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filterPrivacy="1" showInkAnnotation="0" codeName="DieseArbeitsmappe"/>
  <xr:revisionPtr revIDLastSave="0" documentId="13_ncr:1_{A438CD1D-188B-4D8F-B8D2-BAFD4FCB6577}" xr6:coauthVersionLast="47" xr6:coauthVersionMax="47" xr10:uidLastSave="{00000000-0000-0000-0000-000000000000}"/>
  <bookViews>
    <workbookView xWindow="-110" yWindow="-110" windowWidth="25180" windowHeight="16140" tabRatio="787" firstSheet="21" activeTab="33" xr2:uid="{00000000-000D-0000-FFFF-FFFF00000000}"/>
  </bookViews>
  <sheets>
    <sheet name="NFR-1990" sheetId="11" r:id="rId1"/>
    <sheet name="NFR-1991" sheetId="12" r:id="rId2"/>
    <sheet name="NFR-1992" sheetId="13" r:id="rId3"/>
    <sheet name="NFR-1993" sheetId="14" r:id="rId4"/>
    <sheet name="NFR-1994" sheetId="15" r:id="rId5"/>
    <sheet name="NFR-1995" sheetId="16" r:id="rId6"/>
    <sheet name="NFR-1996" sheetId="17" r:id="rId7"/>
    <sheet name="NFR-1997" sheetId="18" r:id="rId8"/>
    <sheet name="NFR-1998" sheetId="7" r:id="rId9"/>
    <sheet name="NFR-1999" sheetId="8" r:id="rId10"/>
    <sheet name="NFR-2000" sheetId="9" r:id="rId11"/>
    <sheet name="NFR-2001" sheetId="10" r:id="rId12"/>
    <sheet name="NFR-2002" sheetId="3" r:id="rId13"/>
    <sheet name="NFR-2003" sheetId="4" r:id="rId14"/>
    <sheet name="NFR-2004" sheetId="5" r:id="rId15"/>
    <sheet name="NFR-2005" sheetId="6" r:id="rId16"/>
    <sheet name="NFR-2006" sheetId="19" r:id="rId17"/>
    <sheet name="NFR-2007" sheetId="20" r:id="rId18"/>
    <sheet name="NFR-2008" sheetId="21" r:id="rId19"/>
    <sheet name="NFR-2009" sheetId="22" r:id="rId20"/>
    <sheet name="NFR-2010" sheetId="23" r:id="rId21"/>
    <sheet name="NFR-2011" sheetId="24" r:id="rId22"/>
    <sheet name="NFR-2012" sheetId="25" r:id="rId23"/>
    <sheet name="NFR-2013" sheetId="26" r:id="rId24"/>
    <sheet name="NFR-2014" sheetId="27" r:id="rId25"/>
    <sheet name="NFR-2015" sheetId="28" r:id="rId26"/>
    <sheet name="NFR-2016" sheetId="29" r:id="rId27"/>
    <sheet name="NFR-2017" sheetId="30" r:id="rId28"/>
    <sheet name="NFR-2018" sheetId="31" r:id="rId29"/>
    <sheet name="NFR-2019" sheetId="32" r:id="rId30"/>
    <sheet name="NFR-2020" sheetId="33" r:id="rId31"/>
    <sheet name="NFR-2021" sheetId="34" r:id="rId32"/>
    <sheet name="NFR-2022" sheetId="35" r:id="rId33"/>
    <sheet name="NFR-2023" sheetId="36"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41" i="32" l="1"/>
  <c r="L152" i="32" s="1"/>
  <c r="N141" i="32"/>
  <c r="N152" i="32" s="1"/>
  <c r="T141" i="32"/>
  <c r="T152" i="32" s="1"/>
  <c r="AB141" i="32"/>
  <c r="AB152" i="32" s="1"/>
  <c r="AD141" i="32"/>
  <c r="AD152" i="32" s="1"/>
  <c r="R141" i="32"/>
  <c r="R154" i="32" s="1"/>
  <c r="Z141" i="33"/>
  <c r="Z152" i="33" s="1"/>
  <c r="M141" i="34"/>
  <c r="M152" i="34" s="1"/>
  <c r="R141" i="34"/>
  <c r="R152" i="34" s="1"/>
  <c r="U141" i="34"/>
  <c r="U152" i="34" s="1"/>
  <c r="Z141" i="34"/>
  <c r="Z154" i="34" s="1"/>
  <c r="J141" i="34"/>
  <c r="J154" i="34" s="1"/>
  <c r="R141" i="35"/>
  <c r="R152" i="35" s="1"/>
  <c r="N141" i="36"/>
  <c r="N154" i="36" s="1"/>
  <c r="V141" i="36"/>
  <c r="V154" i="36" s="1"/>
  <c r="F141" i="36"/>
  <c r="F154" i="36" s="1"/>
  <c r="AD141" i="36"/>
  <c r="AD154" i="36" s="1"/>
  <c r="F141" i="32"/>
  <c r="F152" i="32" s="1"/>
  <c r="H141" i="32"/>
  <c r="H152" i="32" s="1"/>
  <c r="I141" i="32"/>
  <c r="I154" i="32" s="1"/>
  <c r="P141" i="32"/>
  <c r="P152" i="32" s="1"/>
  <c r="Q141" i="32"/>
  <c r="Q154" i="32" s="1"/>
  <c r="V141" i="32"/>
  <c r="V152" i="32" s="1"/>
  <c r="X141" i="32"/>
  <c r="X152" i="32" s="1"/>
  <c r="Y141" i="32"/>
  <c r="Y154" i="32" s="1"/>
  <c r="M141" i="33"/>
  <c r="M154" i="33" s="1"/>
  <c r="U141" i="33"/>
  <c r="U154" i="33" s="1"/>
  <c r="G141" i="34"/>
  <c r="G154" i="34" s="1"/>
  <c r="O141" i="34"/>
  <c r="O154" i="34" s="1"/>
  <c r="W141" i="34"/>
  <c r="W154" i="34" s="1"/>
  <c r="N141" i="35"/>
  <c r="N154" i="35" s="1"/>
  <c r="U141" i="35"/>
  <c r="U154" i="35" s="1"/>
  <c r="AC141" i="35"/>
  <c r="AC154" i="35" s="1"/>
  <c r="J141" i="36"/>
  <c r="J152" i="36" s="1"/>
  <c r="R141" i="36"/>
  <c r="R152" i="36" s="1"/>
  <c r="A10" i="36"/>
  <c r="E141" i="33"/>
  <c r="A10" i="35"/>
  <c r="AC141" i="34"/>
  <c r="AC152" i="34" s="1"/>
  <c r="A10" i="34"/>
  <c r="AC141" i="33"/>
  <c r="AC154" i="33" s="1"/>
  <c r="A10" i="33"/>
  <c r="Z141" i="32"/>
  <c r="Z154" i="32" s="1"/>
  <c r="J141" i="32"/>
  <c r="J154" i="32" s="1"/>
  <c r="A10" i="32"/>
  <c r="L141" i="34" l="1"/>
  <c r="Z141" i="35"/>
  <c r="Z152" i="35" s="1"/>
  <c r="J141" i="35"/>
  <c r="J152" i="35" s="1"/>
  <c r="AA141" i="34"/>
  <c r="AA154" i="34" s="1"/>
  <c r="S141" i="34"/>
  <c r="S154" i="34" s="1"/>
  <c r="K141" i="34"/>
  <c r="K154" i="34" s="1"/>
  <c r="AB141" i="33"/>
  <c r="AB154" i="33" s="1"/>
  <c r="T141" i="33"/>
  <c r="T154" i="33" s="1"/>
  <c r="L141" i="33"/>
  <c r="L154" i="33" s="1"/>
  <c r="Z141" i="36"/>
  <c r="Z152" i="36" s="1"/>
  <c r="X141" i="36"/>
  <c r="X154" i="36" s="1"/>
  <c r="P141" i="36"/>
  <c r="P154" i="36" s="1"/>
  <c r="H141" i="36"/>
  <c r="H154" i="36" s="1"/>
  <c r="Y141" i="35"/>
  <c r="Y152" i="35" s="1"/>
  <c r="Q141" i="35"/>
  <c r="Q154" i="35" s="1"/>
  <c r="I141" i="35"/>
  <c r="I152" i="35" s="1"/>
  <c r="AA141" i="33"/>
  <c r="AA154" i="33" s="1"/>
  <c r="S141" i="33"/>
  <c r="S154" i="33" s="1"/>
  <c r="K141" i="33"/>
  <c r="K154" i="33" s="1"/>
  <c r="T141" i="34"/>
  <c r="T154" i="34" s="1"/>
  <c r="W141" i="36"/>
  <c r="W154" i="36" s="1"/>
  <c r="G141" i="36"/>
  <c r="G154" i="36" s="1"/>
  <c r="P141" i="35"/>
  <c r="P154" i="35" s="1"/>
  <c r="J141" i="33"/>
  <c r="J152" i="33" s="1"/>
  <c r="AB141" i="34"/>
  <c r="O141" i="36"/>
  <c r="O154" i="36" s="1"/>
  <c r="X141" i="35"/>
  <c r="X154" i="35" s="1"/>
  <c r="H141" i="35"/>
  <c r="H154" i="35" s="1"/>
  <c r="R141" i="33"/>
  <c r="R152" i="33" s="1"/>
  <c r="AD141" i="35"/>
  <c r="AD154" i="35" s="1"/>
  <c r="V141" i="35"/>
  <c r="V154" i="35" s="1"/>
  <c r="F141" i="35"/>
  <c r="F154" i="35" s="1"/>
  <c r="X141" i="33"/>
  <c r="X154" i="33" s="1"/>
  <c r="P141" i="33"/>
  <c r="P154" i="33" s="1"/>
  <c r="H141" i="33"/>
  <c r="H154" i="33" s="1"/>
  <c r="AB141" i="35"/>
  <c r="AB152" i="35" s="1"/>
  <c r="T141" i="35"/>
  <c r="L141" i="35"/>
  <c r="AD141" i="33"/>
  <c r="AD154" i="33" s="1"/>
  <c r="V141" i="33"/>
  <c r="V154" i="33" s="1"/>
  <c r="N141" i="33"/>
  <c r="N154" i="33" s="1"/>
  <c r="F141" i="33"/>
  <c r="F154" i="33" s="1"/>
  <c r="W141" i="32"/>
  <c r="W152" i="32" s="1"/>
  <c r="O141" i="32"/>
  <c r="O152" i="32" s="1"/>
  <c r="G141" i="32"/>
  <c r="G152" i="32" s="1"/>
  <c r="AC141" i="36"/>
  <c r="AC154" i="36" s="1"/>
  <c r="M141" i="36"/>
  <c r="M154" i="36" s="1"/>
  <c r="V152" i="36"/>
  <c r="F152" i="36"/>
  <c r="AD141" i="34"/>
  <c r="AD154" i="34" s="1"/>
  <c r="V141" i="34"/>
  <c r="V154" i="34" s="1"/>
  <c r="N141" i="34"/>
  <c r="N154" i="34" s="1"/>
  <c r="F141" i="34"/>
  <c r="F154" i="34" s="1"/>
  <c r="Y141" i="36"/>
  <c r="Y152" i="36" s="1"/>
  <c r="Q141" i="36"/>
  <c r="Q152" i="36" s="1"/>
  <c r="I141" i="36"/>
  <c r="I152" i="36" s="1"/>
  <c r="AD152" i="36"/>
  <c r="AB152" i="36"/>
  <c r="T152" i="36"/>
  <c r="AB141" i="36"/>
  <c r="AB154" i="36" s="1"/>
  <c r="T141" i="36"/>
  <c r="L141" i="36"/>
  <c r="L154" i="36" s="1"/>
  <c r="AD152" i="35"/>
  <c r="N152" i="35"/>
  <c r="X141" i="34"/>
  <c r="P141" i="34"/>
  <c r="P152" i="34" s="1"/>
  <c r="H141" i="34"/>
  <c r="R154" i="34"/>
  <c r="W141" i="35"/>
  <c r="W152" i="35" s="1"/>
  <c r="O141" i="35"/>
  <c r="O152" i="35" s="1"/>
  <c r="G141" i="35"/>
  <c r="Z152" i="34"/>
  <c r="Y154" i="36"/>
  <c r="Q154" i="36"/>
  <c r="AA141" i="36"/>
  <c r="S141" i="36"/>
  <c r="S154" i="36" s="1"/>
  <c r="K141" i="36"/>
  <c r="K154" i="36" s="1"/>
  <c r="W154" i="35"/>
  <c r="AC152" i="35"/>
  <c r="U152" i="35"/>
  <c r="AA141" i="35"/>
  <c r="AA152" i="35" s="1"/>
  <c r="S141" i="35"/>
  <c r="S152" i="35" s="1"/>
  <c r="K141" i="35"/>
  <c r="K152" i="35" s="1"/>
  <c r="S152" i="34"/>
  <c r="K152" i="34"/>
  <c r="AC154" i="34"/>
  <c r="U154" i="34"/>
  <c r="M154" i="34"/>
  <c r="Y141" i="34"/>
  <c r="Y152" i="34" s="1"/>
  <c r="Q141" i="34"/>
  <c r="Q152" i="34" s="1"/>
  <c r="I141" i="34"/>
  <c r="I152" i="34" s="1"/>
  <c r="W141" i="33"/>
  <c r="W154" i="33" s="1"/>
  <c r="O141" i="33"/>
  <c r="O154" i="33" s="1"/>
  <c r="G141" i="33"/>
  <c r="G154" i="33" s="1"/>
  <c r="Y141" i="33"/>
  <c r="Y152" i="33" s="1"/>
  <c r="Q141" i="33"/>
  <c r="Q152" i="33" s="1"/>
  <c r="I141" i="33"/>
  <c r="I152" i="33" s="1"/>
  <c r="AA141" i="32"/>
  <c r="AA152" i="32" s="1"/>
  <c r="S141" i="32"/>
  <c r="S152" i="32" s="1"/>
  <c r="K141" i="32"/>
  <c r="K152" i="32" s="1"/>
  <c r="AC141" i="32"/>
  <c r="AC152" i="32" s="1"/>
  <c r="U141" i="32"/>
  <c r="U152" i="32" s="1"/>
  <c r="M141" i="32"/>
  <c r="M152" i="32" s="1"/>
  <c r="U141" i="36"/>
  <c r="U154" i="36" s="1"/>
  <c r="M141" i="35"/>
  <c r="M154" i="35" s="1"/>
  <c r="X152" i="34"/>
  <c r="X154" i="34"/>
  <c r="H152" i="34"/>
  <c r="H154" i="34"/>
  <c r="P154" i="34"/>
  <c r="G152" i="35"/>
  <c r="G154" i="35"/>
  <c r="AB154" i="34"/>
  <c r="AB152" i="34"/>
  <c r="Y154" i="34"/>
  <c r="Q154" i="34"/>
  <c r="AA152" i="33"/>
  <c r="S152" i="33"/>
  <c r="K152" i="33"/>
  <c r="L154" i="34"/>
  <c r="L152" i="34"/>
  <c r="AA154" i="36"/>
  <c r="AA152" i="36"/>
  <c r="T152" i="35"/>
  <c r="T154" i="35"/>
  <c r="L152" i="35"/>
  <c r="L154" i="35"/>
  <c r="AA154" i="35"/>
  <c r="J152" i="34"/>
  <c r="E141" i="34"/>
  <c r="E154" i="34" s="1"/>
  <c r="N152" i="36"/>
  <c r="V152" i="35"/>
  <c r="T154" i="36"/>
  <c r="E141" i="32"/>
  <c r="E154" i="32" s="1"/>
  <c r="E141" i="35"/>
  <c r="E152" i="35" s="1"/>
  <c r="E141" i="36"/>
  <c r="E152" i="36" s="1"/>
  <c r="J154" i="36"/>
  <c r="R154" i="36"/>
  <c r="Z154" i="36"/>
  <c r="M152" i="36"/>
  <c r="AC152" i="36"/>
  <c r="G152" i="36"/>
  <c r="O152" i="36"/>
  <c r="W152" i="36"/>
  <c r="H152" i="36"/>
  <c r="X152" i="36"/>
  <c r="Q152" i="35"/>
  <c r="I154" i="35"/>
  <c r="Y154" i="35"/>
  <c r="J154" i="35"/>
  <c r="R154" i="35"/>
  <c r="Z154" i="35"/>
  <c r="P152" i="35"/>
  <c r="X152" i="35"/>
  <c r="E152" i="34"/>
  <c r="F152" i="34"/>
  <c r="V152" i="34"/>
  <c r="AD152" i="34"/>
  <c r="G152" i="34"/>
  <c r="W152" i="34"/>
  <c r="O152" i="34"/>
  <c r="E154" i="33"/>
  <c r="L152" i="33"/>
  <c r="T152" i="33"/>
  <c r="AB152" i="33"/>
  <c r="R154" i="33"/>
  <c r="Z154" i="33"/>
  <c r="E152" i="33"/>
  <c r="M152" i="33"/>
  <c r="U152" i="33"/>
  <c r="AC152" i="33"/>
  <c r="F152" i="33"/>
  <c r="N152" i="33"/>
  <c r="AD152" i="33"/>
  <c r="G152" i="33"/>
  <c r="O152" i="33"/>
  <c r="W152" i="33"/>
  <c r="H152" i="33"/>
  <c r="P152" i="33"/>
  <c r="X152" i="33"/>
  <c r="E152" i="32"/>
  <c r="J152" i="32"/>
  <c r="R152" i="32"/>
  <c r="Z152" i="32"/>
  <c r="H154" i="32"/>
  <c r="P154" i="32"/>
  <c r="X154" i="32"/>
  <c r="I152" i="32"/>
  <c r="Q152" i="32"/>
  <c r="Y152" i="32"/>
  <c r="G154" i="32"/>
  <c r="O154" i="32"/>
  <c r="W154" i="32"/>
  <c r="F154" i="32"/>
  <c r="N154" i="32"/>
  <c r="V154" i="32"/>
  <c r="AD154" i="32"/>
  <c r="U154" i="32"/>
  <c r="AC154" i="32"/>
  <c r="L154" i="32"/>
  <c r="T154" i="32"/>
  <c r="AB154" i="32"/>
  <c r="K154" i="32"/>
  <c r="AA154" i="32"/>
  <c r="AD141" i="31"/>
  <c r="AD154" i="31" s="1"/>
  <c r="AC141" i="31"/>
  <c r="AC154" i="31" s="1"/>
  <c r="AB141" i="31"/>
  <c r="AB152" i="31" s="1"/>
  <c r="AA141" i="31"/>
  <c r="AA152" i="31" s="1"/>
  <c r="Z141" i="31"/>
  <c r="Z152" i="31" s="1"/>
  <c r="Y141" i="31"/>
  <c r="Y152" i="31" s="1"/>
  <c r="X141" i="31"/>
  <c r="X152" i="31" s="1"/>
  <c r="W141" i="31"/>
  <c r="W154" i="31" s="1"/>
  <c r="V141" i="31"/>
  <c r="V154" i="31" s="1"/>
  <c r="U141" i="31"/>
  <c r="U154" i="31" s="1"/>
  <c r="T141" i="31"/>
  <c r="T152" i="31" s="1"/>
  <c r="S141" i="31"/>
  <c r="S152" i="31" s="1"/>
  <c r="R141" i="31"/>
  <c r="R152" i="31" s="1"/>
  <c r="Q141" i="31"/>
  <c r="Q152" i="31" s="1"/>
  <c r="P141" i="31"/>
  <c r="P152" i="31" s="1"/>
  <c r="O141" i="31"/>
  <c r="O154" i="31" s="1"/>
  <c r="N141" i="31"/>
  <c r="N154" i="31" s="1"/>
  <c r="M141" i="31"/>
  <c r="M152" i="31" s="1"/>
  <c r="L141" i="31"/>
  <c r="L152" i="31" s="1"/>
  <c r="K141" i="31"/>
  <c r="K152" i="31" s="1"/>
  <c r="J141" i="31"/>
  <c r="J152" i="31" s="1"/>
  <c r="I141" i="31"/>
  <c r="I152" i="31" s="1"/>
  <c r="H141" i="31"/>
  <c r="H152" i="31" s="1"/>
  <c r="G141" i="31"/>
  <c r="G152" i="31" s="1"/>
  <c r="F141" i="31"/>
  <c r="F154" i="31" s="1"/>
  <c r="E141" i="31"/>
  <c r="E152" i="31" s="1"/>
  <c r="A10" i="31"/>
  <c r="AD141" i="30"/>
  <c r="AD154" i="30" s="1"/>
  <c r="AC141" i="30"/>
  <c r="AC154" i="30" s="1"/>
  <c r="AB141" i="30"/>
  <c r="AB152" i="30" s="1"/>
  <c r="AA141" i="30"/>
  <c r="AA152" i="30" s="1"/>
  <c r="Z141" i="30"/>
  <c r="Z152" i="30" s="1"/>
  <c r="Y141" i="30"/>
  <c r="Y152" i="30" s="1"/>
  <c r="X141" i="30"/>
  <c r="X152" i="30" s="1"/>
  <c r="W141" i="30"/>
  <c r="W152" i="30" s="1"/>
  <c r="V141" i="30"/>
  <c r="V154" i="30" s="1"/>
  <c r="U141" i="30"/>
  <c r="U154" i="30" s="1"/>
  <c r="T141" i="30"/>
  <c r="T152" i="30" s="1"/>
  <c r="S141" i="30"/>
  <c r="S152" i="30" s="1"/>
  <c r="R141" i="30"/>
  <c r="R152" i="30" s="1"/>
  <c r="Q141" i="30"/>
  <c r="Q152" i="30" s="1"/>
  <c r="P141" i="30"/>
  <c r="P152" i="30" s="1"/>
  <c r="O141" i="30"/>
  <c r="O152" i="30" s="1"/>
  <c r="N141" i="30"/>
  <c r="N154" i="30" s="1"/>
  <c r="M141" i="30"/>
  <c r="M154" i="30" s="1"/>
  <c r="L141" i="30"/>
  <c r="L152" i="30" s="1"/>
  <c r="K141" i="30"/>
  <c r="K152" i="30" s="1"/>
  <c r="J141" i="30"/>
  <c r="J152" i="30" s="1"/>
  <c r="I141" i="30"/>
  <c r="I152" i="30" s="1"/>
  <c r="H141" i="30"/>
  <c r="H152" i="30" s="1"/>
  <c r="G141" i="30"/>
  <c r="G152" i="30" s="1"/>
  <c r="F141" i="30"/>
  <c r="F154" i="30" s="1"/>
  <c r="E141" i="30"/>
  <c r="E152" i="30" s="1"/>
  <c r="A10" i="30"/>
  <c r="AD141" i="29"/>
  <c r="AD152" i="29" s="1"/>
  <c r="AC141" i="29"/>
  <c r="AC154" i="29" s="1"/>
  <c r="AB141" i="29"/>
  <c r="AB154" i="29" s="1"/>
  <c r="AA141" i="29"/>
  <c r="AA152" i="29" s="1"/>
  <c r="Z141" i="29"/>
  <c r="Z152" i="29" s="1"/>
  <c r="Y141" i="29"/>
  <c r="Y152" i="29" s="1"/>
  <c r="X141" i="29"/>
  <c r="X152" i="29" s="1"/>
  <c r="W141" i="29"/>
  <c r="W152" i="29" s="1"/>
  <c r="V141" i="29"/>
  <c r="V152" i="29" s="1"/>
  <c r="U141" i="29"/>
  <c r="U154" i="29" s="1"/>
  <c r="T141" i="29"/>
  <c r="T154" i="29" s="1"/>
  <c r="S141" i="29"/>
  <c r="S152" i="29" s="1"/>
  <c r="R141" i="29"/>
  <c r="R152" i="29" s="1"/>
  <c r="Q141" i="29"/>
  <c r="Q152" i="29" s="1"/>
  <c r="P141" i="29"/>
  <c r="P152" i="29" s="1"/>
  <c r="O141" i="29"/>
  <c r="O152" i="29" s="1"/>
  <c r="N141" i="29"/>
  <c r="N152" i="29" s="1"/>
  <c r="M141" i="29"/>
  <c r="M154" i="29" s="1"/>
  <c r="L141" i="29"/>
  <c r="L154" i="29" s="1"/>
  <c r="K141" i="29"/>
  <c r="K152" i="29" s="1"/>
  <c r="J141" i="29"/>
  <c r="J152" i="29" s="1"/>
  <c r="I141" i="29"/>
  <c r="I152" i="29" s="1"/>
  <c r="H141" i="29"/>
  <c r="H152" i="29" s="1"/>
  <c r="G141" i="29"/>
  <c r="G152" i="29" s="1"/>
  <c r="F141" i="29"/>
  <c r="F152" i="29" s="1"/>
  <c r="E141" i="29"/>
  <c r="E154" i="29" s="1"/>
  <c r="A10" i="29"/>
  <c r="AD141" i="28"/>
  <c r="AD152" i="28" s="1"/>
  <c r="AC141" i="28"/>
  <c r="AC152" i="28" s="1"/>
  <c r="AB141" i="28"/>
  <c r="AB154" i="28" s="1"/>
  <c r="AA141" i="28"/>
  <c r="AA154" i="28" s="1"/>
  <c r="Z141" i="28"/>
  <c r="Z152" i="28" s="1"/>
  <c r="Y141" i="28"/>
  <c r="Y152" i="28" s="1"/>
  <c r="X141" i="28"/>
  <c r="X152" i="28" s="1"/>
  <c r="W141" i="28"/>
  <c r="W152" i="28" s="1"/>
  <c r="V141" i="28"/>
  <c r="V152" i="28" s="1"/>
  <c r="U141" i="28"/>
  <c r="U152" i="28" s="1"/>
  <c r="T141" i="28"/>
  <c r="T154" i="28" s="1"/>
  <c r="S141" i="28"/>
  <c r="S154" i="28" s="1"/>
  <c r="R141" i="28"/>
  <c r="R152" i="28" s="1"/>
  <c r="Q141" i="28"/>
  <c r="Q152" i="28" s="1"/>
  <c r="P141" i="28"/>
  <c r="P152" i="28" s="1"/>
  <c r="O141" i="28"/>
  <c r="O152" i="28" s="1"/>
  <c r="N141" i="28"/>
  <c r="N152" i="28" s="1"/>
  <c r="M141" i="28"/>
  <c r="M152" i="28" s="1"/>
  <c r="L141" i="28"/>
  <c r="L154" i="28" s="1"/>
  <c r="K141" i="28"/>
  <c r="K154" i="28" s="1"/>
  <c r="J141" i="28"/>
  <c r="J152" i="28" s="1"/>
  <c r="I141" i="28"/>
  <c r="I152" i="28" s="1"/>
  <c r="H141" i="28"/>
  <c r="H152" i="28" s="1"/>
  <c r="G141" i="28"/>
  <c r="G152" i="28" s="1"/>
  <c r="F141" i="28"/>
  <c r="F152" i="28" s="1"/>
  <c r="E141" i="28"/>
  <c r="E152" i="28" s="1"/>
  <c r="A10" i="28"/>
  <c r="AD141" i="27"/>
  <c r="AD152" i="27" s="1"/>
  <c r="AC141" i="27"/>
  <c r="AC152" i="27" s="1"/>
  <c r="AB141" i="27"/>
  <c r="AB152" i="27" s="1"/>
  <c r="AA141" i="27"/>
  <c r="AA154" i="27" s="1"/>
  <c r="Z141" i="27"/>
  <c r="Z154" i="27" s="1"/>
  <c r="Y141" i="27"/>
  <c r="Y152" i="27" s="1"/>
  <c r="X141" i="27"/>
  <c r="X152" i="27" s="1"/>
  <c r="W141" i="27"/>
  <c r="W152" i="27" s="1"/>
  <c r="V141" i="27"/>
  <c r="V152" i="27" s="1"/>
  <c r="U141" i="27"/>
  <c r="U152" i="27" s="1"/>
  <c r="T141" i="27"/>
  <c r="T152" i="27" s="1"/>
  <c r="S141" i="27"/>
  <c r="S154" i="27" s="1"/>
  <c r="R141" i="27"/>
  <c r="R154" i="27" s="1"/>
  <c r="Q141" i="27"/>
  <c r="Q152" i="27" s="1"/>
  <c r="P141" i="27"/>
  <c r="P152" i="27" s="1"/>
  <c r="O141" i="27"/>
  <c r="O152" i="27" s="1"/>
  <c r="N141" i="27"/>
  <c r="N152" i="27" s="1"/>
  <c r="M141" i="27"/>
  <c r="M152" i="27" s="1"/>
  <c r="L141" i="27"/>
  <c r="L152" i="27" s="1"/>
  <c r="K141" i="27"/>
  <c r="K154" i="27" s="1"/>
  <c r="J141" i="27"/>
  <c r="J154" i="27" s="1"/>
  <c r="I141" i="27"/>
  <c r="I152" i="27" s="1"/>
  <c r="H141" i="27"/>
  <c r="H152" i="27" s="1"/>
  <c r="G141" i="27"/>
  <c r="G152" i="27" s="1"/>
  <c r="F141" i="27"/>
  <c r="F152" i="27" s="1"/>
  <c r="E141" i="27"/>
  <c r="E152" i="27" s="1"/>
  <c r="A10" i="27"/>
  <c r="AD141" i="26"/>
  <c r="AD152" i="26" s="1"/>
  <c r="AC141" i="26"/>
  <c r="AC152" i="26" s="1"/>
  <c r="AB141" i="26"/>
  <c r="AB152" i="26" s="1"/>
  <c r="AA141" i="26"/>
  <c r="AA152" i="26" s="1"/>
  <c r="Z141" i="26"/>
  <c r="Z154" i="26" s="1"/>
  <c r="Y141" i="26"/>
  <c r="Y154" i="26" s="1"/>
  <c r="X141" i="26"/>
  <c r="X152" i="26" s="1"/>
  <c r="W141" i="26"/>
  <c r="W152" i="26" s="1"/>
  <c r="V141" i="26"/>
  <c r="V152" i="26" s="1"/>
  <c r="U141" i="26"/>
  <c r="U152" i="26" s="1"/>
  <c r="T141" i="26"/>
  <c r="T152" i="26" s="1"/>
  <c r="S141" i="26"/>
  <c r="S152" i="26" s="1"/>
  <c r="R141" i="26"/>
  <c r="R154" i="26" s="1"/>
  <c r="Q141" i="26"/>
  <c r="Q154" i="26" s="1"/>
  <c r="P141" i="26"/>
  <c r="P152" i="26" s="1"/>
  <c r="O141" i="26"/>
  <c r="O152" i="26" s="1"/>
  <c r="N141" i="26"/>
  <c r="N152" i="26" s="1"/>
  <c r="M141" i="26"/>
  <c r="M152" i="26" s="1"/>
  <c r="L141" i="26"/>
  <c r="L152" i="26" s="1"/>
  <c r="K141" i="26"/>
  <c r="K152" i="26" s="1"/>
  <c r="J141" i="26"/>
  <c r="J154" i="26" s="1"/>
  <c r="I141" i="26"/>
  <c r="I154" i="26" s="1"/>
  <c r="H141" i="26"/>
  <c r="H152" i="26" s="1"/>
  <c r="G141" i="26"/>
  <c r="G152" i="26" s="1"/>
  <c r="F141" i="26"/>
  <c r="F152" i="26" s="1"/>
  <c r="E141" i="26"/>
  <c r="E152" i="26" s="1"/>
  <c r="A10" i="26"/>
  <c r="AD141" i="25"/>
  <c r="AD152" i="25" s="1"/>
  <c r="AC141" i="25"/>
  <c r="AC152" i="25" s="1"/>
  <c r="AB141" i="25"/>
  <c r="AB152" i="25" s="1"/>
  <c r="AA141" i="25"/>
  <c r="AA152" i="25" s="1"/>
  <c r="Z141" i="25"/>
  <c r="Z152" i="25" s="1"/>
  <c r="Y141" i="25"/>
  <c r="Y154" i="25" s="1"/>
  <c r="X141" i="25"/>
  <c r="X154" i="25" s="1"/>
  <c r="W141" i="25"/>
  <c r="W152" i="25" s="1"/>
  <c r="V141" i="25"/>
  <c r="V152" i="25" s="1"/>
  <c r="U141" i="25"/>
  <c r="U152" i="25" s="1"/>
  <c r="T141" i="25"/>
  <c r="T152" i="25" s="1"/>
  <c r="S141" i="25"/>
  <c r="S152" i="25" s="1"/>
  <c r="R141" i="25"/>
  <c r="R152" i="25" s="1"/>
  <c r="Q141" i="25"/>
  <c r="Q154" i="25" s="1"/>
  <c r="P141" i="25"/>
  <c r="P154" i="25" s="1"/>
  <c r="O141" i="25"/>
  <c r="O152" i="25" s="1"/>
  <c r="N141" i="25"/>
  <c r="N152" i="25" s="1"/>
  <c r="M141" i="25"/>
  <c r="M152" i="25" s="1"/>
  <c r="L141" i="25"/>
  <c r="L152" i="25" s="1"/>
  <c r="K141" i="25"/>
  <c r="K152" i="25" s="1"/>
  <c r="J141" i="25"/>
  <c r="J152" i="25" s="1"/>
  <c r="I141" i="25"/>
  <c r="I154" i="25" s="1"/>
  <c r="H141" i="25"/>
  <c r="H154" i="25" s="1"/>
  <c r="G141" i="25"/>
  <c r="G152" i="25" s="1"/>
  <c r="F141" i="25"/>
  <c r="F152" i="25" s="1"/>
  <c r="E141" i="25"/>
  <c r="E152" i="25" s="1"/>
  <c r="A10" i="25"/>
  <c r="AD141" i="24"/>
  <c r="AD152" i="24" s="1"/>
  <c r="AC141" i="24"/>
  <c r="AC152" i="24" s="1"/>
  <c r="AB141" i="24"/>
  <c r="AB152" i="24" s="1"/>
  <c r="AA141" i="24"/>
  <c r="AA152" i="24" s="1"/>
  <c r="Z141" i="24"/>
  <c r="Z152" i="24" s="1"/>
  <c r="Y141" i="24"/>
  <c r="Y152" i="24" s="1"/>
  <c r="X141" i="24"/>
  <c r="X154" i="24" s="1"/>
  <c r="W141" i="24"/>
  <c r="W154" i="24" s="1"/>
  <c r="V141" i="24"/>
  <c r="V152" i="24" s="1"/>
  <c r="U141" i="24"/>
  <c r="U152" i="24" s="1"/>
  <c r="T141" i="24"/>
  <c r="T152" i="24" s="1"/>
  <c r="S141" i="24"/>
  <c r="S152" i="24" s="1"/>
  <c r="R141" i="24"/>
  <c r="R152" i="24" s="1"/>
  <c r="Q141" i="24"/>
  <c r="Q152" i="24" s="1"/>
  <c r="P141" i="24"/>
  <c r="P154" i="24" s="1"/>
  <c r="O141" i="24"/>
  <c r="O154" i="24" s="1"/>
  <c r="N141" i="24"/>
  <c r="N152" i="24" s="1"/>
  <c r="M141" i="24"/>
  <c r="M152" i="24" s="1"/>
  <c r="L141" i="24"/>
  <c r="L152" i="24" s="1"/>
  <c r="K141" i="24"/>
  <c r="K152" i="24" s="1"/>
  <c r="J141" i="24"/>
  <c r="J152" i="24" s="1"/>
  <c r="I141" i="24"/>
  <c r="I152" i="24" s="1"/>
  <c r="H141" i="24"/>
  <c r="H154" i="24" s="1"/>
  <c r="G141" i="24"/>
  <c r="G154" i="24" s="1"/>
  <c r="F141" i="24"/>
  <c r="F152" i="24" s="1"/>
  <c r="E141" i="24"/>
  <c r="E152" i="24" s="1"/>
  <c r="A10" i="24"/>
  <c r="AD141" i="23"/>
  <c r="AD154" i="23" s="1"/>
  <c r="AC141" i="23"/>
  <c r="AC152" i="23" s="1"/>
  <c r="AB141" i="23"/>
  <c r="AB152" i="23" s="1"/>
  <c r="AA141" i="23"/>
  <c r="AA152" i="23" s="1"/>
  <c r="Z141" i="23"/>
  <c r="Z152" i="23" s="1"/>
  <c r="Y141" i="23"/>
  <c r="Y152" i="23" s="1"/>
  <c r="X141" i="23"/>
  <c r="X152" i="23" s="1"/>
  <c r="W141" i="23"/>
  <c r="W154" i="23" s="1"/>
  <c r="V141" i="23"/>
  <c r="V154" i="23" s="1"/>
  <c r="U141" i="23"/>
  <c r="U152" i="23" s="1"/>
  <c r="T141" i="23"/>
  <c r="T152" i="23" s="1"/>
  <c r="S141" i="23"/>
  <c r="S152" i="23" s="1"/>
  <c r="R141" i="23"/>
  <c r="R152" i="23" s="1"/>
  <c r="Q141" i="23"/>
  <c r="Q152" i="23" s="1"/>
  <c r="P141" i="23"/>
  <c r="P152" i="23" s="1"/>
  <c r="O141" i="23"/>
  <c r="O154" i="23" s="1"/>
  <c r="N141" i="23"/>
  <c r="N154" i="23" s="1"/>
  <c r="M141" i="23"/>
  <c r="M152" i="23" s="1"/>
  <c r="L141" i="23"/>
  <c r="L152" i="23" s="1"/>
  <c r="K141" i="23"/>
  <c r="K152" i="23" s="1"/>
  <c r="J141" i="23"/>
  <c r="J152" i="23" s="1"/>
  <c r="I141" i="23"/>
  <c r="I152" i="23" s="1"/>
  <c r="H141" i="23"/>
  <c r="H152" i="23" s="1"/>
  <c r="G141" i="23"/>
  <c r="G154" i="23" s="1"/>
  <c r="F141" i="23"/>
  <c r="F154" i="23" s="1"/>
  <c r="E141" i="23"/>
  <c r="E152" i="23" s="1"/>
  <c r="A10" i="23"/>
  <c r="AD141" i="22"/>
  <c r="AD154" i="22" s="1"/>
  <c r="AC141" i="22"/>
  <c r="AC154" i="22" s="1"/>
  <c r="AB141" i="22"/>
  <c r="AB152" i="22" s="1"/>
  <c r="AA141" i="22"/>
  <c r="AA152" i="22" s="1"/>
  <c r="Z141" i="22"/>
  <c r="Z152" i="22" s="1"/>
  <c r="Y141" i="22"/>
  <c r="Y152" i="22" s="1"/>
  <c r="X141" i="22"/>
  <c r="X152" i="22" s="1"/>
  <c r="W141" i="22"/>
  <c r="W152" i="22" s="1"/>
  <c r="V141" i="22"/>
  <c r="V154" i="22" s="1"/>
  <c r="U141" i="22"/>
  <c r="U154" i="22" s="1"/>
  <c r="T141" i="22"/>
  <c r="T152" i="22" s="1"/>
  <c r="S141" i="22"/>
  <c r="S152" i="22" s="1"/>
  <c r="R141" i="22"/>
  <c r="R152" i="22" s="1"/>
  <c r="Q141" i="22"/>
  <c r="Q152" i="22" s="1"/>
  <c r="P141" i="22"/>
  <c r="P152" i="22" s="1"/>
  <c r="O141" i="22"/>
  <c r="O152" i="22" s="1"/>
  <c r="N141" i="22"/>
  <c r="N154" i="22" s="1"/>
  <c r="M141" i="22"/>
  <c r="M154" i="22" s="1"/>
  <c r="L141" i="22"/>
  <c r="L152" i="22" s="1"/>
  <c r="K141" i="22"/>
  <c r="K152" i="22" s="1"/>
  <c r="J141" i="22"/>
  <c r="J152" i="22" s="1"/>
  <c r="I141" i="22"/>
  <c r="I152" i="22" s="1"/>
  <c r="H141" i="22"/>
  <c r="H152" i="22" s="1"/>
  <c r="G141" i="22"/>
  <c r="G152" i="22" s="1"/>
  <c r="F141" i="22"/>
  <c r="F154" i="22" s="1"/>
  <c r="E141" i="22"/>
  <c r="E154" i="22" s="1"/>
  <c r="A10" i="22"/>
  <c r="AD141" i="21"/>
  <c r="AD152" i="21" s="1"/>
  <c r="AC141" i="21"/>
  <c r="AC154" i="21" s="1"/>
  <c r="AB141" i="21"/>
  <c r="AB154" i="21" s="1"/>
  <c r="AA141" i="21"/>
  <c r="AA152" i="21" s="1"/>
  <c r="Z141" i="21"/>
  <c r="Z152" i="21" s="1"/>
  <c r="Y141" i="21"/>
  <c r="Y152" i="21" s="1"/>
  <c r="X141" i="21"/>
  <c r="X152" i="21" s="1"/>
  <c r="W141" i="21"/>
  <c r="W152" i="21" s="1"/>
  <c r="V141" i="21"/>
  <c r="V152" i="21" s="1"/>
  <c r="U141" i="21"/>
  <c r="U154" i="21" s="1"/>
  <c r="T141" i="21"/>
  <c r="T154" i="21" s="1"/>
  <c r="S141" i="21"/>
  <c r="S152" i="21" s="1"/>
  <c r="R141" i="21"/>
  <c r="R152" i="21" s="1"/>
  <c r="Q141" i="21"/>
  <c r="Q152" i="21" s="1"/>
  <c r="P141" i="21"/>
  <c r="P152" i="21" s="1"/>
  <c r="O141" i="21"/>
  <c r="O152" i="21" s="1"/>
  <c r="N141" i="21"/>
  <c r="N152" i="21" s="1"/>
  <c r="M141" i="21"/>
  <c r="M154" i="21" s="1"/>
  <c r="L141" i="21"/>
  <c r="L154" i="21" s="1"/>
  <c r="K141" i="21"/>
  <c r="K152" i="21" s="1"/>
  <c r="J141" i="21"/>
  <c r="J152" i="21" s="1"/>
  <c r="I141" i="21"/>
  <c r="I152" i="21" s="1"/>
  <c r="H141" i="21"/>
  <c r="H152" i="21" s="1"/>
  <c r="G141" i="21"/>
  <c r="G152" i="21" s="1"/>
  <c r="F141" i="21"/>
  <c r="F152" i="21" s="1"/>
  <c r="E141" i="21"/>
  <c r="E152" i="21" s="1"/>
  <c r="A10" i="21"/>
  <c r="AD141" i="20"/>
  <c r="AD152" i="20" s="1"/>
  <c r="AC141" i="20"/>
  <c r="AC152" i="20" s="1"/>
  <c r="AB141" i="20"/>
  <c r="AB154" i="20" s="1"/>
  <c r="AA141" i="20"/>
  <c r="AA154" i="20" s="1"/>
  <c r="Z141" i="20"/>
  <c r="Z152" i="20" s="1"/>
  <c r="Y141" i="20"/>
  <c r="Y152" i="20" s="1"/>
  <c r="X141" i="20"/>
  <c r="X152" i="20" s="1"/>
  <c r="W141" i="20"/>
  <c r="W152" i="20" s="1"/>
  <c r="V141" i="20"/>
  <c r="V152" i="20" s="1"/>
  <c r="U141" i="20"/>
  <c r="U152" i="20" s="1"/>
  <c r="T141" i="20"/>
  <c r="T154" i="20" s="1"/>
  <c r="S141" i="20"/>
  <c r="S154" i="20" s="1"/>
  <c r="R141" i="20"/>
  <c r="R152" i="20" s="1"/>
  <c r="Q141" i="20"/>
  <c r="Q152" i="20" s="1"/>
  <c r="P141" i="20"/>
  <c r="P152" i="20" s="1"/>
  <c r="O141" i="20"/>
  <c r="O152" i="20" s="1"/>
  <c r="N141" i="20"/>
  <c r="N152" i="20" s="1"/>
  <c r="M141" i="20"/>
  <c r="M152" i="20" s="1"/>
  <c r="L141" i="20"/>
  <c r="L154" i="20" s="1"/>
  <c r="K141" i="20"/>
  <c r="K154" i="20" s="1"/>
  <c r="J141" i="20"/>
  <c r="J152" i="20" s="1"/>
  <c r="I141" i="20"/>
  <c r="I152" i="20" s="1"/>
  <c r="H141" i="20"/>
  <c r="H152" i="20" s="1"/>
  <c r="G141" i="20"/>
  <c r="G152" i="20" s="1"/>
  <c r="F141" i="20"/>
  <c r="F152" i="20" s="1"/>
  <c r="E141" i="20"/>
  <c r="E154" i="20" s="1"/>
  <c r="A10" i="20"/>
  <c r="AD141" i="19"/>
  <c r="AD152" i="19" s="1"/>
  <c r="AC141" i="19"/>
  <c r="AC152" i="19" s="1"/>
  <c r="AB141" i="19"/>
  <c r="AB152" i="19" s="1"/>
  <c r="AA141" i="19"/>
  <c r="AA154" i="19" s="1"/>
  <c r="Z141" i="19"/>
  <c r="Z154" i="19" s="1"/>
  <c r="Y141" i="19"/>
  <c r="Y152" i="19" s="1"/>
  <c r="X141" i="19"/>
  <c r="X152" i="19" s="1"/>
  <c r="W141" i="19"/>
  <c r="W152" i="19" s="1"/>
  <c r="V141" i="19"/>
  <c r="V152" i="19" s="1"/>
  <c r="U141" i="19"/>
  <c r="U152" i="19" s="1"/>
  <c r="T141" i="19"/>
  <c r="T152" i="19" s="1"/>
  <c r="S141" i="19"/>
  <c r="S154" i="19" s="1"/>
  <c r="R141" i="19"/>
  <c r="R154" i="19" s="1"/>
  <c r="Q141" i="19"/>
  <c r="Q152" i="19" s="1"/>
  <c r="P141" i="19"/>
  <c r="P152" i="19" s="1"/>
  <c r="O141" i="19"/>
  <c r="O152" i="19" s="1"/>
  <c r="N141" i="19"/>
  <c r="N152" i="19" s="1"/>
  <c r="M141" i="19"/>
  <c r="M152" i="19" s="1"/>
  <c r="L141" i="19"/>
  <c r="L152" i="19" s="1"/>
  <c r="K141" i="19"/>
  <c r="K154" i="19" s="1"/>
  <c r="J141" i="19"/>
  <c r="J154" i="19" s="1"/>
  <c r="I141" i="19"/>
  <c r="I152" i="19" s="1"/>
  <c r="H141" i="19"/>
  <c r="H152" i="19" s="1"/>
  <c r="G141" i="19"/>
  <c r="G152" i="19" s="1"/>
  <c r="F141" i="19"/>
  <c r="F152" i="19" s="1"/>
  <c r="E141" i="19"/>
  <c r="E152" i="19" s="1"/>
  <c r="A10" i="19"/>
  <c r="AD141" i="18"/>
  <c r="AD152" i="18" s="1"/>
  <c r="AC141" i="18"/>
  <c r="AC152" i="18" s="1"/>
  <c r="AB141" i="18"/>
  <c r="AB152" i="18" s="1"/>
  <c r="AA141" i="18"/>
  <c r="AA154" i="18" s="1"/>
  <c r="Z141" i="18"/>
  <c r="Z154" i="18" s="1"/>
  <c r="Y141" i="18"/>
  <c r="Y152" i="18" s="1"/>
  <c r="X141" i="18"/>
  <c r="X154" i="18" s="1"/>
  <c r="W141" i="18"/>
  <c r="W152" i="18" s="1"/>
  <c r="V141" i="18"/>
  <c r="V152" i="18" s="1"/>
  <c r="U141" i="18"/>
  <c r="U152" i="18" s="1"/>
  <c r="T141" i="18"/>
  <c r="T152" i="18" s="1"/>
  <c r="S141" i="18"/>
  <c r="S154" i="18" s="1"/>
  <c r="R141" i="18"/>
  <c r="R152" i="18" s="1"/>
  <c r="Q141" i="18"/>
  <c r="Q152" i="18" s="1"/>
  <c r="P141" i="18"/>
  <c r="P154" i="18" s="1"/>
  <c r="O141" i="18"/>
  <c r="O154" i="18" s="1"/>
  <c r="N141" i="18"/>
  <c r="N152" i="18" s="1"/>
  <c r="M141" i="18"/>
  <c r="M152" i="18" s="1"/>
  <c r="L141" i="18"/>
  <c r="L152" i="18" s="1"/>
  <c r="K141" i="18"/>
  <c r="K154" i="18" s="1"/>
  <c r="J141" i="18"/>
  <c r="J154" i="18" s="1"/>
  <c r="I141" i="18"/>
  <c r="I152" i="18" s="1"/>
  <c r="H141" i="18"/>
  <c r="H154" i="18" s="1"/>
  <c r="G141" i="18"/>
  <c r="G154" i="18" s="1"/>
  <c r="F141" i="18"/>
  <c r="F152" i="18" s="1"/>
  <c r="E141" i="18"/>
  <c r="E152" i="18" s="1"/>
  <c r="A10" i="18"/>
  <c r="AD141" i="17"/>
  <c r="AD154" i="17" s="1"/>
  <c r="AC141" i="17"/>
  <c r="AC152" i="17" s="1"/>
  <c r="AB141" i="17"/>
  <c r="AB152" i="17" s="1"/>
  <c r="AA141" i="17"/>
  <c r="AA152" i="17" s="1"/>
  <c r="Z141" i="17"/>
  <c r="Z152" i="17" s="1"/>
  <c r="Y141" i="17"/>
  <c r="Y152" i="17" s="1"/>
  <c r="X141" i="17"/>
  <c r="X152" i="17" s="1"/>
  <c r="W141" i="17"/>
  <c r="W154" i="17" s="1"/>
  <c r="V141" i="17"/>
  <c r="V154" i="17" s="1"/>
  <c r="U141" i="17"/>
  <c r="U152" i="17" s="1"/>
  <c r="T141" i="17"/>
  <c r="T152" i="17" s="1"/>
  <c r="S141" i="17"/>
  <c r="S152" i="17" s="1"/>
  <c r="R141" i="17"/>
  <c r="R152" i="17" s="1"/>
  <c r="Q141" i="17"/>
  <c r="Q154" i="17" s="1"/>
  <c r="P141" i="17"/>
  <c r="P152" i="17" s="1"/>
  <c r="O141" i="17"/>
  <c r="O154" i="17" s="1"/>
  <c r="N141" i="17"/>
  <c r="N154" i="17" s="1"/>
  <c r="M141" i="17"/>
  <c r="M152" i="17" s="1"/>
  <c r="L141" i="17"/>
  <c r="L152" i="17" s="1"/>
  <c r="K141" i="17"/>
  <c r="K152" i="17" s="1"/>
  <c r="J141" i="17"/>
  <c r="J152" i="17" s="1"/>
  <c r="I141" i="17"/>
  <c r="I152" i="17" s="1"/>
  <c r="H141" i="17"/>
  <c r="H152" i="17" s="1"/>
  <c r="G141" i="17"/>
  <c r="G154" i="17" s="1"/>
  <c r="F141" i="17"/>
  <c r="F154" i="17" s="1"/>
  <c r="E141" i="17"/>
  <c r="E152" i="17" s="1"/>
  <c r="A10" i="17"/>
  <c r="AD141" i="16"/>
  <c r="AD154" i="16" s="1"/>
  <c r="AC141" i="16"/>
  <c r="AC154" i="16" s="1"/>
  <c r="AB141" i="16"/>
  <c r="AB152" i="16" s="1"/>
  <c r="AA141" i="16"/>
  <c r="AA152" i="16" s="1"/>
  <c r="Z141" i="16"/>
  <c r="Z152" i="16" s="1"/>
  <c r="Y141" i="16"/>
  <c r="Y152" i="16" s="1"/>
  <c r="X141" i="16"/>
  <c r="X152" i="16" s="1"/>
  <c r="W141" i="16"/>
  <c r="W152" i="16" s="1"/>
  <c r="V141" i="16"/>
  <c r="V154" i="16" s="1"/>
  <c r="U141" i="16"/>
  <c r="U154" i="16" s="1"/>
  <c r="T141" i="16"/>
  <c r="T152" i="16" s="1"/>
  <c r="S141" i="16"/>
  <c r="S152" i="16" s="1"/>
  <c r="R141" i="16"/>
  <c r="R152" i="16" s="1"/>
  <c r="Q141" i="16"/>
  <c r="Q152" i="16" s="1"/>
  <c r="P141" i="16"/>
  <c r="P152" i="16" s="1"/>
  <c r="O141" i="16"/>
  <c r="O152" i="16" s="1"/>
  <c r="N141" i="16"/>
  <c r="N154" i="16" s="1"/>
  <c r="M141" i="16"/>
  <c r="M154" i="16" s="1"/>
  <c r="L141" i="16"/>
  <c r="L152" i="16" s="1"/>
  <c r="K141" i="16"/>
  <c r="K152" i="16" s="1"/>
  <c r="J141" i="16"/>
  <c r="J152" i="16" s="1"/>
  <c r="I141" i="16"/>
  <c r="I152" i="16" s="1"/>
  <c r="H141" i="16"/>
  <c r="H152" i="16" s="1"/>
  <c r="G141" i="16"/>
  <c r="G152" i="16" s="1"/>
  <c r="F141" i="16"/>
  <c r="F154" i="16" s="1"/>
  <c r="E141" i="16"/>
  <c r="E152" i="16" s="1"/>
  <c r="A10" i="16"/>
  <c r="AD141" i="15"/>
  <c r="AD152" i="15" s="1"/>
  <c r="AC141" i="15"/>
  <c r="AC154" i="15" s="1"/>
  <c r="AB141" i="15"/>
  <c r="AB154" i="15" s="1"/>
  <c r="AA141" i="15"/>
  <c r="AA152" i="15" s="1"/>
  <c r="Z141" i="15"/>
  <c r="Z152" i="15" s="1"/>
  <c r="Y141" i="15"/>
  <c r="Y152" i="15" s="1"/>
  <c r="X141" i="15"/>
  <c r="X152" i="15" s="1"/>
  <c r="W141" i="15"/>
  <c r="W152" i="15" s="1"/>
  <c r="V141" i="15"/>
  <c r="V152" i="15" s="1"/>
  <c r="U141" i="15"/>
  <c r="U154" i="15" s="1"/>
  <c r="T141" i="15"/>
  <c r="T154" i="15" s="1"/>
  <c r="S141" i="15"/>
  <c r="S152" i="15" s="1"/>
  <c r="R141" i="15"/>
  <c r="R152" i="15" s="1"/>
  <c r="Q141" i="15"/>
  <c r="Q152" i="15" s="1"/>
  <c r="P141" i="15"/>
  <c r="P152" i="15" s="1"/>
  <c r="O141" i="15"/>
  <c r="O152" i="15" s="1"/>
  <c r="N141" i="15"/>
  <c r="N152" i="15" s="1"/>
  <c r="M141" i="15"/>
  <c r="M154" i="15" s="1"/>
  <c r="L141" i="15"/>
  <c r="L154" i="15" s="1"/>
  <c r="K141" i="15"/>
  <c r="K152" i="15" s="1"/>
  <c r="J141" i="15"/>
  <c r="J152" i="15" s="1"/>
  <c r="I141" i="15"/>
  <c r="I152" i="15" s="1"/>
  <c r="H141" i="15"/>
  <c r="H152" i="15" s="1"/>
  <c r="G141" i="15"/>
  <c r="G152" i="15" s="1"/>
  <c r="F141" i="15"/>
  <c r="F152" i="15" s="1"/>
  <c r="E141" i="15"/>
  <c r="E152" i="15" s="1"/>
  <c r="A10" i="15"/>
  <c r="AD141" i="14"/>
  <c r="AD152" i="14" s="1"/>
  <c r="AC141" i="14"/>
  <c r="AC152" i="14" s="1"/>
  <c r="AB141" i="14"/>
  <c r="AB154" i="14" s="1"/>
  <c r="AA141" i="14"/>
  <c r="AA154" i="14" s="1"/>
  <c r="Z141" i="14"/>
  <c r="Z152" i="14" s="1"/>
  <c r="Y141" i="14"/>
  <c r="Y152" i="14" s="1"/>
  <c r="X141" i="14"/>
  <c r="X152" i="14" s="1"/>
  <c r="W141" i="14"/>
  <c r="W152" i="14" s="1"/>
  <c r="V141" i="14"/>
  <c r="V152" i="14" s="1"/>
  <c r="U141" i="14"/>
  <c r="U152" i="14" s="1"/>
  <c r="T141" i="14"/>
  <c r="T154" i="14" s="1"/>
  <c r="S141" i="14"/>
  <c r="S154" i="14" s="1"/>
  <c r="R141" i="14"/>
  <c r="R152" i="14" s="1"/>
  <c r="Q141" i="14"/>
  <c r="Q152" i="14" s="1"/>
  <c r="P141" i="14"/>
  <c r="P152" i="14" s="1"/>
  <c r="O141" i="14"/>
  <c r="O152" i="14" s="1"/>
  <c r="N141" i="14"/>
  <c r="N152" i="14" s="1"/>
  <c r="M141" i="14"/>
  <c r="M152" i="14" s="1"/>
  <c r="L141" i="14"/>
  <c r="L154" i="14" s="1"/>
  <c r="K141" i="14"/>
  <c r="K154" i="14" s="1"/>
  <c r="J141" i="14"/>
  <c r="J152" i="14" s="1"/>
  <c r="I141" i="14"/>
  <c r="I152" i="14" s="1"/>
  <c r="H141" i="14"/>
  <c r="H152" i="14" s="1"/>
  <c r="G141" i="14"/>
  <c r="G152" i="14" s="1"/>
  <c r="F141" i="14"/>
  <c r="F152" i="14" s="1"/>
  <c r="E141" i="14"/>
  <c r="E152" i="14" s="1"/>
  <c r="A10" i="14"/>
  <c r="AD141" i="13"/>
  <c r="AD152" i="13" s="1"/>
  <c r="AC141" i="13"/>
  <c r="AC152" i="13" s="1"/>
  <c r="AB141" i="13"/>
  <c r="AB152" i="13" s="1"/>
  <c r="AA141" i="13"/>
  <c r="AA154" i="13" s="1"/>
  <c r="Z141" i="13"/>
  <c r="Z154" i="13" s="1"/>
  <c r="Y141" i="13"/>
  <c r="Y152" i="13" s="1"/>
  <c r="X141" i="13"/>
  <c r="X152" i="13" s="1"/>
  <c r="W141" i="13"/>
  <c r="W152" i="13" s="1"/>
  <c r="V141" i="13"/>
  <c r="V152" i="13" s="1"/>
  <c r="U141" i="13"/>
  <c r="U152" i="13" s="1"/>
  <c r="T141" i="13"/>
  <c r="T152" i="13" s="1"/>
  <c r="S141" i="13"/>
  <c r="S154" i="13" s="1"/>
  <c r="R141" i="13"/>
  <c r="R154" i="13" s="1"/>
  <c r="Q141" i="13"/>
  <c r="Q152" i="13" s="1"/>
  <c r="P141" i="13"/>
  <c r="P152" i="13" s="1"/>
  <c r="O141" i="13"/>
  <c r="O152" i="13" s="1"/>
  <c r="N141" i="13"/>
  <c r="N152" i="13" s="1"/>
  <c r="M141" i="13"/>
  <c r="M152" i="13" s="1"/>
  <c r="L141" i="13"/>
  <c r="L152" i="13" s="1"/>
  <c r="K141" i="13"/>
  <c r="K154" i="13" s="1"/>
  <c r="J141" i="13"/>
  <c r="J154" i="13" s="1"/>
  <c r="I141" i="13"/>
  <c r="I152" i="13" s="1"/>
  <c r="H141" i="13"/>
  <c r="H152" i="13" s="1"/>
  <c r="G141" i="13"/>
  <c r="G152" i="13" s="1"/>
  <c r="F141" i="13"/>
  <c r="F152" i="13" s="1"/>
  <c r="E141" i="13"/>
  <c r="E152" i="13" s="1"/>
  <c r="A10" i="13"/>
  <c r="AD141" i="12"/>
  <c r="AD152" i="12" s="1"/>
  <c r="AC141" i="12"/>
  <c r="AC152" i="12" s="1"/>
  <c r="AB141" i="12"/>
  <c r="AB152" i="12" s="1"/>
  <c r="AA141" i="12"/>
  <c r="AA152" i="12" s="1"/>
  <c r="Z141" i="12"/>
  <c r="Z154" i="12" s="1"/>
  <c r="Y141" i="12"/>
  <c r="Y154" i="12" s="1"/>
  <c r="X141" i="12"/>
  <c r="X152" i="12" s="1"/>
  <c r="W141" i="12"/>
  <c r="W152" i="12" s="1"/>
  <c r="V141" i="12"/>
  <c r="V152" i="12" s="1"/>
  <c r="U141" i="12"/>
  <c r="U152" i="12" s="1"/>
  <c r="T141" i="12"/>
  <c r="T152" i="12" s="1"/>
  <c r="S141" i="12"/>
  <c r="S152" i="12" s="1"/>
  <c r="R141" i="12"/>
  <c r="R154" i="12" s="1"/>
  <c r="Q141" i="12"/>
  <c r="Q154" i="12" s="1"/>
  <c r="P141" i="12"/>
  <c r="P152" i="12" s="1"/>
  <c r="O141" i="12"/>
  <c r="O152" i="12" s="1"/>
  <c r="N141" i="12"/>
  <c r="N152" i="12" s="1"/>
  <c r="M141" i="12"/>
  <c r="M152" i="12" s="1"/>
  <c r="L141" i="12"/>
  <c r="L152" i="12" s="1"/>
  <c r="K141" i="12"/>
  <c r="K152" i="12" s="1"/>
  <c r="J141" i="12"/>
  <c r="J154" i="12" s="1"/>
  <c r="I141" i="12"/>
  <c r="I154" i="12" s="1"/>
  <c r="H141" i="12"/>
  <c r="H152" i="12" s="1"/>
  <c r="G141" i="12"/>
  <c r="G152" i="12" s="1"/>
  <c r="F141" i="12"/>
  <c r="F152" i="12" s="1"/>
  <c r="E141" i="12"/>
  <c r="E152" i="12" s="1"/>
  <c r="A10" i="12"/>
  <c r="AD141" i="11"/>
  <c r="AD152" i="11" s="1"/>
  <c r="AC141" i="11"/>
  <c r="AC152" i="11" s="1"/>
  <c r="AB141" i="11"/>
  <c r="AB152" i="11" s="1"/>
  <c r="AA141" i="11"/>
  <c r="AA152" i="11" s="1"/>
  <c r="Z141" i="11"/>
  <c r="Z152" i="11" s="1"/>
  <c r="Y141" i="11"/>
  <c r="Y154" i="11" s="1"/>
  <c r="X141" i="11"/>
  <c r="X154" i="11" s="1"/>
  <c r="W141" i="11"/>
  <c r="W152" i="11" s="1"/>
  <c r="V141" i="11"/>
  <c r="V152" i="11" s="1"/>
  <c r="U141" i="11"/>
  <c r="U152" i="11" s="1"/>
  <c r="T141" i="11"/>
  <c r="T152" i="11" s="1"/>
  <c r="S141" i="11"/>
  <c r="S152" i="11" s="1"/>
  <c r="R141" i="11"/>
  <c r="R152" i="11" s="1"/>
  <c r="Q141" i="11"/>
  <c r="Q154" i="11" s="1"/>
  <c r="P141" i="11"/>
  <c r="P154" i="11" s="1"/>
  <c r="O141" i="11"/>
  <c r="O152" i="11" s="1"/>
  <c r="N141" i="11"/>
  <c r="N152" i="11" s="1"/>
  <c r="M141" i="11"/>
  <c r="M152" i="11" s="1"/>
  <c r="L141" i="11"/>
  <c r="L152" i="11" s="1"/>
  <c r="K141" i="11"/>
  <c r="K152" i="11" s="1"/>
  <c r="J141" i="11"/>
  <c r="J152" i="11" s="1"/>
  <c r="I141" i="11"/>
  <c r="I154" i="11" s="1"/>
  <c r="H141" i="11"/>
  <c r="H154" i="11" s="1"/>
  <c r="G141" i="11"/>
  <c r="G152" i="11" s="1"/>
  <c r="F141" i="11"/>
  <c r="F152" i="11" s="1"/>
  <c r="E141" i="11"/>
  <c r="E152" i="11" s="1"/>
  <c r="A10" i="11"/>
  <c r="AD141" i="10"/>
  <c r="AD152" i="10" s="1"/>
  <c r="AC141" i="10"/>
  <c r="AC152" i="10" s="1"/>
  <c r="AB141" i="10"/>
  <c r="AB152" i="10" s="1"/>
  <c r="AA141" i="10"/>
  <c r="AA154" i="10" s="1"/>
  <c r="Z141" i="10"/>
  <c r="Z152" i="10" s="1"/>
  <c r="Y141" i="10"/>
  <c r="Y152" i="10" s="1"/>
  <c r="X141" i="10"/>
  <c r="X154" i="10" s="1"/>
  <c r="W141" i="10"/>
  <c r="W154" i="10" s="1"/>
  <c r="V141" i="10"/>
  <c r="V152" i="10" s="1"/>
  <c r="U141" i="10"/>
  <c r="U152" i="10" s="1"/>
  <c r="T141" i="10"/>
  <c r="T152" i="10" s="1"/>
  <c r="S141" i="10"/>
  <c r="S152" i="10" s="1"/>
  <c r="R141" i="10"/>
  <c r="R154" i="10" s="1"/>
  <c r="Q141" i="10"/>
  <c r="Q152" i="10" s="1"/>
  <c r="P141" i="10"/>
  <c r="P152" i="10" s="1"/>
  <c r="O141" i="10"/>
  <c r="O152" i="10" s="1"/>
  <c r="N141" i="10"/>
  <c r="N152" i="10" s="1"/>
  <c r="M141" i="10"/>
  <c r="M152" i="10" s="1"/>
  <c r="L141" i="10"/>
  <c r="L154" i="10" s="1"/>
  <c r="K141" i="10"/>
  <c r="K152" i="10" s="1"/>
  <c r="J141" i="10"/>
  <c r="J152" i="10" s="1"/>
  <c r="I141" i="10"/>
  <c r="I152" i="10" s="1"/>
  <c r="H141" i="10"/>
  <c r="H154" i="10" s="1"/>
  <c r="G141" i="10"/>
  <c r="G154" i="10" s="1"/>
  <c r="F141" i="10"/>
  <c r="F152" i="10" s="1"/>
  <c r="E141" i="10"/>
  <c r="E152" i="10" s="1"/>
  <c r="A10" i="10"/>
  <c r="AD141" i="9"/>
  <c r="AD154" i="9" s="1"/>
  <c r="AC141" i="9"/>
  <c r="AC152" i="9" s="1"/>
  <c r="AB141" i="9"/>
  <c r="AB152" i="9" s="1"/>
  <c r="AA141" i="9"/>
  <c r="AA152" i="9" s="1"/>
  <c r="Z141" i="9"/>
  <c r="Z152" i="9" s="1"/>
  <c r="Y141" i="9"/>
  <c r="Y152" i="9" s="1"/>
  <c r="X141" i="9"/>
  <c r="X152" i="9" s="1"/>
  <c r="W141" i="9"/>
  <c r="W154" i="9" s="1"/>
  <c r="V141" i="9"/>
  <c r="V154" i="9" s="1"/>
  <c r="U141" i="9"/>
  <c r="U152" i="9" s="1"/>
  <c r="T141" i="9"/>
  <c r="T152" i="9" s="1"/>
  <c r="S141" i="9"/>
  <c r="S152" i="9" s="1"/>
  <c r="R141" i="9"/>
  <c r="R154" i="9" s="1"/>
  <c r="Q141" i="9"/>
  <c r="Q152" i="9" s="1"/>
  <c r="P141" i="9"/>
  <c r="P152" i="9" s="1"/>
  <c r="O141" i="9"/>
  <c r="O154" i="9" s="1"/>
  <c r="N141" i="9"/>
  <c r="N154" i="9" s="1"/>
  <c r="M141" i="9"/>
  <c r="M152" i="9" s="1"/>
  <c r="L141" i="9"/>
  <c r="L152" i="9" s="1"/>
  <c r="K141" i="9"/>
  <c r="K152" i="9" s="1"/>
  <c r="J141" i="9"/>
  <c r="J152" i="9" s="1"/>
  <c r="I141" i="9"/>
  <c r="I152" i="9" s="1"/>
  <c r="H141" i="9"/>
  <c r="H152" i="9" s="1"/>
  <c r="G141" i="9"/>
  <c r="G154" i="9" s="1"/>
  <c r="F141" i="9"/>
  <c r="F152" i="9" s="1"/>
  <c r="E141" i="9"/>
  <c r="E154" i="9" s="1"/>
  <c r="A10" i="9"/>
  <c r="AD141" i="8"/>
  <c r="AD154" i="8" s="1"/>
  <c r="AC141" i="8"/>
  <c r="AC154" i="8" s="1"/>
  <c r="AB141" i="8"/>
  <c r="AB154" i="8" s="1"/>
  <c r="AA141" i="8"/>
  <c r="AA152" i="8" s="1"/>
  <c r="Z141" i="8"/>
  <c r="Z152" i="8" s="1"/>
  <c r="Y141" i="8"/>
  <c r="Y152" i="8" s="1"/>
  <c r="X141" i="8"/>
  <c r="X152" i="8" s="1"/>
  <c r="W141" i="8"/>
  <c r="W152" i="8" s="1"/>
  <c r="V141" i="8"/>
  <c r="V154" i="8" s="1"/>
  <c r="U141" i="8"/>
  <c r="U154" i="8" s="1"/>
  <c r="T141" i="8"/>
  <c r="T152" i="8" s="1"/>
  <c r="S141" i="8"/>
  <c r="S152" i="8" s="1"/>
  <c r="R141" i="8"/>
  <c r="R152" i="8" s="1"/>
  <c r="Q141" i="8"/>
  <c r="Q152" i="8" s="1"/>
  <c r="P141" i="8"/>
  <c r="P152" i="8" s="1"/>
  <c r="O141" i="8"/>
  <c r="O152" i="8" s="1"/>
  <c r="N141" i="8"/>
  <c r="N154" i="8" s="1"/>
  <c r="M141" i="8"/>
  <c r="M154" i="8" s="1"/>
  <c r="L141" i="8"/>
  <c r="L152" i="8" s="1"/>
  <c r="K141" i="8"/>
  <c r="K152" i="8" s="1"/>
  <c r="J141" i="8"/>
  <c r="J152" i="8" s="1"/>
  <c r="I141" i="8"/>
  <c r="I152" i="8" s="1"/>
  <c r="H141" i="8"/>
  <c r="H152" i="8" s="1"/>
  <c r="G141" i="8"/>
  <c r="G152" i="8" s="1"/>
  <c r="F141" i="8"/>
  <c r="F154" i="8" s="1"/>
  <c r="E141" i="8"/>
  <c r="E154" i="8" s="1"/>
  <c r="A10" i="8"/>
  <c r="AD141" i="7"/>
  <c r="AD152" i="7" s="1"/>
  <c r="AC141" i="7"/>
  <c r="AC154" i="7" s="1"/>
  <c r="AB141" i="7"/>
  <c r="AB154" i="7" s="1"/>
  <c r="AA141" i="7"/>
  <c r="AA152" i="7" s="1"/>
  <c r="Z141" i="7"/>
  <c r="Z152" i="7" s="1"/>
  <c r="Y141" i="7"/>
  <c r="Y152" i="7" s="1"/>
  <c r="X141" i="7"/>
  <c r="X152" i="7" s="1"/>
  <c r="W141" i="7"/>
  <c r="W152" i="7" s="1"/>
  <c r="V141" i="7"/>
  <c r="V152" i="7" s="1"/>
  <c r="U141" i="7"/>
  <c r="U154" i="7" s="1"/>
  <c r="T141" i="7"/>
  <c r="T154" i="7" s="1"/>
  <c r="S141" i="7"/>
  <c r="S152" i="7" s="1"/>
  <c r="R141" i="7"/>
  <c r="R152" i="7" s="1"/>
  <c r="Q141" i="7"/>
  <c r="Q152" i="7" s="1"/>
  <c r="P141" i="7"/>
  <c r="P152" i="7" s="1"/>
  <c r="O141" i="7"/>
  <c r="O152" i="7" s="1"/>
  <c r="N141" i="7"/>
  <c r="N152" i="7" s="1"/>
  <c r="M141" i="7"/>
  <c r="M154" i="7" s="1"/>
  <c r="L141" i="7"/>
  <c r="L154" i="7" s="1"/>
  <c r="K141" i="7"/>
  <c r="K152" i="7" s="1"/>
  <c r="J141" i="7"/>
  <c r="J152" i="7" s="1"/>
  <c r="I141" i="7"/>
  <c r="I152" i="7" s="1"/>
  <c r="H141" i="7"/>
  <c r="H152" i="7" s="1"/>
  <c r="G141" i="7"/>
  <c r="G152" i="7" s="1"/>
  <c r="F141" i="7"/>
  <c r="F152" i="7" s="1"/>
  <c r="E141" i="7"/>
  <c r="E154" i="7" s="1"/>
  <c r="A10" i="7"/>
  <c r="AD141" i="6"/>
  <c r="AD152" i="6" s="1"/>
  <c r="AC141" i="6"/>
  <c r="AC152" i="6" s="1"/>
  <c r="AB141" i="6"/>
  <c r="AB152" i="6" s="1"/>
  <c r="AA141" i="6"/>
  <c r="AA152" i="6" s="1"/>
  <c r="Z141" i="6"/>
  <c r="Z152" i="6" s="1"/>
  <c r="Y141" i="6"/>
  <c r="Y152" i="6" s="1"/>
  <c r="X141" i="6"/>
  <c r="X154" i="6" s="1"/>
  <c r="W141" i="6"/>
  <c r="W154" i="6" s="1"/>
  <c r="V141" i="6"/>
  <c r="V152" i="6" s="1"/>
  <c r="U141" i="6"/>
  <c r="U152" i="6" s="1"/>
  <c r="T141" i="6"/>
  <c r="T152" i="6" s="1"/>
  <c r="S141" i="6"/>
  <c r="S152" i="6" s="1"/>
  <c r="R141" i="6"/>
  <c r="R152" i="6" s="1"/>
  <c r="Q141" i="6"/>
  <c r="Q152" i="6" s="1"/>
  <c r="P141" i="6"/>
  <c r="P154" i="6" s="1"/>
  <c r="O141" i="6"/>
  <c r="O154" i="6" s="1"/>
  <c r="N141" i="6"/>
  <c r="N152" i="6" s="1"/>
  <c r="M141" i="6"/>
  <c r="M152" i="6" s="1"/>
  <c r="L141" i="6"/>
  <c r="L152" i="6" s="1"/>
  <c r="K141" i="6"/>
  <c r="K152" i="6" s="1"/>
  <c r="J141" i="6"/>
  <c r="J152" i="6" s="1"/>
  <c r="I141" i="6"/>
  <c r="I152" i="6" s="1"/>
  <c r="H141" i="6"/>
  <c r="H154" i="6" s="1"/>
  <c r="G141" i="6"/>
  <c r="G154" i="6" s="1"/>
  <c r="F141" i="6"/>
  <c r="F152" i="6" s="1"/>
  <c r="E141" i="6"/>
  <c r="E154" i="6" s="1"/>
  <c r="A10" i="6"/>
  <c r="AD141" i="5"/>
  <c r="AD154" i="5" s="1"/>
  <c r="AC141" i="5"/>
  <c r="AC152" i="5" s="1"/>
  <c r="AB141" i="5"/>
  <c r="AB152" i="5" s="1"/>
  <c r="AA141" i="5"/>
  <c r="AA152" i="5" s="1"/>
  <c r="Z141" i="5"/>
  <c r="Z152" i="5" s="1"/>
  <c r="Y141" i="5"/>
  <c r="Y152" i="5" s="1"/>
  <c r="X141" i="5"/>
  <c r="X152" i="5" s="1"/>
  <c r="W141" i="5"/>
  <c r="W154" i="5" s="1"/>
  <c r="V141" i="5"/>
  <c r="V154" i="5" s="1"/>
  <c r="U141" i="5"/>
  <c r="U152" i="5" s="1"/>
  <c r="T141" i="5"/>
  <c r="T152" i="5" s="1"/>
  <c r="S141" i="5"/>
  <c r="S152" i="5" s="1"/>
  <c r="R141" i="5"/>
  <c r="R152" i="5" s="1"/>
  <c r="Q141" i="5"/>
  <c r="Q152" i="5" s="1"/>
  <c r="P141" i="5"/>
  <c r="P152" i="5" s="1"/>
  <c r="O141" i="5"/>
  <c r="O154" i="5" s="1"/>
  <c r="N141" i="5"/>
  <c r="N154" i="5" s="1"/>
  <c r="M141" i="5"/>
  <c r="M152" i="5" s="1"/>
  <c r="L141" i="5"/>
  <c r="L152" i="5" s="1"/>
  <c r="K141" i="5"/>
  <c r="K152" i="5" s="1"/>
  <c r="J141" i="5"/>
  <c r="J152" i="5" s="1"/>
  <c r="I141" i="5"/>
  <c r="I152" i="5" s="1"/>
  <c r="H141" i="5"/>
  <c r="H152" i="5" s="1"/>
  <c r="G141" i="5"/>
  <c r="G154" i="5" s="1"/>
  <c r="F141" i="5"/>
  <c r="F154" i="5" s="1"/>
  <c r="E141" i="5"/>
  <c r="E152" i="5" s="1"/>
  <c r="A10" i="5"/>
  <c r="AD141" i="4"/>
  <c r="AD152" i="4" s="1"/>
  <c r="AC141" i="4"/>
  <c r="AC152" i="4" s="1"/>
  <c r="AB141" i="4"/>
  <c r="AB152" i="4" s="1"/>
  <c r="AA141" i="4"/>
  <c r="AA152" i="4" s="1"/>
  <c r="Z141" i="4"/>
  <c r="Z152" i="4" s="1"/>
  <c r="Y141" i="4"/>
  <c r="Y152" i="4" s="1"/>
  <c r="X141" i="4"/>
  <c r="X154" i="4" s="1"/>
  <c r="W141" i="4"/>
  <c r="W154" i="4" s="1"/>
  <c r="V141" i="4"/>
  <c r="V152" i="4" s="1"/>
  <c r="U141" i="4"/>
  <c r="U152" i="4" s="1"/>
  <c r="T141" i="4"/>
  <c r="T152" i="4" s="1"/>
  <c r="S141" i="4"/>
  <c r="S152" i="4" s="1"/>
  <c r="R141" i="4"/>
  <c r="R154" i="4" s="1"/>
  <c r="Q141" i="4"/>
  <c r="Q152" i="4" s="1"/>
  <c r="P141" i="4"/>
  <c r="P154" i="4" s="1"/>
  <c r="O141" i="4"/>
  <c r="O154" i="4" s="1"/>
  <c r="N141" i="4"/>
  <c r="N152" i="4" s="1"/>
  <c r="M141" i="4"/>
  <c r="M152" i="4" s="1"/>
  <c r="L141" i="4"/>
  <c r="L152" i="4" s="1"/>
  <c r="K141" i="4"/>
  <c r="K154" i="4" s="1"/>
  <c r="J141" i="4"/>
  <c r="J154" i="4" s="1"/>
  <c r="I141" i="4"/>
  <c r="I152" i="4" s="1"/>
  <c r="H141" i="4"/>
  <c r="H154" i="4" s="1"/>
  <c r="G141" i="4"/>
  <c r="G154" i="4" s="1"/>
  <c r="F141" i="4"/>
  <c r="F152" i="4" s="1"/>
  <c r="E141" i="4"/>
  <c r="E152" i="4" s="1"/>
  <c r="A10" i="4"/>
  <c r="S152" i="19"/>
  <c r="L152" i="20"/>
  <c r="T152" i="20"/>
  <c r="AB152" i="20"/>
  <c r="J154" i="20"/>
  <c r="R154" i="20"/>
  <c r="Z154" i="20"/>
  <c r="F152" i="22"/>
  <c r="N152" i="22"/>
  <c r="V152" i="22"/>
  <c r="AD152" i="22"/>
  <c r="L154" i="22"/>
  <c r="T154" i="22"/>
  <c r="AB154" i="22"/>
  <c r="O152" i="23"/>
  <c r="U154" i="23"/>
  <c r="H152" i="24"/>
  <c r="P152" i="24"/>
  <c r="X152" i="24"/>
  <c r="F154" i="24"/>
  <c r="N154" i="24"/>
  <c r="V154" i="24"/>
  <c r="AD154" i="24"/>
  <c r="J152" i="26"/>
  <c r="R152" i="26"/>
  <c r="Z152" i="26"/>
  <c r="H154" i="26"/>
  <c r="P154" i="26"/>
  <c r="X154" i="26"/>
  <c r="L152" i="28"/>
  <c r="T152" i="28"/>
  <c r="AB152" i="28"/>
  <c r="J154" i="28"/>
  <c r="R154" i="28"/>
  <c r="Z154" i="28"/>
  <c r="AC152" i="29"/>
  <c r="F152" i="30"/>
  <c r="N152" i="30"/>
  <c r="V152" i="30"/>
  <c r="AD152" i="30"/>
  <c r="L154" i="30"/>
  <c r="T154" i="30"/>
  <c r="AB154" i="30"/>
  <c r="R152" i="19"/>
  <c r="H154" i="19"/>
  <c r="P154" i="19"/>
  <c r="X154" i="19"/>
  <c r="K152" i="20"/>
  <c r="S152" i="20"/>
  <c r="AA152" i="20"/>
  <c r="I154" i="20"/>
  <c r="Q154" i="20"/>
  <c r="Y154" i="20"/>
  <c r="J154" i="21"/>
  <c r="R154" i="21"/>
  <c r="Z154" i="21"/>
  <c r="M152" i="22"/>
  <c r="U152" i="22"/>
  <c r="AC152" i="22"/>
  <c r="K154" i="22"/>
  <c r="S154" i="22"/>
  <c r="AA154" i="22"/>
  <c r="N152" i="23"/>
  <c r="L154" i="23"/>
  <c r="T154" i="23"/>
  <c r="AB154" i="23"/>
  <c r="G152" i="24"/>
  <c r="O152" i="24"/>
  <c r="W152" i="24"/>
  <c r="M154" i="24"/>
  <c r="U154" i="24"/>
  <c r="AC154" i="24"/>
  <c r="F154" i="25"/>
  <c r="N154" i="25"/>
  <c r="V154" i="25"/>
  <c r="AD154" i="25"/>
  <c r="I152" i="26"/>
  <c r="Q152" i="26"/>
  <c r="Y152" i="26"/>
  <c r="G154" i="26"/>
  <c r="O154" i="26"/>
  <c r="W154" i="26"/>
  <c r="H154" i="27"/>
  <c r="P154" i="27"/>
  <c r="X154" i="27"/>
  <c r="K152" i="28"/>
  <c r="S152" i="28"/>
  <c r="AA152" i="28"/>
  <c r="I154" i="28"/>
  <c r="Q154" i="28"/>
  <c r="Y154" i="28"/>
  <c r="J154" i="29"/>
  <c r="R154" i="29"/>
  <c r="Z154" i="29"/>
  <c r="M152" i="30"/>
  <c r="U152" i="30"/>
  <c r="AC152" i="30"/>
  <c r="K154" i="30"/>
  <c r="S154" i="30"/>
  <c r="AA154" i="30"/>
  <c r="L154" i="31"/>
  <c r="T154" i="31"/>
  <c r="AB154" i="31"/>
  <c r="G154" i="19"/>
  <c r="O154" i="19"/>
  <c r="W154" i="19"/>
  <c r="H154" i="20"/>
  <c r="I154" i="21"/>
  <c r="Q154" i="21"/>
  <c r="Y154" i="21"/>
  <c r="Z154" i="22"/>
  <c r="K154" i="23"/>
  <c r="S154" i="23"/>
  <c r="AA154" i="23"/>
  <c r="M154" i="25"/>
  <c r="U154" i="25"/>
  <c r="AC154" i="25"/>
  <c r="G154" i="27"/>
  <c r="O154" i="27"/>
  <c r="W154" i="27"/>
  <c r="I154" i="29"/>
  <c r="Q154" i="29"/>
  <c r="Y154" i="29"/>
  <c r="J154" i="30"/>
  <c r="K154" i="31"/>
  <c r="S154" i="31"/>
  <c r="AA154" i="31"/>
  <c r="F154" i="19"/>
  <c r="N154" i="19"/>
  <c r="V154" i="19"/>
  <c r="AD154" i="19"/>
  <c r="H154" i="21"/>
  <c r="P154" i="21"/>
  <c r="X154" i="21"/>
  <c r="I154" i="22"/>
  <c r="J154" i="23"/>
  <c r="R154" i="23"/>
  <c r="Z154" i="23"/>
  <c r="AA154" i="24"/>
  <c r="L154" i="25"/>
  <c r="T154" i="25"/>
  <c r="AB154" i="25"/>
  <c r="F154" i="27"/>
  <c r="N154" i="27"/>
  <c r="V154" i="27"/>
  <c r="AD154" i="27"/>
  <c r="H154" i="29"/>
  <c r="P154" i="29"/>
  <c r="X154" i="29"/>
  <c r="J154" i="31"/>
  <c r="R154" i="31"/>
  <c r="Z154" i="31"/>
  <c r="M154" i="19"/>
  <c r="U154" i="19"/>
  <c r="AC154" i="19"/>
  <c r="N154" i="20"/>
  <c r="G154" i="21"/>
  <c r="O154" i="21"/>
  <c r="W154" i="21"/>
  <c r="X154" i="22"/>
  <c r="I154" i="23"/>
  <c r="Q154" i="23"/>
  <c r="Y154" i="23"/>
  <c r="K154" i="25"/>
  <c r="S154" i="25"/>
  <c r="AA154" i="25"/>
  <c r="M154" i="27"/>
  <c r="U154" i="27"/>
  <c r="AC154" i="27"/>
  <c r="F154" i="28"/>
  <c r="G154" i="29"/>
  <c r="O154" i="29"/>
  <c r="W154" i="29"/>
  <c r="P154" i="30"/>
  <c r="I154" i="31"/>
  <c r="Q154" i="31"/>
  <c r="Y154" i="31"/>
  <c r="L154" i="19"/>
  <c r="T154" i="19"/>
  <c r="AB154" i="19"/>
  <c r="M154" i="20"/>
  <c r="U154" i="20"/>
  <c r="AC154" i="20"/>
  <c r="F154" i="21"/>
  <c r="N154" i="21"/>
  <c r="V154" i="21"/>
  <c r="AD154" i="21"/>
  <c r="G154" i="22"/>
  <c r="O154" i="22"/>
  <c r="W154" i="22"/>
  <c r="H154" i="23"/>
  <c r="P154" i="23"/>
  <c r="X154" i="23"/>
  <c r="I154" i="24"/>
  <c r="Q154" i="24"/>
  <c r="Y154" i="24"/>
  <c r="J154" i="25"/>
  <c r="R154" i="25"/>
  <c r="Z154" i="25"/>
  <c r="K154" i="26"/>
  <c r="S154" i="26"/>
  <c r="AA154" i="26"/>
  <c r="L154" i="27"/>
  <c r="T154" i="27"/>
  <c r="AB154" i="27"/>
  <c r="E154" i="28"/>
  <c r="M154" i="28"/>
  <c r="U154" i="28"/>
  <c r="AC154" i="28"/>
  <c r="F154" i="29"/>
  <c r="N154" i="29"/>
  <c r="V154" i="29"/>
  <c r="AD154" i="29"/>
  <c r="G154" i="30"/>
  <c r="O154" i="30"/>
  <c r="W154" i="30"/>
  <c r="H154" i="31"/>
  <c r="P154" i="31"/>
  <c r="X154" i="31"/>
  <c r="Y152" i="11"/>
  <c r="J152" i="12"/>
  <c r="R152" i="12"/>
  <c r="Z152" i="12"/>
  <c r="H154" i="12"/>
  <c r="P154" i="12"/>
  <c r="X154" i="12"/>
  <c r="S152" i="13"/>
  <c r="L152" i="14"/>
  <c r="T152" i="14"/>
  <c r="AB152" i="14"/>
  <c r="J154" i="14"/>
  <c r="R154" i="14"/>
  <c r="Z154" i="14"/>
  <c r="M152" i="15"/>
  <c r="K154" i="15"/>
  <c r="S154" i="15"/>
  <c r="AA154" i="15"/>
  <c r="F152" i="16"/>
  <c r="N152" i="16"/>
  <c r="V152" i="16"/>
  <c r="AD152" i="16"/>
  <c r="L154" i="16"/>
  <c r="T154" i="16"/>
  <c r="AB154" i="16"/>
  <c r="M154" i="17"/>
  <c r="U154" i="17"/>
  <c r="AC154" i="17"/>
  <c r="H152" i="18"/>
  <c r="P152" i="18"/>
  <c r="X152" i="18"/>
  <c r="F154" i="18"/>
  <c r="N154" i="18"/>
  <c r="V154" i="18"/>
  <c r="AD154" i="18"/>
  <c r="H152" i="11"/>
  <c r="P152" i="11"/>
  <c r="X152" i="11"/>
  <c r="F154" i="11"/>
  <c r="I152" i="12"/>
  <c r="Q152" i="12"/>
  <c r="Y152" i="12"/>
  <c r="G154" i="12"/>
  <c r="O154" i="12"/>
  <c r="W154" i="12"/>
  <c r="J152" i="13"/>
  <c r="R152" i="13"/>
  <c r="Z152" i="13"/>
  <c r="K152" i="14"/>
  <c r="S152" i="14"/>
  <c r="AA152" i="14"/>
  <c r="I154" i="14"/>
  <c r="Q154" i="14"/>
  <c r="Y154" i="14"/>
  <c r="L152" i="15"/>
  <c r="T152" i="15"/>
  <c r="AB152" i="15"/>
  <c r="M152" i="16"/>
  <c r="U152" i="16"/>
  <c r="AC152" i="16"/>
  <c r="K154" i="16"/>
  <c r="S154" i="16"/>
  <c r="AA154" i="16"/>
  <c r="F152" i="17"/>
  <c r="N152" i="17"/>
  <c r="V152" i="17"/>
  <c r="AD152" i="17"/>
  <c r="G152" i="18"/>
  <c r="M154" i="11"/>
  <c r="U154" i="11"/>
  <c r="AC154" i="11"/>
  <c r="V154" i="12"/>
  <c r="G154" i="13"/>
  <c r="O154" i="13"/>
  <c r="W154" i="13"/>
  <c r="I154" i="15"/>
  <c r="Q154" i="15"/>
  <c r="Y154" i="15"/>
  <c r="K154" i="17"/>
  <c r="S154" i="17"/>
  <c r="AA154" i="17"/>
  <c r="T154" i="18"/>
  <c r="L154" i="11"/>
  <c r="T154" i="11"/>
  <c r="AB154" i="11"/>
  <c r="M154" i="12"/>
  <c r="U154" i="12"/>
  <c r="AC154" i="12"/>
  <c r="F154" i="13"/>
  <c r="N154" i="13"/>
  <c r="V154" i="13"/>
  <c r="AD154" i="13"/>
  <c r="G154" i="14"/>
  <c r="O154" i="14"/>
  <c r="W154" i="14"/>
  <c r="H154" i="15"/>
  <c r="P154" i="15"/>
  <c r="X154" i="15"/>
  <c r="I154" i="16"/>
  <c r="Q154" i="16"/>
  <c r="Y154" i="16"/>
  <c r="J154" i="17"/>
  <c r="R154" i="17"/>
  <c r="Z154" i="17"/>
  <c r="K154" i="11"/>
  <c r="S154" i="11"/>
  <c r="AA154" i="11"/>
  <c r="M154" i="13"/>
  <c r="U154" i="13"/>
  <c r="AC154" i="13"/>
  <c r="N154" i="14"/>
  <c r="V154" i="14"/>
  <c r="AD154" i="14"/>
  <c r="G154" i="15"/>
  <c r="O154" i="15"/>
  <c r="W154" i="15"/>
  <c r="H154" i="16"/>
  <c r="P154" i="16"/>
  <c r="X154" i="16"/>
  <c r="I154" i="17"/>
  <c r="J154" i="11"/>
  <c r="R154" i="11"/>
  <c r="Z154" i="11"/>
  <c r="AA154" i="12"/>
  <c r="L154" i="13"/>
  <c r="T154" i="13"/>
  <c r="AB154" i="13"/>
  <c r="F154" i="15"/>
  <c r="N154" i="15"/>
  <c r="V154" i="15"/>
  <c r="AD154" i="15"/>
  <c r="H154" i="17"/>
  <c r="P154" i="17"/>
  <c r="X154" i="17"/>
  <c r="I154" i="18"/>
  <c r="Q154" i="18"/>
  <c r="Y154" i="18"/>
  <c r="K154" i="7"/>
  <c r="AA154" i="7"/>
  <c r="F152" i="8"/>
  <c r="N152" i="8"/>
  <c r="V152" i="8"/>
  <c r="AD152" i="8"/>
  <c r="L154" i="8"/>
  <c r="T154" i="8"/>
  <c r="M154" i="9"/>
  <c r="H152" i="10"/>
  <c r="X152" i="10"/>
  <c r="N154" i="10"/>
  <c r="V154" i="10"/>
  <c r="AD154" i="10"/>
  <c r="L152" i="7"/>
  <c r="T152" i="7"/>
  <c r="AB152" i="7"/>
  <c r="J154" i="7"/>
  <c r="R154" i="7"/>
  <c r="Z154" i="7"/>
  <c r="M152" i="8"/>
  <c r="U152" i="8"/>
  <c r="K154" i="8"/>
  <c r="AA154" i="8"/>
  <c r="N152" i="9"/>
  <c r="V152" i="9"/>
  <c r="AD152" i="9"/>
  <c r="G152" i="10"/>
  <c r="W152" i="10"/>
  <c r="M154" i="10"/>
  <c r="U154" i="10"/>
  <c r="AC154" i="10"/>
  <c r="K154" i="9"/>
  <c r="AA154" i="9"/>
  <c r="T154" i="10"/>
  <c r="H154" i="7"/>
  <c r="P154" i="7"/>
  <c r="X154" i="7"/>
  <c r="Q154" i="8"/>
  <c r="J154" i="9"/>
  <c r="Z154" i="9"/>
  <c r="K154" i="10"/>
  <c r="S154" i="10"/>
  <c r="O154" i="7"/>
  <c r="H154" i="8"/>
  <c r="P154" i="8"/>
  <c r="I154" i="9"/>
  <c r="Q154" i="9"/>
  <c r="F154" i="7"/>
  <c r="N154" i="7"/>
  <c r="V154" i="7"/>
  <c r="AD154" i="7"/>
  <c r="G154" i="8"/>
  <c r="O154" i="8"/>
  <c r="H154" i="9"/>
  <c r="X154" i="9"/>
  <c r="Q154" i="10"/>
  <c r="U154" i="5"/>
  <c r="N154" i="6"/>
  <c r="AD154" i="6"/>
  <c r="F152" i="5"/>
  <c r="N152" i="5"/>
  <c r="V152" i="5"/>
  <c r="AD152" i="5"/>
  <c r="L154" i="5"/>
  <c r="T154" i="5"/>
  <c r="AB154" i="5"/>
  <c r="G152" i="6"/>
  <c r="O152" i="6"/>
  <c r="W152" i="6"/>
  <c r="M154" i="6"/>
  <c r="U154" i="6"/>
  <c r="AC154" i="6"/>
  <c r="J154" i="5"/>
  <c r="R154" i="5"/>
  <c r="Z154" i="5"/>
  <c r="K154" i="6"/>
  <c r="S154" i="6"/>
  <c r="AA154" i="6"/>
  <c r="I154" i="5"/>
  <c r="Q154" i="5"/>
  <c r="Y154" i="5"/>
  <c r="R154" i="6"/>
  <c r="P154" i="5"/>
  <c r="X154" i="5"/>
  <c r="I154" i="6"/>
  <c r="Q154" i="6"/>
  <c r="Y154" i="6"/>
  <c r="H152" i="4"/>
  <c r="X152" i="4"/>
  <c r="G152" i="4"/>
  <c r="O152" i="4"/>
  <c r="W152" i="4"/>
  <c r="M154" i="4"/>
  <c r="U154" i="4"/>
  <c r="AC154" i="4"/>
  <c r="L154" i="4"/>
  <c r="I154" i="4"/>
  <c r="Q154" i="4"/>
  <c r="Y154" i="4"/>
  <c r="AD141" i="3"/>
  <c r="AD154" i="3" s="1"/>
  <c r="AC141" i="3"/>
  <c r="AC152" i="3" s="1"/>
  <c r="AB141" i="3"/>
  <c r="AB154" i="3" s="1"/>
  <c r="AA141" i="3"/>
  <c r="AA152" i="3" s="1"/>
  <c r="Z141" i="3"/>
  <c r="Z154" i="3" s="1"/>
  <c r="Y141" i="3"/>
  <c r="Y152" i="3" s="1"/>
  <c r="X141" i="3"/>
  <c r="X154" i="3" s="1"/>
  <c r="W141" i="3"/>
  <c r="W152" i="3" s="1"/>
  <c r="V141" i="3"/>
  <c r="V154" i="3" s="1"/>
  <c r="U141" i="3"/>
  <c r="U152" i="3" s="1"/>
  <c r="T141" i="3"/>
  <c r="T154" i="3" s="1"/>
  <c r="S141" i="3"/>
  <c r="S152" i="3" s="1"/>
  <c r="R141" i="3"/>
  <c r="R154" i="3" s="1"/>
  <c r="Q141" i="3"/>
  <c r="Q152" i="3" s="1"/>
  <c r="P141" i="3"/>
  <c r="P154" i="3" s="1"/>
  <c r="O141" i="3"/>
  <c r="O152" i="3" s="1"/>
  <c r="N141" i="3"/>
  <c r="N154" i="3" s="1"/>
  <c r="M141" i="3"/>
  <c r="M152" i="3" s="1"/>
  <c r="L141" i="3"/>
  <c r="L154" i="3" s="1"/>
  <c r="K141" i="3"/>
  <c r="K152" i="3" s="1"/>
  <c r="J141" i="3"/>
  <c r="J154" i="3" s="1"/>
  <c r="I141" i="3"/>
  <c r="I152" i="3" s="1"/>
  <c r="H141" i="3"/>
  <c r="H154" i="3" s="1"/>
  <c r="G141" i="3"/>
  <c r="G154" i="3" s="1"/>
  <c r="F141" i="3"/>
  <c r="F154" i="3" s="1"/>
  <c r="E141" i="3"/>
  <c r="E152" i="3" s="1"/>
  <c r="A10" i="3"/>
  <c r="H152" i="3"/>
  <c r="X152" i="3"/>
  <c r="AD152" i="3"/>
  <c r="L154" i="18" l="1"/>
  <c r="X154" i="14"/>
  <c r="N154" i="12"/>
  <c r="W152" i="17"/>
  <c r="K152" i="13"/>
  <c r="Q152" i="11"/>
  <c r="H154" i="30"/>
  <c r="P154" i="22"/>
  <c r="F154" i="20"/>
  <c r="M154" i="23"/>
  <c r="K154" i="35"/>
  <c r="P154" i="14"/>
  <c r="F154" i="12"/>
  <c r="O152" i="17"/>
  <c r="Z154" i="24"/>
  <c r="H154" i="22"/>
  <c r="M154" i="31"/>
  <c r="AA154" i="29"/>
  <c r="AA154" i="21"/>
  <c r="Y154" i="19"/>
  <c r="V152" i="33"/>
  <c r="I154" i="36"/>
  <c r="Z154" i="8"/>
  <c r="H154" i="14"/>
  <c r="G152" i="17"/>
  <c r="R154" i="24"/>
  <c r="S154" i="29"/>
  <c r="S154" i="21"/>
  <c r="Q154" i="19"/>
  <c r="S154" i="32"/>
  <c r="J154" i="33"/>
  <c r="R154" i="8"/>
  <c r="AB154" i="26"/>
  <c r="J154" i="24"/>
  <c r="K154" i="29"/>
  <c r="Y154" i="27"/>
  <c r="I154" i="19"/>
  <c r="L152" i="36"/>
  <c r="W152" i="9"/>
  <c r="Z154" i="16"/>
  <c r="AD154" i="28"/>
  <c r="T154" i="26"/>
  <c r="Q154" i="27"/>
  <c r="W154" i="25"/>
  <c r="O154" i="35"/>
  <c r="S152" i="36"/>
  <c r="Z152" i="3"/>
  <c r="G152" i="9"/>
  <c r="AC152" i="15"/>
  <c r="V154" i="28"/>
  <c r="L154" i="26"/>
  <c r="AD154" i="20"/>
  <c r="I154" i="27"/>
  <c r="O154" i="25"/>
  <c r="F152" i="35"/>
  <c r="J152" i="3"/>
  <c r="N154" i="4"/>
  <c r="AB154" i="10"/>
  <c r="U152" i="7"/>
  <c r="AB154" i="18"/>
  <c r="AD154" i="12"/>
  <c r="U152" i="15"/>
  <c r="AA152" i="13"/>
  <c r="X154" i="30"/>
  <c r="N154" i="28"/>
  <c r="V154" i="20"/>
  <c r="G154" i="25"/>
  <c r="AC154" i="23"/>
  <c r="H152" i="35"/>
  <c r="AA152" i="34"/>
  <c r="P152" i="36"/>
  <c r="Y154" i="33"/>
  <c r="V152" i="3"/>
  <c r="AB154" i="35"/>
  <c r="N152" i="34"/>
  <c r="T152" i="34"/>
  <c r="M154" i="32"/>
  <c r="E154" i="35"/>
  <c r="U152" i="36"/>
  <c r="J154" i="8"/>
  <c r="J154" i="16"/>
  <c r="Q154" i="33"/>
  <c r="S154" i="35"/>
  <c r="K152" i="36"/>
  <c r="E154" i="36"/>
  <c r="F152" i="3"/>
  <c r="I154" i="34"/>
  <c r="M152" i="35"/>
  <c r="I154" i="33"/>
  <c r="N152" i="3"/>
  <c r="M152" i="7"/>
  <c r="S154" i="12"/>
  <c r="X154" i="13"/>
  <c r="S154" i="24"/>
  <c r="AB152" i="29"/>
  <c r="F152" i="23"/>
  <c r="J152" i="19"/>
  <c r="K154" i="12"/>
  <c r="P154" i="13"/>
  <c r="AC154" i="26"/>
  <c r="K154" i="24"/>
  <c r="T152" i="29"/>
  <c r="X152" i="25"/>
  <c r="T154" i="9"/>
  <c r="K154" i="5"/>
  <c r="X152" i="6"/>
  <c r="H154" i="13"/>
  <c r="W154" i="28"/>
  <c r="U154" i="26"/>
  <c r="L152" i="29"/>
  <c r="P152" i="25"/>
  <c r="AB152" i="21"/>
  <c r="K154" i="3"/>
  <c r="AA154" i="5"/>
  <c r="Y154" i="3"/>
  <c r="P152" i="6"/>
  <c r="E154" i="14"/>
  <c r="O154" i="28"/>
  <c r="M154" i="26"/>
  <c r="W154" i="20"/>
  <c r="H152" i="25"/>
  <c r="T152" i="21"/>
  <c r="H152" i="6"/>
  <c r="AD154" i="11"/>
  <c r="Y154" i="30"/>
  <c r="G154" i="28"/>
  <c r="O154" i="20"/>
  <c r="Z152" i="27"/>
  <c r="L152" i="21"/>
  <c r="M154" i="18"/>
  <c r="V154" i="11"/>
  <c r="Q154" i="30"/>
  <c r="Y154" i="22"/>
  <c r="G154" i="20"/>
  <c r="N152" i="31"/>
  <c r="R152" i="27"/>
  <c r="AD152" i="23"/>
  <c r="AD154" i="4"/>
  <c r="O154" i="3"/>
  <c r="V154" i="4"/>
  <c r="Y154" i="10"/>
  <c r="J154" i="15"/>
  <c r="N154" i="11"/>
  <c r="I154" i="30"/>
  <c r="Q154" i="22"/>
  <c r="F152" i="31"/>
  <c r="J152" i="27"/>
  <c r="V152" i="23"/>
  <c r="Z152" i="19"/>
  <c r="U154" i="18"/>
  <c r="E154" i="25"/>
  <c r="E154" i="11"/>
  <c r="E154" i="23"/>
  <c r="E152" i="22"/>
  <c r="S154" i="3"/>
  <c r="Z152" i="18"/>
  <c r="E154" i="24"/>
  <c r="E154" i="26"/>
  <c r="R154" i="16"/>
  <c r="R152" i="3"/>
  <c r="J154" i="10"/>
  <c r="U154" i="9"/>
  <c r="L154" i="12"/>
  <c r="O152" i="18"/>
  <c r="R154" i="15"/>
  <c r="I154" i="13"/>
  <c r="R154" i="30"/>
  <c r="P154" i="20"/>
  <c r="K152" i="27"/>
  <c r="W152" i="23"/>
  <c r="AA152" i="19"/>
  <c r="K152" i="18"/>
  <c r="S152" i="18"/>
  <c r="W154" i="18"/>
  <c r="AA152" i="18"/>
  <c r="J152" i="18"/>
  <c r="AA154" i="3"/>
  <c r="I154" i="7"/>
  <c r="T154" i="12"/>
  <c r="Z154" i="15"/>
  <c r="Q154" i="13"/>
  <c r="Z154" i="30"/>
  <c r="H154" i="28"/>
  <c r="X154" i="20"/>
  <c r="S152" i="27"/>
  <c r="T154" i="6"/>
  <c r="Y154" i="7"/>
  <c r="G154" i="16"/>
  <c r="AB154" i="12"/>
  <c r="Y154" i="13"/>
  <c r="P154" i="28"/>
  <c r="F154" i="26"/>
  <c r="AA152" i="27"/>
  <c r="M152" i="21"/>
  <c r="R154" i="18"/>
  <c r="AB154" i="6"/>
  <c r="G152" i="5"/>
  <c r="O154" i="16"/>
  <c r="M154" i="14"/>
  <c r="X154" i="28"/>
  <c r="N154" i="26"/>
  <c r="L154" i="24"/>
  <c r="U152" i="21"/>
  <c r="I154" i="3"/>
  <c r="W152" i="5"/>
  <c r="W154" i="16"/>
  <c r="U154" i="14"/>
  <c r="L154" i="17"/>
  <c r="G154" i="11"/>
  <c r="V154" i="26"/>
  <c r="T154" i="24"/>
  <c r="E152" i="29"/>
  <c r="I152" i="25"/>
  <c r="AC152" i="21"/>
  <c r="AC154" i="18"/>
  <c r="X154" i="8"/>
  <c r="AC154" i="14"/>
  <c r="T154" i="17"/>
  <c r="O154" i="11"/>
  <c r="AD154" i="26"/>
  <c r="AB154" i="24"/>
  <c r="J154" i="22"/>
  <c r="M152" i="29"/>
  <c r="Q152" i="25"/>
  <c r="Q154" i="3"/>
  <c r="F154" i="14"/>
  <c r="AB154" i="17"/>
  <c r="W154" i="11"/>
  <c r="R154" i="22"/>
  <c r="U152" i="29"/>
  <c r="Y152" i="25"/>
  <c r="G152" i="23"/>
  <c r="K152" i="19"/>
  <c r="V152" i="31"/>
  <c r="AD152" i="31"/>
  <c r="AC154" i="3"/>
  <c r="M154" i="3"/>
  <c r="W154" i="3"/>
  <c r="G152" i="3"/>
  <c r="T154" i="4"/>
  <c r="AB154" i="4"/>
  <c r="J154" i="6"/>
  <c r="F154" i="6"/>
  <c r="O152" i="5"/>
  <c r="W154" i="8"/>
  <c r="Y154" i="9"/>
  <c r="G154" i="7"/>
  <c r="I154" i="8"/>
  <c r="S154" i="9"/>
  <c r="L154" i="9"/>
  <c r="AC152" i="8"/>
  <c r="AC154" i="9"/>
  <c r="AC152" i="7"/>
  <c r="AB152" i="8"/>
  <c r="F154" i="9"/>
  <c r="R152" i="9"/>
  <c r="L152" i="10"/>
  <c r="P154" i="10"/>
  <c r="Q152" i="17"/>
  <c r="L152" i="3"/>
  <c r="AA152" i="10"/>
  <c r="T152" i="3"/>
  <c r="P152" i="4"/>
  <c r="Z154" i="6"/>
  <c r="S154" i="5"/>
  <c r="V154" i="6"/>
  <c r="M154" i="5"/>
  <c r="P154" i="9"/>
  <c r="W154" i="7"/>
  <c r="Y154" i="8"/>
  <c r="Q154" i="7"/>
  <c r="AB154" i="9"/>
  <c r="S154" i="8"/>
  <c r="S154" i="7"/>
  <c r="O154" i="10"/>
  <c r="R152" i="10"/>
  <c r="AB152" i="3"/>
  <c r="U154" i="3"/>
  <c r="H154" i="5"/>
  <c r="F154" i="4"/>
  <c r="L154" i="6"/>
  <c r="AC154" i="5"/>
  <c r="I154" i="10"/>
  <c r="F154" i="10"/>
  <c r="O152" i="9"/>
  <c r="I152" i="11"/>
  <c r="Z154" i="10"/>
  <c r="Y154" i="17"/>
  <c r="K154" i="21"/>
  <c r="P152" i="3"/>
  <c r="R152" i="4"/>
  <c r="U152" i="31"/>
  <c r="AC152" i="31"/>
  <c r="K152" i="4"/>
  <c r="S154" i="4"/>
  <c r="AA154" i="4"/>
  <c r="J152" i="4"/>
  <c r="W152" i="31"/>
  <c r="O152" i="31"/>
  <c r="Z154" i="4"/>
  <c r="G154" i="31"/>
  <c r="E154" i="12"/>
  <c r="E152" i="7"/>
  <c r="E154" i="17"/>
  <c r="E154" i="30"/>
  <c r="E154" i="19"/>
  <c r="E154" i="10"/>
  <c r="E152" i="20"/>
  <c r="E154" i="31"/>
  <c r="E154" i="5"/>
  <c r="E154" i="3"/>
  <c r="E154" i="27"/>
  <c r="E154" i="4"/>
  <c r="E152" i="8"/>
  <c r="E154" i="18"/>
  <c r="E154" i="21"/>
  <c r="E152" i="6"/>
  <c r="E152" i="9"/>
  <c r="E154" i="13"/>
  <c r="E154" i="16"/>
  <c r="E154" i="15"/>
</calcChain>
</file>

<file path=xl/sharedStrings.xml><?xml version="1.0" encoding="utf-8"?>
<sst xmlns="http://schemas.openxmlformats.org/spreadsheetml/2006/main" count="126300" uniqueCount="448">
  <si>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</si>
  <si>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</si>
  <si>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</si>
  <si>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</si>
  <si>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</si>
  <si>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</si>
  <si>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</si>
  <si>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</si>
  <si>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</si>
  <si>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</si>
  <si>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</si>
  <si>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</si>
  <si>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</si>
  <si>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</si>
  <si>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</si>
  <si>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</si>
  <si>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</si>
  <si>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</si>
  <si>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</si>
  <si>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</si>
  <si>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</si>
  <si>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</si>
  <si>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</si>
  <si>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</si>
  <si>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</si>
  <si>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</si>
  <si>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</si>
  <si>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</si>
  <si>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</si>
  <si>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</si>
  <si>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</si>
  <si>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</si>
  <si>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</si>
  <si>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</si>
  <si>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</si>
  <si>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</si>
  <si>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</si>
  <si>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</si>
  <si>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</si>
  <si>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</si>
  <si>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</si>
  <si>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</si>
  <si>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</si>
  <si>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</si>
  <si>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</si>
  <si>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</si>
  <si>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</si>
  <si>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</si>
  <si>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</si>
  <si>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</si>
  <si>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</si>
  <si>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</si>
  <si>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</si>
  <si>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</si>
  <si>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</si>
  <si>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</si>
  <si>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</si>
  <si>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</si>
  <si>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</si>
  <si>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</si>
  <si>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</si>
  <si>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</si>
  <si>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</si>
  <si>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</si>
  <si>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</si>
  <si>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</si>
  <si>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</si>
  <si>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</si>
  <si>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</si>
  <si>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</si>
  <si>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</si>
  <si>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</si>
  <si>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</si>
  <si>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</si>
  <si>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</si>
  <si>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</si>
  <si>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</si>
  <si>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</si>
  <si>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</si>
  <si>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</si>
  <si>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</si>
  <si>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</si>
  <si>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</si>
  <si>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</si>
  <si>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</si>
  <si>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</si>
  <si>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</si>
  <si>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</si>
  <si>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</si>
  <si>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</si>
  <si>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</si>
  <si>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</si>
  <si>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</si>
  <si>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</si>
  <si>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</si>
  <si>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</si>
  <si>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</si>
  <si>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</si>
  <si>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</si>
  <si>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</si>
  <si>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</si>
  <si>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</si>
  <si>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</si>
  <si>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</si>
  <si>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</si>
  <si>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</si>
  <si>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</si>
  <si>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</si>
  <si>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</si>
  <si>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</si>
  <si>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</si>
  <si>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</si>
  <si>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</si>
  <si>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</si>
  <si>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</si>
  <si>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</si>
  <si>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</si>
  <si>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</si>
  <si>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</si>
  <si>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</si>
  <si>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</si>
  <si>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</si>
  <si>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</si>
  <si>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</si>
  <si>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</si>
  <si>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</si>
  <si>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</si>
  <si>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</si>
  <si>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</si>
  <si>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</si>
  <si>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</si>
  <si>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</si>
  <si>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</si>
  <si>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</si>
  <si>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</si>
  <si>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</si>
  <si>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</si>
  <si>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</si>
  <si>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</si>
  <si>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</si>
  <si>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</si>
  <si>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</si>
  <si>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</si>
  <si>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</si>
  <si>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</si>
  <si>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</si>
  <si>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</si>
  <si>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</si>
  <si>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</si>
  <si>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</si>
  <si>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</si>
  <si>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</si>
  <si>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</si>
  <si>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</si>
  <si>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</si>
  <si>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</si>
  <si>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</si>
  <si>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</si>
  <si>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</si>
  <si>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</si>
  <si>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</si>
  <si>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</si>
  <si>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</si>
  <si>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</si>
  <si>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</si>
  <si>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</si>
  <si>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</si>
  <si>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</si>
  <si>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</si>
  <si>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</si>
  <si>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</si>
  <si>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</si>
  <si>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</si>
  <si>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</si>
  <si>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</si>
  <si>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</si>
  <si>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</si>
  <si>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</si>
  <si>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</si>
  <si>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</si>
  <si>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</si>
  <si>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</si>
  <si>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</si>
  <si>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</si>
  <si>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</si>
  <si>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</si>
  <si>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</si>
  <si>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</si>
  <si>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</si>
  <si>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</si>
  <si>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</si>
  <si>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</si>
  <si>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</si>
  <si>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</si>
  <si>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</si>
  <si>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</si>
  <si>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</si>
  <si>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</si>
  <si>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</si>
  <si>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</si>
  <si>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</si>
  <si>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</si>
  <si>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</si>
  <si>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</si>
  <si>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</si>
  <si>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</si>
  <si>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</si>
  <si>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</si>
  <si>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</si>
  <si>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</si>
  <si>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</si>
  <si>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</si>
  <si>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</si>
  <si>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</si>
  <si>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</si>
  <si>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</si>
  <si>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</si>
  <si>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</si>
  <si>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</si>
  <si>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</si>
  <si>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</si>
  <si>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</si>
  <si>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</si>
  <si>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</si>
  <si>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</si>
  <si>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</si>
  <si>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</si>
  <si>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</si>
  <si>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</si>
  <si>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</si>
  <si>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</si>
  <si>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</si>
  <si>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</si>
  <si>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</si>
  <si>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</si>
  <si>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</si>
  <si>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</si>
  <si>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</si>
  <si>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</si>
  <si>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</si>
  <si>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</si>
  <si>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</si>
  <si>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</si>
  <si>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</si>
  <si>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</si>
  <si>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</si>
  <si>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</si>
  <si>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</si>
  <si>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</si>
  <si>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</si>
  <si>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</si>
  <si>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</si>
  <si>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</si>
  <si>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</si>
  <si>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</si>
  <si>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</si>
  <si>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</si>
  <si>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</si>
  <si>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</si>
  <si>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</si>
  <si>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</si>
  <si>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</si>
  <si>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</si>
  <si>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</si>
  <si>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</si>
  <si>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</si>
  <si>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</si>
  <si>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</si>
  <si>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</si>
  <si>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</si>
  <si>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</si>
  <si>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</si>
  <si>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</si>
  <si>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</si>
  <si>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</si>
  <si>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</si>
  <si>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</si>
  <si>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</si>
  <si>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</si>
  <si>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</si>
  <si>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</si>
  <si>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</si>
  <si>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</si>
  <si>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</si>
  <si>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</si>
  <si>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</si>
  <si>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</si>
  <si>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</si>
  <si>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</si>
  <si>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</si>
  <si>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</si>
  <si>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</si>
  <si>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</si>
  <si>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</si>
  <si>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</si>
  <si>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</si>
  <si>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</si>
  <si>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</si>
  <si>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</si>
  <si>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</si>
  <si>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</si>
  <si>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</si>
  <si>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</si>
  <si>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</si>
  <si>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</si>
  <si>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</si>
  <si>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</si>
  <si>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</si>
  <si>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</si>
  <si>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</si>
  <si>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</si>
  <si>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</si>
  <si>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</si>
  <si>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</si>
  <si>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</si>
  <si>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</si>
  <si>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</si>
  <si>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</si>
  <si>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</si>
  <si>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</si>
  <si>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</si>
  <si>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</si>
  <si>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</si>
  <si>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</si>
  <si>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</si>
  <si>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</si>
  <si>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</si>
  <si>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</si>
  <si>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</si>
  <si>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</si>
  <si>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</si>
  <si>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</si>
  <si>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</si>
  <si>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</si>
  <si>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</si>
  <si>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</si>
  <si>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</si>
  <si>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</si>
  <si>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</si>
  <si>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</si>
  <si>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</si>
  <si>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</si>
  <si>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</si>
  <si>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</si>
  <si>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</si>
  <si>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</si>
  <si>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</si>
  <si>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</si>
  <si>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</si>
  <si>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</si>
  <si>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</si>
  <si>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</si>
  <si>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</si>
  <si>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</si>
  <si>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</si>
  <si>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</si>
  <si>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</si>
  <si>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</si>
  <si>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</si>
  <si>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</si>
  <si>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</si>
  <si>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</si>
  <si>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</si>
  <si>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</si>
  <si>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</si>
  <si>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</si>
  <si>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</si>
  <si>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</si>
  <si>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</si>
  <si>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</si>
  <si>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</si>
  <si>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</si>
  <si>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</si>
  <si>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</si>
  <si>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</si>
  <si>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</si>
  <si>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</si>
  <si>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</si>
  <si>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</si>
  <si>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</si>
  <si>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</si>
  <si>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</si>
  <si>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</si>
  <si>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</si>
  <si>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</si>
  <si>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</si>
  <si>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</si>
  <si>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</si>
  <si>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</si>
  <si>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</si>
  <si>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</si>
  <si>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</si>
  <si>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</si>
  <si>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</si>
  <si>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</si>
  <si>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</si>
  <si>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</si>
  <si>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</si>
  <si>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</si>
  <si>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</si>
  <si>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</si>
  <si>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</si>
  <si>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</si>
  <si>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</si>
  <si>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</si>
  <si>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</si>
  <si>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</si>
  <si>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</si>
  <si>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</si>
  <si>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</si>
  <si>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</si>
  <si>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</si>
  <si>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</si>
  <si>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</si>
  <si>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</si>
  <si>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</si>
  <si>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</si>
  <si>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Glass produced [kt]</t>
  </si>
  <si>
    <t>Material quarried [kt]</t>
  </si>
  <si>
    <t>Floor space constructed/demolished [m2]</t>
  </si>
  <si>
    <t>Amount [kt]</t>
  </si>
  <si>
    <t>Deposition [kt]</t>
  </si>
  <si>
    <t>N in feedstock [kt]</t>
  </si>
  <si>
    <t>Long name</t>
  </si>
  <si>
    <t>Main Pollutants 
(from 1990)</t>
  </si>
  <si>
    <t>Other 
(from 1990)</t>
  </si>
  <si>
    <t>Priority Heavy Metals 
(from 1990)</t>
  </si>
  <si>
    <t>Additional Heavy Metals 
(from 1990, voluntary reporting)</t>
  </si>
  <si>
    <t>POPs
(from 1990)</t>
  </si>
  <si>
    <t>Activity Data
(from 1990)</t>
  </si>
  <si>
    <t>Coke produced and stored [kt]</t>
  </si>
  <si>
    <t>Transported crude oil [PJ]</t>
  </si>
  <si>
    <t>kg N</t>
  </si>
  <si>
    <t>10^6 kg N</t>
  </si>
  <si>
    <t>Cultivated area [ha]</t>
  </si>
  <si>
    <t>Waste composted [kt]</t>
  </si>
  <si>
    <t>m3 waste water treated</t>
  </si>
  <si>
    <t>BE</t>
  </si>
  <si>
    <t>v1.0</t>
  </si>
  <si>
    <t>Population size (number)</t>
  </si>
  <si>
    <t>Gas throughput [TJ]</t>
  </si>
  <si>
    <t>NR</t>
  </si>
  <si>
    <t>NA</t>
  </si>
  <si>
    <t>NE</t>
  </si>
  <si>
    <t>IE</t>
  </si>
  <si>
    <t>NO</t>
  </si>
  <si>
    <t>C</t>
  </si>
  <si>
    <t>15.02.2025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</si>
</sst>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18"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8"/>
      <name val="Calibri"/>
      <family val="2"/>
    </font>
    <font>
      <sz val="10"/>
      <color theme="1"/>
      <name val="Arial"/>
      <family val="2"/>
    </font>
    <font>
      <sz val="9"/>
      <color theme="1"/>
      <name val="Arial"/>
      <family val="2"/>
    </font>
    <font>
      <b/>
      <sz val="9"/>
      <color theme="1"/>
      <name val="Arial"/>
      <family val="2"/>
    </font>
    <font>
      <i/>
      <sz val="9"/>
      <color rgb="FFFF0000"/>
      <name val="Arial"/>
      <family val="2"/>
    </font>
    <font>
      <sz val="11"/>
      <color rgb="FFFF0000"/>
      <name val="Calibri"/>
      <family val="2"/>
    </font>
    <font>
      <sz val="9"/>
      <color rgb="FFFF0000"/>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38">
    <xf numFmtId="0" fontId="0" fillId="0" borderId="0" xfId="0"/>
    <xf numFmtId="0" fontId="1" fillId="0" borderId="0" xfId="1"/>
    <xf numFmtId="0" fontId="6" fillId="0" borderId="0" xfId="1" applyFont="1" applyAlignment="1">
      <alignment wrapText="1"/>
    </xf>
    <xf numFmtId="0" fontId="1" fillId="2" borderId="0" xfId="1" applyFill="1"/>
    <xf numFmtId="0" fontId="5" fillId="0" borderId="0" xfId="1" applyFont="1"/>
    <xf numFmtId="0" fontId="6" fillId="0" borderId="0" xfId="1" applyFont="1"/>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12" fillId="0" borderId="0" xfId="1" applyFont="1"/>
    <xf numFmtId="0" fontId="1" fillId="9"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13" fillId="0" borderId="0" xfId="1" applyFont="1" applyAlignment="1">
      <alignment wrapText="1"/>
    </xf>
    <xf numFmtId="0" fontId="1" fillId="0" borderId="0" xfId="1" applyAlignment="1">
      <alignment vertical="center"/>
    </xf>
    <xf numFmtId="0" fontId="13" fillId="0" borderId="0" xfId="1" applyFont="1" applyAlignment="1">
      <alignment vertical="center" wrapText="1"/>
    </xf>
    <xf numFmtId="0" fontId="1" fillId="0" borderId="0" xfId="1" applyAlignment="1">
      <alignment wrapText="1"/>
    </xf>
    <xf numFmtId="0" fontId="6" fillId="0" borderId="3" xfId="1" applyFont="1" applyBorder="1"/>
    <xf numFmtId="0" fontId="1" fillId="0" borderId="4" xfId="1" applyBorder="1" applyAlignment="1">
      <alignment horizontal="left"/>
    </xf>
    <xf numFmtId="0" fontId="13" fillId="0" borderId="4" xfId="1" applyFont="1" applyBorder="1" applyAlignment="1">
      <alignment wrapText="1"/>
    </xf>
    <xf numFmtId="0" fontId="1" fillId="0" borderId="4" xfId="1" applyBorder="1"/>
    <xf numFmtId="0" fontId="6" fillId="12" borderId="5" xfId="1" applyFont="1" applyFill="1" applyBorder="1" applyAlignment="1">
      <alignment wrapText="1"/>
    </xf>
    <xf numFmtId="0" fontId="1" fillId="12" borderId="6" xfId="1" applyFill="1" applyBorder="1" applyAlignment="1">
      <alignment horizontal="center" textRotation="90"/>
    </xf>
    <xf numFmtId="0" fontId="1" fillId="12" borderId="6" xfId="1" applyFill="1" applyBorder="1"/>
    <xf numFmtId="0" fontId="9" fillId="4" borderId="17" xfId="1" applyFont="1" applyFill="1" applyBorder="1" applyAlignment="1">
      <alignment horizontal="center" vertical="center" wrapText="1"/>
    </xf>
    <xf numFmtId="0" fontId="14" fillId="4" borderId="17" xfId="1" applyFont="1" applyFill="1" applyBorder="1" applyAlignment="1">
      <alignment horizontal="center" vertical="center" wrapText="1"/>
    </xf>
    <xf numFmtId="0" fontId="9" fillId="12" borderId="18" xfId="1" applyFont="1" applyFill="1" applyBorder="1" applyAlignment="1">
      <alignment horizontal="center" vertical="center" wrapText="1"/>
    </xf>
    <xf numFmtId="0" fontId="9" fillId="4" borderId="19" xfId="1" applyFont="1" applyFill="1" applyBorder="1" applyAlignment="1">
      <alignment horizontal="center" vertical="center" wrapText="1"/>
    </xf>
    <xf numFmtId="0" fontId="5" fillId="0" borderId="19" xfId="1" applyFont="1" applyBorder="1" applyAlignment="1" applyProtection="1">
      <alignment horizontal="left" vertical="center" wrapText="1"/>
      <protection locked="0"/>
    </xf>
    <xf numFmtId="0" fontId="5" fillId="8" borderId="2" xfId="1" applyFont="1" applyFill="1" applyBorder="1" applyAlignment="1" applyProtection="1">
      <alignment horizontal="left" vertical="center" wrapText="1"/>
      <protection locked="0"/>
    </xf>
    <xf numFmtId="0" fontId="5" fillId="0" borderId="1" xfId="1" applyFont="1" applyBorder="1" applyAlignment="1">
      <alignment horizontal="left" vertical="center" wrapText="1"/>
    </xf>
    <xf numFmtId="0" fontId="5" fillId="5" borderId="2" xfId="1" applyFont="1" applyFill="1" applyBorder="1" applyAlignment="1" applyProtection="1">
      <alignment horizontal="left" vertical="center" wrapText="1"/>
      <protection locked="0"/>
    </xf>
    <xf numFmtId="0" fontId="5"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13" borderId="7" xfId="1" applyFont="1" applyFill="1" applyBorder="1" applyAlignment="1">
      <alignment horizontal="left" vertical="center"/>
    </xf>
    <xf numFmtId="0" fontId="5" fillId="3"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left" vertical="center" wrapText="1"/>
      <protection locked="0"/>
    </xf>
    <xf numFmtId="0" fontId="1" fillId="0" borderId="5" xfId="1" applyBorder="1" applyAlignment="1">
      <alignment horizontal="center" vertical="center" wrapText="1"/>
    </xf>
    <xf numFmtId="0" fontId="1" fillId="0" borderId="5" xfId="1" applyBorder="1" applyAlignment="1">
      <alignment horizontal="center" vertical="center"/>
    </xf>
    <xf numFmtId="0" fontId="12" fillId="0" borderId="5" xfId="1" applyFont="1" applyBorder="1" applyAlignment="1">
      <alignment horizontal="center" vertical="center" wrapText="1"/>
    </xf>
    <xf numFmtId="0" fontId="1" fillId="0" borderId="5" xfId="1" applyBorder="1" applyAlignment="1">
      <alignment vertical="center" wrapText="1"/>
    </xf>
    <xf numFmtId="0" fontId="1" fillId="0" borderId="6" xfId="1" applyBorder="1" applyAlignment="1">
      <alignment vertical="center" wrapText="1"/>
    </xf>
    <xf numFmtId="0" fontId="1" fillId="0" borderId="12" xfId="1" applyBorder="1" applyAlignment="1">
      <alignment vertical="center"/>
    </xf>
    <xf numFmtId="0" fontId="1" fillId="0" borderId="9" xfId="1" applyBorder="1" applyAlignment="1">
      <alignment vertical="center"/>
    </xf>
    <xf numFmtId="0" fontId="13"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0" fontId="1" fillId="0" borderId="0" xfId="1" applyAlignment="1">
      <alignment vertical="top"/>
    </xf>
    <xf numFmtId="49" fontId="15" fillId="0" borderId="19" xfId="1" applyNumberFormat="1" applyFont="1" applyBorder="1" applyAlignment="1" applyProtection="1">
      <alignment horizontal="left" vertical="center" wrapText="1"/>
      <protection locked="0"/>
    </xf>
    <xf numFmtId="0" fontId="16" fillId="0" borderId="0" xfId="0" applyFont="1"/>
    <xf numFmtId="0" fontId="17" fillId="0" borderId="19" xfId="1" applyFont="1" applyBorder="1" applyAlignment="1" applyProtection="1">
      <alignment horizontal="left" vertical="center" wrapText="1"/>
      <protection locked="0"/>
    </xf>
    <xf numFmtId="164" fontId="5" fillId="0" borderId="17" xfId="1" applyNumberFormat="1" applyFont="1" applyBorder="1" applyAlignment="1">
      <alignment horizontal="left" vertical="center" wrapText="1"/>
    </xf>
    <xf numFmtId="164" fontId="13" fillId="0" borderId="17" xfId="1" applyNumberFormat="1" applyFont="1" applyBorder="1" applyAlignment="1">
      <alignment horizontal="left" vertical="center" wrapText="1"/>
    </xf>
    <xf numFmtId="164" fontId="5" fillId="0" borderId="17" xfId="1" applyNumberFormat="1" applyFont="1" applyBorder="1" applyAlignment="1" applyProtection="1">
      <alignment horizontal="center" vertical="center" wrapText="1"/>
      <protection locked="0"/>
    </xf>
    <xf numFmtId="164" fontId="5" fillId="4" borderId="17" xfId="1" applyNumberFormat="1" applyFont="1" applyFill="1" applyBorder="1" applyAlignment="1" applyProtection="1">
      <alignment horizontal="center" vertical="center" wrapText="1"/>
      <protection locked="0"/>
    </xf>
    <xf numFmtId="164" fontId="5" fillId="12" borderId="18" xfId="1" applyNumberFormat="1" applyFont="1" applyFill="1" applyBorder="1" applyAlignment="1">
      <alignment horizontal="center" vertical="center" wrapText="1"/>
    </xf>
    <xf numFmtId="164" fontId="5" fillId="4" borderId="17" xfId="1" applyNumberFormat="1" applyFont="1" applyFill="1" applyBorder="1" applyAlignment="1">
      <alignment horizontal="left" vertical="center" wrapText="1"/>
    </xf>
    <xf numFmtId="164" fontId="5" fillId="0" borderId="0" xfId="1" applyNumberFormat="1" applyFont="1" applyProtection="1">
      <protection locked="0"/>
    </xf>
    <xf numFmtId="164" fontId="5" fillId="0" borderId="21" xfId="1" applyNumberFormat="1" applyFont="1" applyBorder="1" applyAlignment="1">
      <alignment horizontal="left" vertical="center" wrapText="1"/>
    </xf>
    <xf numFmtId="164" fontId="13" fillId="4" borderId="17" xfId="1" applyNumberFormat="1" applyFont="1" applyFill="1" applyBorder="1" applyAlignment="1">
      <alignment horizontal="left" vertical="center" wrapText="1"/>
    </xf>
    <xf numFmtId="164" fontId="5" fillId="0" borderId="17" xfId="1" applyNumberFormat="1" applyFont="1" applyBorder="1" applyAlignment="1" applyProtection="1">
      <alignment horizontal="center" vertical="center"/>
      <protection locked="0"/>
    </xf>
    <xf numFmtId="164" fontId="5" fillId="4" borderId="17" xfId="1" applyNumberFormat="1" applyFont="1" applyFill="1" applyBorder="1" applyAlignment="1">
      <alignment vertical="center" wrapText="1"/>
    </xf>
    <xf numFmtId="164" fontId="5" fillId="0" borderId="9" xfId="1" applyNumberFormat="1" applyFont="1" applyBorder="1" applyAlignment="1" applyProtection="1">
      <alignment horizontal="left" vertical="center"/>
      <protection locked="0"/>
    </xf>
    <xf numFmtId="164" fontId="13" fillId="0" borderId="21" xfId="1" applyNumberFormat="1" applyFont="1" applyBorder="1" applyAlignment="1">
      <alignment horizontal="left" vertical="center" wrapText="1"/>
    </xf>
    <xf numFmtId="164" fontId="13" fillId="4" borderId="17" xfId="1" applyNumberFormat="1" applyFont="1" applyFill="1" applyBorder="1" applyAlignment="1">
      <alignment vertical="center" wrapText="1"/>
    </xf>
    <xf numFmtId="164" fontId="13" fillId="4" borderId="21" xfId="1" applyNumberFormat="1" applyFont="1" applyFill="1" applyBorder="1" applyAlignment="1">
      <alignment horizontal="left" vertical="center" wrapText="1"/>
    </xf>
    <xf numFmtId="164" fontId="5" fillId="4" borderId="17" xfId="1" applyNumberFormat="1" applyFont="1" applyFill="1" applyBorder="1" applyAlignment="1">
      <alignment horizontal="left" vertical="center"/>
    </xf>
    <xf numFmtId="164" fontId="5" fillId="4" borderId="17" xfId="1" applyNumberFormat="1" applyFont="1" applyFill="1" applyBorder="1" applyAlignment="1" applyProtection="1">
      <alignment horizontal="center" vertical="center"/>
      <protection locked="0"/>
    </xf>
    <xf numFmtId="164" fontId="5" fillId="0" borderId="17" xfId="1" applyNumberFormat="1" applyFont="1" applyBorder="1" applyAlignment="1">
      <alignment vertical="center" wrapText="1"/>
    </xf>
    <xf numFmtId="164" fontId="13" fillId="0" borderId="17" xfId="1" applyNumberFormat="1" applyFont="1" applyBorder="1" applyAlignment="1">
      <alignment vertical="center" wrapText="1"/>
    </xf>
    <xf numFmtId="164" fontId="5" fillId="0" borderId="17" xfId="1" applyNumberFormat="1" applyFont="1" applyBorder="1" applyAlignment="1">
      <alignment vertical="center"/>
    </xf>
    <xf numFmtId="164" fontId="13" fillId="4" borderId="10" xfId="1" applyNumberFormat="1" applyFont="1" applyFill="1" applyBorder="1" applyAlignment="1">
      <alignment horizontal="left" vertical="center" wrapText="1"/>
    </xf>
    <xf numFmtId="164" fontId="5" fillId="8" borderId="2" xfId="1" applyNumberFormat="1" applyFont="1" applyFill="1" applyBorder="1" applyAlignment="1" applyProtection="1">
      <alignment horizontal="center" vertical="center" wrapText="1"/>
      <protection locked="0"/>
    </xf>
    <xf numFmtId="164" fontId="9" fillId="8" borderId="2" xfId="1" applyNumberFormat="1" applyFont="1" applyFill="1" applyBorder="1" applyAlignment="1" applyProtection="1">
      <alignment horizontal="left" vertical="center" wrapText="1"/>
      <protection locked="0"/>
    </xf>
    <xf numFmtId="164" fontId="13" fillId="8" borderId="2" xfId="1" applyNumberFormat="1" applyFont="1" applyFill="1" applyBorder="1" applyAlignment="1" applyProtection="1">
      <alignment horizontal="left" vertical="center" wrapText="1"/>
      <protection locked="0"/>
    </xf>
    <xf numFmtId="164" fontId="5" fillId="14" borderId="20" xfId="1" applyNumberFormat="1" applyFont="1" applyFill="1" applyBorder="1" applyAlignment="1">
      <alignment horizontal="center" vertical="center" wrapText="1"/>
    </xf>
    <xf numFmtId="164" fontId="5" fillId="0" borderId="1" xfId="1" applyNumberFormat="1" applyFont="1" applyBorder="1" applyAlignment="1">
      <alignment vertical="center"/>
    </xf>
    <xf numFmtId="164" fontId="5" fillId="0" borderId="1" xfId="1" applyNumberFormat="1" applyFont="1" applyBorder="1" applyAlignment="1">
      <alignment horizontal="left" vertical="center" wrapText="1"/>
    </xf>
    <xf numFmtId="164" fontId="13" fillId="0" borderId="1" xfId="1" applyNumberFormat="1" applyFont="1" applyBorder="1" applyAlignment="1" applyProtection="1">
      <alignment horizontal="left" vertical="center" wrapText="1"/>
      <protection locked="0"/>
    </xf>
    <xf numFmtId="164" fontId="5" fillId="0" borderId="1" xfId="1" applyNumberFormat="1" applyFont="1" applyBorder="1" applyAlignment="1" applyProtection="1">
      <alignment horizontal="center" vertical="center" wrapText="1"/>
      <protection locked="0"/>
    </xf>
    <xf numFmtId="164" fontId="0" fillId="0" borderId="0" xfId="0" applyNumberFormat="1"/>
    <xf numFmtId="164" fontId="1" fillId="0" borderId="1" xfId="1" applyNumberFormat="1" applyBorder="1" applyAlignment="1">
      <alignment horizontal="center" vertical="center"/>
    </xf>
    <xf numFmtId="164" fontId="1" fillId="0" borderId="4" xfId="1" applyNumberFormat="1" applyBorder="1" applyAlignment="1">
      <alignment horizontal="center" vertical="center"/>
    </xf>
    <xf numFmtId="164" fontId="1" fillId="0" borderId="1" xfId="1" applyNumberFormat="1" applyBorder="1" applyAlignment="1">
      <alignment horizontal="center" vertical="center" wrapText="1"/>
    </xf>
    <xf numFmtId="164" fontId="5" fillId="5" borderId="5" xfId="1" applyNumberFormat="1" applyFont="1" applyFill="1" applyBorder="1" applyAlignment="1" applyProtection="1">
      <alignment vertical="center" wrapText="1"/>
      <protection locked="0"/>
    </xf>
    <xf numFmtId="164" fontId="5" fillId="5" borderId="2" xfId="1" applyNumberFormat="1" applyFont="1" applyFill="1" applyBorder="1" applyAlignment="1" applyProtection="1">
      <alignment horizontal="left" vertical="center" wrapText="1"/>
      <protection locked="0"/>
    </xf>
    <xf numFmtId="164" fontId="13" fillId="5" borderId="2" xfId="1" applyNumberFormat="1" applyFont="1" applyFill="1" applyBorder="1" applyAlignment="1" applyProtection="1">
      <alignment horizontal="left" vertical="center" wrapText="1"/>
      <protection locked="0"/>
    </xf>
    <xf numFmtId="164" fontId="5" fillId="5" borderId="2" xfId="1" applyNumberFormat="1" applyFont="1" applyFill="1" applyBorder="1" applyAlignment="1" applyProtection="1">
      <alignment horizontal="center" vertical="center" wrapText="1"/>
      <protection locked="0"/>
    </xf>
    <xf numFmtId="164" fontId="5" fillId="12" borderId="6" xfId="1" applyNumberFormat="1" applyFont="1" applyFill="1" applyBorder="1" applyAlignment="1">
      <alignment horizontal="center" vertical="center" wrapText="1"/>
    </xf>
    <xf numFmtId="164" fontId="5" fillId="0" borderId="11" xfId="1" applyNumberFormat="1" applyFont="1" applyBorder="1" applyAlignment="1" applyProtection="1">
      <alignment horizontal="center" vertical="center" wrapText="1"/>
      <protection locked="0"/>
    </xf>
    <xf numFmtId="164" fontId="5" fillId="0" borderId="1" xfId="1" applyNumberFormat="1" applyFont="1" applyBorder="1" applyAlignment="1" applyProtection="1">
      <alignment horizontal="left" vertical="center" wrapText="1"/>
      <protection locked="0"/>
    </xf>
    <xf numFmtId="164" fontId="5" fillId="0" borderId="1" xfId="1" applyNumberFormat="1" applyFont="1" applyBorder="1" applyAlignment="1">
      <alignment horizontal="center" vertical="center" wrapText="1"/>
    </xf>
    <xf numFmtId="164" fontId="5" fillId="6" borderId="2" xfId="1" applyNumberFormat="1" applyFont="1" applyFill="1" applyBorder="1" applyAlignment="1" applyProtection="1">
      <alignment horizontal="center" vertical="center" wrapText="1"/>
      <protection locked="0"/>
    </xf>
    <xf numFmtId="164" fontId="5" fillId="6" borderId="2" xfId="1" applyNumberFormat="1" applyFont="1" applyFill="1" applyBorder="1" applyAlignment="1" applyProtection="1">
      <alignment horizontal="left" vertical="center" wrapText="1"/>
      <protection locked="0"/>
    </xf>
    <xf numFmtId="164" fontId="13" fillId="6" borderId="2" xfId="1" applyNumberFormat="1" applyFont="1" applyFill="1" applyBorder="1" applyAlignment="1" applyProtection="1">
      <alignment horizontal="left" vertical="center" wrapText="1"/>
      <protection locked="0"/>
    </xf>
    <xf numFmtId="164" fontId="5" fillId="14" borderId="6" xfId="1" applyNumberFormat="1" applyFont="1" applyFill="1" applyBorder="1" applyAlignment="1">
      <alignment horizontal="center" vertical="center" wrapText="1"/>
    </xf>
    <xf numFmtId="164" fontId="5" fillId="7" borderId="2" xfId="1" applyNumberFormat="1" applyFont="1" applyFill="1" applyBorder="1" applyAlignment="1" applyProtection="1">
      <alignment horizontal="center" vertical="center" wrapText="1"/>
      <protection locked="0"/>
    </xf>
    <xf numFmtId="164" fontId="9" fillId="7" borderId="2" xfId="1" applyNumberFormat="1" applyFont="1" applyFill="1" applyBorder="1" applyAlignment="1" applyProtection="1">
      <alignment horizontal="left" vertical="center" wrapText="1"/>
      <protection locked="0"/>
    </xf>
    <xf numFmtId="164" fontId="13" fillId="7" borderId="2" xfId="1" applyNumberFormat="1" applyFont="1" applyFill="1" applyBorder="1" applyAlignment="1" applyProtection="1">
      <alignment horizontal="left" vertical="center" wrapText="1"/>
      <protection locked="0"/>
    </xf>
    <xf numFmtId="164" fontId="5" fillId="12" borderId="8" xfId="1" applyNumberFormat="1" applyFont="1" applyFill="1" applyBorder="1" applyAlignment="1">
      <alignment horizontal="center" vertical="center" wrapText="1"/>
    </xf>
    <xf numFmtId="164" fontId="5" fillId="13" borderId="11" xfId="1" quotePrefix="1" applyNumberFormat="1" applyFont="1" applyFill="1" applyBorder="1" applyAlignment="1">
      <alignment horizontal="left" vertical="center"/>
    </xf>
    <xf numFmtId="164" fontId="5" fillId="13" borderId="1" xfId="1" applyNumberFormat="1" applyFont="1" applyFill="1" applyBorder="1" applyAlignment="1">
      <alignment horizontal="left" vertical="center"/>
    </xf>
    <xf numFmtId="164" fontId="5" fillId="12" borderId="5" xfId="1" applyNumberFormat="1" applyFont="1" applyFill="1" applyBorder="1" applyAlignment="1">
      <alignment horizontal="center" vertical="center" wrapText="1"/>
    </xf>
    <xf numFmtId="164" fontId="5" fillId="3" borderId="2" xfId="1" applyNumberFormat="1" applyFont="1" applyFill="1" applyBorder="1" applyAlignment="1" applyProtection="1">
      <alignment horizontal="left" vertical="center" wrapText="1"/>
      <protection locked="0"/>
    </xf>
    <xf numFmtId="164" fontId="13" fillId="3" borderId="2" xfId="1" applyNumberFormat="1" applyFont="1" applyFill="1" applyBorder="1" applyAlignment="1" applyProtection="1">
      <alignment horizontal="left" vertical="center" wrapText="1"/>
      <protection locked="0"/>
    </xf>
    <xf numFmtId="164" fontId="5" fillId="3" borderId="2" xfId="1" applyNumberFormat="1" applyFont="1" applyFill="1" applyBorder="1" applyAlignment="1" applyProtection="1">
      <alignment horizontal="center" vertical="center" wrapText="1"/>
      <protection locked="0"/>
    </xf>
    <xf numFmtId="164" fontId="5" fillId="10" borderId="2" xfId="1" applyNumberFormat="1" applyFont="1" applyFill="1" applyBorder="1" applyAlignment="1" applyProtection="1">
      <alignment horizontal="left" vertical="center" wrapText="1"/>
      <protection locked="0"/>
    </xf>
    <xf numFmtId="164" fontId="13" fillId="10" borderId="2" xfId="1" applyNumberFormat="1" applyFont="1" applyFill="1" applyBorder="1" applyAlignment="1" applyProtection="1">
      <alignment horizontal="left" vertical="center" wrapText="1"/>
      <protection locked="0"/>
    </xf>
    <xf numFmtId="164" fontId="5" fillId="10" borderId="2" xfId="1" applyNumberFormat="1" applyFont="1" applyFill="1" applyBorder="1" applyAlignment="1" applyProtection="1">
      <alignment horizontal="center" vertical="center" wrapText="1"/>
      <protection locked="0"/>
    </xf>
    <xf numFmtId="164" fontId="5" fillId="11" borderId="2" xfId="1" applyNumberFormat="1" applyFont="1" applyFill="1" applyBorder="1" applyAlignment="1" applyProtection="1">
      <alignment horizontal="left" vertical="center" wrapText="1"/>
      <protection locked="0"/>
    </xf>
    <xf numFmtId="164" fontId="13" fillId="11" borderId="2" xfId="1" applyNumberFormat="1" applyFont="1" applyFill="1" applyBorder="1" applyAlignment="1" applyProtection="1">
      <alignment horizontal="left" vertical="center" wrapText="1"/>
      <protection locked="0"/>
    </xf>
    <xf numFmtId="164" fontId="5" fillId="11" borderId="2" xfId="1" applyNumberFormat="1" applyFont="1" applyFill="1" applyBorder="1" applyAlignment="1" applyProtection="1">
      <alignment horizontal="center" vertical="center" wrapText="1"/>
      <protection locked="0"/>
    </xf>
    <xf numFmtId="164" fontId="5" fillId="14" borderId="8" xfId="1" applyNumberFormat="1" applyFont="1" applyFill="1" applyBorder="1" applyAlignment="1">
      <alignment horizontal="center" vertical="center" wrapText="1"/>
    </xf>
    <xf numFmtId="49" fontId="13" fillId="0" borderId="0" xfId="0" applyNumberFormat="1" applyFont="1" applyAlignment="1">
      <alignment vertical="top" wrapText="1"/>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6" xfId="1" applyFont="1" applyBorder="1" applyAlignment="1">
      <alignment horizontal="center" vertical="center"/>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0" fontId="1" fillId="0" borderId="11" xfId="1" applyBorder="1" applyAlignment="1">
      <alignment horizontal="center"/>
    </xf>
    <xf numFmtId="0" fontId="1" fillId="0" borderId="1" xfId="1" applyBorder="1" applyAlignment="1">
      <alignment horizontal="center"/>
    </xf>
    <xf numFmtId="0" fontId="1" fillId="0" borderId="7" xfId="1" applyBorder="1" applyAlignment="1">
      <alignment horizont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cellXfs>
  <cellStyles count="2">
    <cellStyle name="Standaard" xfId="0" builtinId="0"/>
    <cellStyle name="Standard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C368A9-E50F-4783-B66F-74456F19BFF3}"/>
            </a:ext>
          </a:extLst>
        </xdr:cNvPr>
        <xdr:cNvSpPr txBox="1"/>
      </xdr:nvSpPr>
      <xdr:spPr>
        <a:xfrm>
          <a:off x="93503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B7C1FC6-BE45-49C0-97A6-7EEFB4636DC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94AAF3-233D-408A-999A-D46DCA1F6D5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23265D-37D0-4083-A739-CAEB7A5E819F}"/>
            </a:ext>
          </a:extLst>
        </xdr:cNvPr>
        <xdr:cNvSpPr txBox="1"/>
      </xdr:nvSpPr>
      <xdr:spPr>
        <a:xfrm>
          <a:off x="93503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60.03214239967474</v>
      </c>
      <c r="F14" s="59">
        <v>0.23114920171788245</v>
      </c>
      <c r="G14" s="59">
        <v>94.083376511181257</v>
      </c>
      <c r="H14" s="59">
        <v>3.1228591674160002E-2</v>
      </c>
      <c r="I14" s="59" t="s">
        <v>441</v>
      </c>
      <c r="J14" s="59" t="s">
        <v>441</v>
      </c>
      <c r="K14" s="59" t="s">
        <v>441</v>
      </c>
      <c r="L14" s="59" t="s">
        <v>441</v>
      </c>
      <c r="M14" s="59">
        <v>2.4631140940382257</v>
      </c>
      <c r="N14" s="59">
        <v>37.536606900261454</v>
      </c>
      <c r="O14" s="59">
        <v>1.2495287513413058</v>
      </c>
      <c r="P14" s="59">
        <v>2.4506846611864299</v>
      </c>
      <c r="Q14" s="59">
        <v>2.0146736051948317</v>
      </c>
      <c r="R14" s="59">
        <v>3.0163938267290344</v>
      </c>
      <c r="S14" s="59">
        <v>5.5934766603829624</v>
      </c>
      <c r="T14" s="59">
        <v>8.5027312642177293</v>
      </c>
      <c r="U14" s="59">
        <v>2.6494295730436845</v>
      </c>
      <c r="V14" s="59">
        <v>33.999883437207437</v>
      </c>
      <c r="W14" s="59">
        <v>207.40511427926458</v>
      </c>
      <c r="X14" s="59">
        <v>3.9837338598000001E-4</v>
      </c>
      <c r="Y14" s="59">
        <v>1.6893631274399999E-3</v>
      </c>
      <c r="Z14" s="59">
        <v>1.3581924622400002E-3</v>
      </c>
      <c r="AA14" s="59">
        <v>5.2185155345000006E-4</v>
      </c>
      <c r="AB14" s="59">
        <v>3.9677504378849999E-3</v>
      </c>
      <c r="AC14" s="59">
        <v>14.2420730513</v>
      </c>
      <c r="AD14" s="59">
        <v>1.96516568692E-2</v>
      </c>
      <c r="AE14" s="60"/>
      <c r="AF14" s="59">
        <v>8385.7340359999998</v>
      </c>
      <c r="AG14" s="59">
        <v>174051.845</v>
      </c>
      <c r="AH14" s="59">
        <v>48089.039623600009</v>
      </c>
      <c r="AI14" s="59">
        <v>7468.7595813563803</v>
      </c>
      <c r="AJ14" s="59">
        <v>8421.0723317574393</v>
      </c>
      <c r="AK14" s="59" t="s">
        <v>442</v>
      </c>
      <c r="AL14" s="29" t="s">
        <v>49</v>
      </c>
    </row>
    <row r="15" spans="1:38" ht="26.25" customHeight="1" thickBot="1" x14ac:dyDescent="0.3">
      <c r="A15" s="56" t="s">
        <v>53</v>
      </c>
      <c r="B15" s="56" t="s">
        <v>54</v>
      </c>
      <c r="C15" s="57" t="s">
        <v>55</v>
      </c>
      <c r="D15" s="58"/>
      <c r="E15" s="59">
        <v>7.2939163860000003</v>
      </c>
      <c r="F15" s="59">
        <v>0.33479402929000002</v>
      </c>
      <c r="G15" s="59">
        <v>37.189265302999999</v>
      </c>
      <c r="H15" s="59" t="s">
        <v>443</v>
      </c>
      <c r="I15" s="59" t="s">
        <v>441</v>
      </c>
      <c r="J15" s="59" t="s">
        <v>441</v>
      </c>
      <c r="K15" s="59" t="s">
        <v>441</v>
      </c>
      <c r="L15" s="59" t="s">
        <v>441</v>
      </c>
      <c r="M15" s="59">
        <v>0.46810688300000003</v>
      </c>
      <c r="N15" s="59">
        <v>0.31938900000000003</v>
      </c>
      <c r="O15" s="59">
        <v>1.0999999999999999E-2</v>
      </c>
      <c r="P15" s="59">
        <v>6.0270000000000002E-3</v>
      </c>
      <c r="Q15" s="59">
        <v>1.0999999999999999E-2</v>
      </c>
      <c r="R15" s="59">
        <v>0.216</v>
      </c>
      <c r="S15" s="59">
        <v>0.108</v>
      </c>
      <c r="T15" s="59" t="s">
        <v>443</v>
      </c>
      <c r="U15" s="59">
        <v>4.0000000000000001E-3</v>
      </c>
      <c r="V15" s="59" t="s">
        <v>443</v>
      </c>
      <c r="W15" s="59">
        <v>4.8253856999999997E-2</v>
      </c>
      <c r="X15" s="59" t="s">
        <v>443</v>
      </c>
      <c r="Y15" s="59" t="s">
        <v>443</v>
      </c>
      <c r="Z15" s="59" t="s">
        <v>443</v>
      </c>
      <c r="AA15" s="59" t="s">
        <v>443</v>
      </c>
      <c r="AB15" s="59" t="s">
        <v>443</v>
      </c>
      <c r="AC15" s="59" t="s">
        <v>442</v>
      </c>
      <c r="AD15" s="59" t="s">
        <v>442</v>
      </c>
      <c r="AE15" s="60"/>
      <c r="AF15" s="59">
        <v>56147.991199999997</v>
      </c>
      <c r="AG15" s="59" t="s">
        <v>442</v>
      </c>
      <c r="AH15" s="59">
        <v>247.62989999999999</v>
      </c>
      <c r="AI15" s="59" t="s">
        <v>442</v>
      </c>
      <c r="AJ15" s="59" t="s">
        <v>442</v>
      </c>
      <c r="AK15" s="59" t="s">
        <v>442</v>
      </c>
      <c r="AL15" s="29" t="s">
        <v>49</v>
      </c>
    </row>
    <row r="16" spans="1:38" ht="26.25" customHeight="1" thickBot="1" x14ac:dyDescent="0.3">
      <c r="A16" s="56" t="s">
        <v>53</v>
      </c>
      <c r="B16" s="56" t="s">
        <v>56</v>
      </c>
      <c r="C16" s="57" t="s">
        <v>57</v>
      </c>
      <c r="D16" s="58"/>
      <c r="E16" s="59">
        <v>3.2995645825831996</v>
      </c>
      <c r="F16" s="59">
        <v>1.1457109396214016</v>
      </c>
      <c r="G16" s="59">
        <v>6.6653137469272004</v>
      </c>
      <c r="H16" s="59">
        <v>6.9963404393040005E-3</v>
      </c>
      <c r="I16" s="59" t="s">
        <v>441</v>
      </c>
      <c r="J16" s="59" t="s">
        <v>441</v>
      </c>
      <c r="K16" s="59" t="s">
        <v>441</v>
      </c>
      <c r="L16" s="59" t="s">
        <v>441</v>
      </c>
      <c r="M16" s="59">
        <v>2.3205606770651999</v>
      </c>
      <c r="N16" s="59">
        <v>0.39306163597759997</v>
      </c>
      <c r="O16" s="59">
        <v>2.0070149198720001E-2</v>
      </c>
      <c r="P16" s="59">
        <v>0.37640621997599993</v>
      </c>
      <c r="Q16" s="59">
        <v>0.14202677199120001</v>
      </c>
      <c r="R16" s="59">
        <v>7.3566188395439991E-2</v>
      </c>
      <c r="S16" s="59">
        <v>0.31872958998000001</v>
      </c>
      <c r="T16" s="59">
        <v>7.0316042395839995E-2</v>
      </c>
      <c r="U16" s="59">
        <v>3.6356334797680002E-2</v>
      </c>
      <c r="V16" s="59">
        <v>0.57710962196319993</v>
      </c>
      <c r="W16" s="59">
        <v>3.2574279299792002</v>
      </c>
      <c r="X16" s="59">
        <v>7.1405223419768002E-2</v>
      </c>
      <c r="Y16" s="59">
        <v>3.0723701695997599E-2</v>
      </c>
      <c r="Z16" s="59">
        <v>6.89375363419992E-2</v>
      </c>
      <c r="AA16" s="59">
        <v>1.6259071471999204E-2</v>
      </c>
      <c r="AB16" s="59">
        <v>0.187325532919764</v>
      </c>
      <c r="AC16" s="59">
        <v>2.0503060699999999E-4</v>
      </c>
      <c r="AD16" s="59" t="s">
        <v>442</v>
      </c>
      <c r="AE16" s="60"/>
      <c r="AF16" s="59">
        <v>60.307268316700004</v>
      </c>
      <c r="AG16" s="59">
        <v>17060.246442520729</v>
      </c>
      <c r="AH16" s="59" t="s">
        <v>442</v>
      </c>
      <c r="AI16" s="59" t="s">
        <v>442</v>
      </c>
      <c r="AJ16" s="59" t="s">
        <v>442</v>
      </c>
      <c r="AK16" s="59" t="s">
        <v>442</v>
      </c>
      <c r="AL16" s="29" t="s">
        <v>49</v>
      </c>
    </row>
    <row r="17" spans="1:38" ht="26.25" customHeight="1" thickBot="1" x14ac:dyDescent="0.3">
      <c r="A17" s="56" t="s">
        <v>53</v>
      </c>
      <c r="B17" s="56" t="s">
        <v>58</v>
      </c>
      <c r="C17" s="57" t="s">
        <v>59</v>
      </c>
      <c r="D17" s="58"/>
      <c r="E17" s="59">
        <v>15.644506712999998</v>
      </c>
      <c r="F17" s="59">
        <v>1.194448370343</v>
      </c>
      <c r="G17" s="59">
        <v>12.764002456</v>
      </c>
      <c r="H17" s="59">
        <v>2.3105109999999998E-2</v>
      </c>
      <c r="I17" s="59" t="s">
        <v>441</v>
      </c>
      <c r="J17" s="59" t="s">
        <v>441</v>
      </c>
      <c r="K17" s="59" t="s">
        <v>441</v>
      </c>
      <c r="L17" s="59" t="s">
        <v>441</v>
      </c>
      <c r="M17" s="59">
        <v>278.35627863149</v>
      </c>
      <c r="N17" s="59">
        <v>1.4283606600000001</v>
      </c>
      <c r="O17" s="59">
        <v>5.2228679999999993E-2</v>
      </c>
      <c r="P17" s="59">
        <v>5.1475600000000007E-3</v>
      </c>
      <c r="Q17" s="59">
        <v>0.29926155999999998</v>
      </c>
      <c r="R17" s="59">
        <v>0.24757978000000003</v>
      </c>
      <c r="S17" s="59">
        <v>0.36942448</v>
      </c>
      <c r="T17" s="59">
        <v>0.96137449000000008</v>
      </c>
      <c r="U17" s="59">
        <v>1.124957E-2</v>
      </c>
      <c r="V17" s="59">
        <v>1.4845485199999999</v>
      </c>
      <c r="W17" s="59">
        <v>0.17507166699999999</v>
      </c>
      <c r="X17" s="59">
        <v>8.0687173099999992E-3</v>
      </c>
      <c r="Y17" s="59">
        <v>1.0391709389999998E-2</v>
      </c>
      <c r="Z17" s="59">
        <v>4.4621101199999996E-3</v>
      </c>
      <c r="AA17" s="59">
        <v>3.6010967E-3</v>
      </c>
      <c r="AB17" s="59">
        <v>2.6523633519999999E-2</v>
      </c>
      <c r="AC17" s="59" t="s">
        <v>442</v>
      </c>
      <c r="AD17" s="59" t="s">
        <v>442</v>
      </c>
      <c r="AE17" s="60"/>
      <c r="AF17" s="59">
        <v>11492.196722000001</v>
      </c>
      <c r="AG17" s="59">
        <v>17554.455000000002</v>
      </c>
      <c r="AH17" s="59">
        <v>26612.84869507594</v>
      </c>
      <c r="AI17" s="59" t="s">
        <v>442</v>
      </c>
      <c r="AJ17" s="59" t="s">
        <v>442</v>
      </c>
      <c r="AK17" s="59" t="s">
        <v>442</v>
      </c>
      <c r="AL17" s="29" t="s">
        <v>49</v>
      </c>
    </row>
    <row r="18" spans="1:38" ht="26.25" customHeight="1" thickBot="1" x14ac:dyDescent="0.3">
      <c r="A18" s="56" t="s">
        <v>53</v>
      </c>
      <c r="B18" s="56" t="s">
        <v>60</v>
      </c>
      <c r="C18" s="57" t="s">
        <v>61</v>
      </c>
      <c r="D18" s="58"/>
      <c r="E18" s="59">
        <v>0.31523736199999997</v>
      </c>
      <c r="F18" s="59">
        <v>2.8830017452130301E-2</v>
      </c>
      <c r="G18" s="59">
        <v>1.7238532629999999</v>
      </c>
      <c r="H18" s="59">
        <v>4.7553E-4</v>
      </c>
      <c r="I18" s="59" t="s">
        <v>441</v>
      </c>
      <c r="J18" s="59" t="s">
        <v>441</v>
      </c>
      <c r="K18" s="59" t="s">
        <v>441</v>
      </c>
      <c r="L18" s="59" t="s">
        <v>441</v>
      </c>
      <c r="M18" s="59">
        <v>0.23058603430000002</v>
      </c>
      <c r="N18" s="59">
        <v>4.8505200000000005E-2</v>
      </c>
      <c r="O18" s="59">
        <v>2.14686E-3</v>
      </c>
      <c r="P18" s="59">
        <v>1.35892E-3</v>
      </c>
      <c r="Q18" s="59">
        <v>6.3080699999999998E-3</v>
      </c>
      <c r="R18" s="59">
        <v>4.0158560000000003E-2</v>
      </c>
      <c r="S18" s="59">
        <v>2.4317749999999999E-2</v>
      </c>
      <c r="T18" s="59">
        <v>1.1232713700000001</v>
      </c>
      <c r="U18" s="59">
        <v>1.7078799999999999E-3</v>
      </c>
      <c r="V18" s="59">
        <v>9.1788000000000004E-4</v>
      </c>
      <c r="W18" s="59">
        <v>1.1169997000000001E-2</v>
      </c>
      <c r="X18" s="59">
        <v>2.0678E-7</v>
      </c>
      <c r="Y18" s="59">
        <v>1.6324499999999999E-6</v>
      </c>
      <c r="Z18" s="59">
        <v>1.8501000000000001E-7</v>
      </c>
      <c r="AA18" s="59">
        <v>1.6325000000000001E-7</v>
      </c>
      <c r="AB18" s="59">
        <v>2.1874799999999997E-6</v>
      </c>
      <c r="AC18" s="59" t="s">
        <v>443</v>
      </c>
      <c r="AD18" s="59" t="s">
        <v>443</v>
      </c>
      <c r="AE18" s="60"/>
      <c r="AF18" s="59">
        <v>2864.30656569645</v>
      </c>
      <c r="AG18" s="59">
        <v>1377.1</v>
      </c>
      <c r="AH18" s="59">
        <v>4649.4875343005797</v>
      </c>
      <c r="AI18" s="59">
        <v>4.1026639750775296</v>
      </c>
      <c r="AJ18" s="59" t="s">
        <v>442</v>
      </c>
      <c r="AK18" s="59" t="s">
        <v>442</v>
      </c>
      <c r="AL18" s="29" t="s">
        <v>49</v>
      </c>
    </row>
    <row r="19" spans="1:38" ht="26.25" customHeight="1" thickBot="1" x14ac:dyDescent="0.3">
      <c r="A19" s="56" t="s">
        <v>53</v>
      </c>
      <c r="B19" s="56" t="s">
        <v>62</v>
      </c>
      <c r="C19" s="57" t="s">
        <v>63</v>
      </c>
      <c r="D19" s="58"/>
      <c r="E19" s="59">
        <v>6.6600235949999993</v>
      </c>
      <c r="F19" s="59">
        <v>0.44562324082324201</v>
      </c>
      <c r="G19" s="59">
        <v>18.171001666000002</v>
      </c>
      <c r="H19" s="59">
        <v>1.3707891999999999E-2</v>
      </c>
      <c r="I19" s="59" t="s">
        <v>441</v>
      </c>
      <c r="J19" s="59" t="s">
        <v>441</v>
      </c>
      <c r="K19" s="59" t="s">
        <v>441</v>
      </c>
      <c r="L19" s="59" t="s">
        <v>441</v>
      </c>
      <c r="M19" s="59">
        <v>2.0058190267000002</v>
      </c>
      <c r="N19" s="59">
        <v>0.5077295399999997</v>
      </c>
      <c r="O19" s="59">
        <v>3.3829849999999995E-2</v>
      </c>
      <c r="P19" s="59">
        <v>3.7462830000000016E-2</v>
      </c>
      <c r="Q19" s="59">
        <v>6.7590159999999996E-2</v>
      </c>
      <c r="R19" s="59">
        <v>0.56829183999999999</v>
      </c>
      <c r="S19" s="59">
        <v>0.31251443000000001</v>
      </c>
      <c r="T19" s="59">
        <v>16.430792660000002</v>
      </c>
      <c r="U19" s="59">
        <v>7.487858E-2</v>
      </c>
      <c r="V19" s="59">
        <v>1.5383633300000001</v>
      </c>
      <c r="W19" s="59">
        <v>0.281024422</v>
      </c>
      <c r="X19" s="59">
        <v>3.1720400440000004E-2</v>
      </c>
      <c r="Y19" s="59">
        <v>4.9640016620000005E-2</v>
      </c>
      <c r="Z19" s="59">
        <v>1.7085672950000005E-2</v>
      </c>
      <c r="AA19" s="59">
        <v>1.3391187349999998E-2</v>
      </c>
      <c r="AB19" s="59">
        <v>0.11183727735999999</v>
      </c>
      <c r="AC19" s="59">
        <v>1.9869999999999999E-2</v>
      </c>
      <c r="AD19" s="59">
        <v>0.10747</v>
      </c>
      <c r="AE19" s="60"/>
      <c r="AF19" s="59">
        <v>23808.3131074091</v>
      </c>
      <c r="AG19" s="59">
        <v>7574.2636788214295</v>
      </c>
      <c r="AH19" s="59">
        <v>45608.942768876499</v>
      </c>
      <c r="AI19" s="59" t="s">
        <v>442</v>
      </c>
      <c r="AJ19" s="59" t="s">
        <v>442</v>
      </c>
      <c r="AK19" s="59" t="s">
        <v>442</v>
      </c>
      <c r="AL19" s="29" t="s">
        <v>49</v>
      </c>
    </row>
    <row r="20" spans="1:38" ht="26.25" customHeight="1" thickBot="1" x14ac:dyDescent="0.3">
      <c r="A20" s="56" t="s">
        <v>53</v>
      </c>
      <c r="B20" s="56" t="s">
        <v>64</v>
      </c>
      <c r="C20" s="57" t="s">
        <v>65</v>
      </c>
      <c r="D20" s="58"/>
      <c r="E20" s="59">
        <v>1.9602213285999999</v>
      </c>
      <c r="F20" s="59">
        <v>0.1359152996083744</v>
      </c>
      <c r="G20" s="59">
        <v>4.0831971960000004</v>
      </c>
      <c r="H20" s="59">
        <v>3.8959400000000001E-3</v>
      </c>
      <c r="I20" s="59" t="s">
        <v>441</v>
      </c>
      <c r="J20" s="59" t="s">
        <v>441</v>
      </c>
      <c r="K20" s="59" t="s">
        <v>441</v>
      </c>
      <c r="L20" s="59" t="s">
        <v>441</v>
      </c>
      <c r="M20" s="59">
        <v>1.0852113970499999</v>
      </c>
      <c r="N20" s="59">
        <v>8.0472520000000006E-2</v>
      </c>
      <c r="O20" s="59">
        <v>6.8667999999999993E-3</v>
      </c>
      <c r="P20" s="59">
        <v>4.5135799999999997E-3</v>
      </c>
      <c r="Q20" s="59">
        <v>2.4452189999999999E-2</v>
      </c>
      <c r="R20" s="59">
        <v>6.3479910000000001E-2</v>
      </c>
      <c r="S20" s="59">
        <v>6.6589919999999997E-2</v>
      </c>
      <c r="T20" s="59">
        <v>1.67233338</v>
      </c>
      <c r="U20" s="59">
        <v>6.6739600000000005E-3</v>
      </c>
      <c r="V20" s="59">
        <v>0.60677157999999998</v>
      </c>
      <c r="W20" s="59">
        <v>0.122044506</v>
      </c>
      <c r="X20" s="59">
        <v>3.0300173650000001E-2</v>
      </c>
      <c r="Y20" s="59">
        <v>4.8491009110000004E-2</v>
      </c>
      <c r="Z20" s="59">
        <v>1.2122543549999998E-2</v>
      </c>
      <c r="AA20" s="59">
        <v>1.212838062E-2</v>
      </c>
      <c r="AB20" s="59">
        <v>0.10304210692999999</v>
      </c>
      <c r="AC20" s="59">
        <v>8.8000000000000005E-3</v>
      </c>
      <c r="AD20" s="59">
        <v>6.1599999999999997E-3</v>
      </c>
      <c r="AE20" s="60"/>
      <c r="AF20" s="59">
        <v>3039.6253663853499</v>
      </c>
      <c r="AG20" s="59">
        <v>1347.8</v>
      </c>
      <c r="AH20" s="59">
        <v>5023.5906636195205</v>
      </c>
      <c r="AI20" s="59">
        <v>6059.75</v>
      </c>
      <c r="AJ20" s="59" t="s">
        <v>442</v>
      </c>
      <c r="AK20" s="59" t="s">
        <v>442</v>
      </c>
      <c r="AL20" s="29" t="s">
        <v>49</v>
      </c>
    </row>
    <row r="21" spans="1:38" ht="26.25" customHeight="1" thickBot="1" x14ac:dyDescent="0.3">
      <c r="A21" s="56" t="s">
        <v>53</v>
      </c>
      <c r="B21" s="56" t="s">
        <v>66</v>
      </c>
      <c r="C21" s="57" t="s">
        <v>67</v>
      </c>
      <c r="D21" s="58"/>
      <c r="E21" s="59">
        <v>3.0986186677000003</v>
      </c>
      <c r="F21" s="59">
        <v>0.33258009031682001</v>
      </c>
      <c r="G21" s="59">
        <v>16.034512987000003</v>
      </c>
      <c r="H21" s="59">
        <v>1.401374E-2</v>
      </c>
      <c r="I21" s="59" t="s">
        <v>441</v>
      </c>
      <c r="J21" s="59" t="s">
        <v>441</v>
      </c>
      <c r="K21" s="59" t="s">
        <v>441</v>
      </c>
      <c r="L21" s="59" t="s">
        <v>441</v>
      </c>
      <c r="M21" s="59">
        <v>0.87833705989999999</v>
      </c>
      <c r="N21" s="59">
        <v>0.33831877999999987</v>
      </c>
      <c r="O21" s="59">
        <v>3.055853E-2</v>
      </c>
      <c r="P21" s="59">
        <v>1.7207069999999998E-2</v>
      </c>
      <c r="Q21" s="59">
        <v>4.6465859999999998E-2</v>
      </c>
      <c r="R21" s="59">
        <v>0.46488684000000002</v>
      </c>
      <c r="S21" s="59">
        <v>0.25603976000000001</v>
      </c>
      <c r="T21" s="59">
        <v>14.662654870000001</v>
      </c>
      <c r="U21" s="59">
        <v>2.4349559999999999E-2</v>
      </c>
      <c r="V21" s="59">
        <v>0.48648739999999996</v>
      </c>
      <c r="W21" s="59">
        <v>0.12273408899999999</v>
      </c>
      <c r="X21" s="59">
        <v>8.9299000000000007E-6</v>
      </c>
      <c r="Y21" s="59">
        <v>7.477357000000001E-5</v>
      </c>
      <c r="Z21" s="59">
        <v>1.2264309999999999E-5</v>
      </c>
      <c r="AA21" s="59">
        <v>2.0893350000000002E-5</v>
      </c>
      <c r="AB21" s="59">
        <v>1.1686113E-4</v>
      </c>
      <c r="AC21" s="59" t="s">
        <v>443</v>
      </c>
      <c r="AD21" s="59" t="s">
        <v>443</v>
      </c>
      <c r="AE21" s="60"/>
      <c r="AF21" s="59">
        <v>21866.677919969599</v>
      </c>
      <c r="AG21" s="59">
        <v>6840.0403581359897</v>
      </c>
      <c r="AH21" s="59">
        <v>12195.983266011321</v>
      </c>
      <c r="AI21" s="59">
        <v>146.950075703332</v>
      </c>
      <c r="AJ21" s="59">
        <v>8.3848502436616705</v>
      </c>
      <c r="AK21" s="59" t="s">
        <v>442</v>
      </c>
      <c r="AL21" s="29" t="s">
        <v>49</v>
      </c>
    </row>
    <row r="22" spans="1:38" ht="26.25" customHeight="1" thickBot="1" x14ac:dyDescent="0.3">
      <c r="A22" s="56" t="s">
        <v>53</v>
      </c>
      <c r="B22" s="61" t="s">
        <v>68</v>
      </c>
      <c r="C22" s="57" t="s">
        <v>69</v>
      </c>
      <c r="D22" s="58"/>
      <c r="E22" s="59">
        <v>1.133270835</v>
      </c>
      <c r="F22" s="59">
        <v>0.1458338010680639</v>
      </c>
      <c r="G22" s="59">
        <v>5.0431868740000008</v>
      </c>
      <c r="H22" s="59">
        <v>1.9458100000000001E-3</v>
      </c>
      <c r="I22" s="59" t="s">
        <v>441</v>
      </c>
      <c r="J22" s="59" t="s">
        <v>441</v>
      </c>
      <c r="K22" s="59" t="s">
        <v>441</v>
      </c>
      <c r="L22" s="59" t="s">
        <v>441</v>
      </c>
      <c r="M22" s="59">
        <v>2.9015553293200003</v>
      </c>
      <c r="N22" s="59">
        <v>0.19894381</v>
      </c>
      <c r="O22" s="59">
        <v>7.9361400000000012E-3</v>
      </c>
      <c r="P22" s="59">
        <v>1.2670550000000001E-2</v>
      </c>
      <c r="Q22" s="59">
        <v>1.2987839999999999E-2</v>
      </c>
      <c r="R22" s="59">
        <v>5.9840489999999996E-2</v>
      </c>
      <c r="S22" s="59">
        <v>5.0194389999999998E-2</v>
      </c>
      <c r="T22" s="59">
        <v>1.4116586899999999</v>
      </c>
      <c r="U22" s="59">
        <v>1.2134059999999999E-2</v>
      </c>
      <c r="V22" s="59">
        <v>0.36608742</v>
      </c>
      <c r="W22" s="59">
        <v>0.25917910600000005</v>
      </c>
      <c r="X22" s="59">
        <v>5.454519821E-2</v>
      </c>
      <c r="Y22" s="59">
        <v>7.0634754919999987E-2</v>
      </c>
      <c r="Z22" s="59">
        <v>2.8412910409999999E-2</v>
      </c>
      <c r="AA22" s="59">
        <v>2.2179208589999999E-2</v>
      </c>
      <c r="AB22" s="59">
        <v>0.17577207213000001</v>
      </c>
      <c r="AC22" s="59">
        <v>4.0999999999999999E-4</v>
      </c>
      <c r="AD22" s="59">
        <v>0.1134</v>
      </c>
      <c r="AE22" s="60"/>
      <c r="AF22" s="59">
        <v>18547.176130235632</v>
      </c>
      <c r="AG22" s="59">
        <v>25076.670160202506</v>
      </c>
      <c r="AH22" s="59">
        <v>24329.714606164005</v>
      </c>
      <c r="AI22" s="59" t="s">
        <v>442</v>
      </c>
      <c r="AJ22" s="59">
        <v>2123.136</v>
      </c>
      <c r="AK22" s="59" t="s">
        <v>442</v>
      </c>
      <c r="AL22" s="29" t="s">
        <v>49</v>
      </c>
    </row>
    <row r="23" spans="1:38" ht="26.25" customHeight="1" thickBot="1" x14ac:dyDescent="0.3">
      <c r="A23" s="56" t="s">
        <v>70</v>
      </c>
      <c r="B23" s="61" t="s">
        <v>391</v>
      </c>
      <c r="C23" s="57" t="s">
        <v>387</v>
      </c>
      <c r="D23" s="62"/>
      <c r="E23" s="59">
        <v>5.7257098090020158</v>
      </c>
      <c r="F23" s="59">
        <v>1.9755798993348062</v>
      </c>
      <c r="G23" s="59">
        <v>0.51995309932533806</v>
      </c>
      <c r="H23" s="59">
        <v>1.0409287288374999E-3</v>
      </c>
      <c r="I23" s="59" t="s">
        <v>441</v>
      </c>
      <c r="J23" s="59" t="s">
        <v>441</v>
      </c>
      <c r="K23" s="59" t="s">
        <v>441</v>
      </c>
      <c r="L23" s="59" t="s">
        <v>441</v>
      </c>
      <c r="M23" s="59">
        <v>6.2611862022474662</v>
      </c>
      <c r="N23" s="59">
        <v>0.22201386713600002</v>
      </c>
      <c r="O23" s="59">
        <v>2.1617434261601998E-3</v>
      </c>
      <c r="P23" s="59">
        <v>1.06051E-3</v>
      </c>
      <c r="Q23" s="59">
        <v>1.4114199999999998E-3</v>
      </c>
      <c r="R23" s="59">
        <v>7.3278887692809994E-3</v>
      </c>
      <c r="S23" s="59">
        <v>0.31633492347059</v>
      </c>
      <c r="T23" s="59">
        <v>1.0109462160149999E-2</v>
      </c>
      <c r="U23" s="59">
        <v>1.3893313761102E-3</v>
      </c>
      <c r="V23" s="59">
        <v>0.17443631324502001</v>
      </c>
      <c r="W23" s="59" t="s">
        <v>443</v>
      </c>
      <c r="X23" s="59">
        <v>4.5942643302250008E-3</v>
      </c>
      <c r="Y23" s="59">
        <v>6.6868126552809999E-3</v>
      </c>
      <c r="Z23" s="59" t="s">
        <v>443</v>
      </c>
      <c r="AA23" s="59" t="s">
        <v>443</v>
      </c>
      <c r="AB23" s="59">
        <v>1.1281076970805999E-2</v>
      </c>
      <c r="AC23" s="59" t="s">
        <v>442</v>
      </c>
      <c r="AD23" s="59" t="s">
        <v>442</v>
      </c>
      <c r="AE23" s="60"/>
      <c r="AF23" s="59">
        <v>6034.7706580900031</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5.0844398972376972</v>
      </c>
      <c r="F24" s="59">
        <v>0.29300274984185615</v>
      </c>
      <c r="G24" s="59">
        <v>8.9170222633078087</v>
      </c>
      <c r="H24" s="59">
        <v>4.8272139849820078E-3</v>
      </c>
      <c r="I24" s="59" t="s">
        <v>441</v>
      </c>
      <c r="J24" s="59" t="s">
        <v>441</v>
      </c>
      <c r="K24" s="59" t="s">
        <v>441</v>
      </c>
      <c r="L24" s="59" t="s">
        <v>441</v>
      </c>
      <c r="M24" s="59">
        <v>2.0084792711553252</v>
      </c>
      <c r="N24" s="59">
        <v>0.20930303062318478</v>
      </c>
      <c r="O24" s="59">
        <v>1.8025055046399799E-2</v>
      </c>
      <c r="P24" s="59">
        <v>1.5171127881658407E-2</v>
      </c>
      <c r="Q24" s="59">
        <v>2.5177038200262604E-2</v>
      </c>
      <c r="R24" s="59">
        <v>0.26984616109031367</v>
      </c>
      <c r="S24" s="59">
        <v>0.14818801012475835</v>
      </c>
      <c r="T24" s="59">
        <v>8.0447120086554023</v>
      </c>
      <c r="U24" s="59">
        <v>1.9258271090089811E-2</v>
      </c>
      <c r="V24" s="59">
        <v>0.28092459527099817</v>
      </c>
      <c r="W24" s="59">
        <v>0.10468034812238811</v>
      </c>
      <c r="X24" s="59">
        <v>1.5520649196845699E-2</v>
      </c>
      <c r="Y24" s="59">
        <v>2.01793564816913E-2</v>
      </c>
      <c r="Z24" s="59">
        <v>8.0861581404114147E-3</v>
      </c>
      <c r="AA24" s="59">
        <v>6.3136507172571309E-3</v>
      </c>
      <c r="AB24" s="59">
        <v>5.0099814536205545E-2</v>
      </c>
      <c r="AC24" s="59">
        <v>2.4259532049600001E-4</v>
      </c>
      <c r="AD24" s="59">
        <v>5.7641620136000001E-2</v>
      </c>
      <c r="AE24" s="60"/>
      <c r="AF24" s="59">
        <v>15784.179501332841</v>
      </c>
      <c r="AG24" s="59">
        <v>339.06600079999998</v>
      </c>
      <c r="AH24" s="59">
        <v>21455.850198874294</v>
      </c>
      <c r="AI24" s="59">
        <v>8.3719999999999999</v>
      </c>
      <c r="AJ24" s="59" t="s">
        <v>442</v>
      </c>
      <c r="AK24" s="59" t="s">
        <v>442</v>
      </c>
      <c r="AL24" s="29" t="s">
        <v>49</v>
      </c>
    </row>
    <row r="25" spans="1:38" ht="26.25" customHeight="1" thickBot="1" x14ac:dyDescent="0.3">
      <c r="A25" s="56" t="s">
        <v>73</v>
      </c>
      <c r="B25" s="61" t="s">
        <v>74</v>
      </c>
      <c r="C25" s="64" t="s">
        <v>75</v>
      </c>
      <c r="D25" s="58"/>
      <c r="E25" s="59">
        <v>0.81497692694800006</v>
      </c>
      <c r="F25" s="59">
        <v>7.3051120298000011E-2</v>
      </c>
      <c r="G25" s="59">
        <v>5.2409218996999997E-2</v>
      </c>
      <c r="H25" s="59" t="s">
        <v>443</v>
      </c>
      <c r="I25" s="59" t="s">
        <v>441</v>
      </c>
      <c r="J25" s="59" t="s">
        <v>441</v>
      </c>
      <c r="K25" s="59" t="s">
        <v>441</v>
      </c>
      <c r="L25" s="59" t="s">
        <v>441</v>
      </c>
      <c r="M25" s="59">
        <v>0.68220925195999993</v>
      </c>
      <c r="N25" s="59">
        <v>1E-8</v>
      </c>
      <c r="O25" s="59">
        <v>1.092613721E-6</v>
      </c>
      <c r="P25" s="59">
        <v>1.3E-7</v>
      </c>
      <c r="Q25" s="59">
        <v>2.1852274420000001E-6</v>
      </c>
      <c r="R25" s="59">
        <v>2.2000000000000001E-7</v>
      </c>
      <c r="S25" s="59">
        <v>1.3999999999999998E-7</v>
      </c>
      <c r="T25" s="59">
        <v>1E-8</v>
      </c>
      <c r="U25" s="59">
        <v>2.1852274420000001E-6</v>
      </c>
      <c r="V25" s="59">
        <v>4.5999999999999999E-7</v>
      </c>
      <c r="W25" s="59" t="s">
        <v>443</v>
      </c>
      <c r="X25" s="59">
        <v>7.2510000000000005E-8</v>
      </c>
      <c r="Y25" s="59">
        <v>7.2510000000000005E-8</v>
      </c>
      <c r="Z25" s="59">
        <v>7.2510000000000005E-8</v>
      </c>
      <c r="AA25" s="59">
        <v>7.2510000000000005E-8</v>
      </c>
      <c r="AB25" s="59">
        <v>2.9002E-7</v>
      </c>
      <c r="AC25" s="59" t="s">
        <v>442</v>
      </c>
      <c r="AD25" s="59" t="s">
        <v>442</v>
      </c>
      <c r="AE25" s="60"/>
      <c r="AF25" s="59">
        <v>2751.4410748036325</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1.1173239830000001E-2</v>
      </c>
      <c r="F26" s="59">
        <v>2.3741697217E-2</v>
      </c>
      <c r="G26" s="59">
        <v>1.1634129839999999E-3</v>
      </c>
      <c r="H26" s="59" t="s">
        <v>443</v>
      </c>
      <c r="I26" s="59" t="s">
        <v>441</v>
      </c>
      <c r="J26" s="59" t="s">
        <v>441</v>
      </c>
      <c r="K26" s="59" t="s">
        <v>441</v>
      </c>
      <c r="L26" s="59" t="s">
        <v>441</v>
      </c>
      <c r="M26" s="59">
        <v>1.053236206172</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80.142763590756289</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122.76947656687121</v>
      </c>
      <c r="F27" s="59">
        <v>76.885284932606382</v>
      </c>
      <c r="G27" s="59">
        <v>6.1384349472874256</v>
      </c>
      <c r="H27" s="59">
        <v>0.11072893712159848</v>
      </c>
      <c r="I27" s="59" t="s">
        <v>441</v>
      </c>
      <c r="J27" s="59" t="s">
        <v>441</v>
      </c>
      <c r="K27" s="59" t="s">
        <v>441</v>
      </c>
      <c r="L27" s="59" t="s">
        <v>441</v>
      </c>
      <c r="M27" s="59">
        <v>661.26873775750653</v>
      </c>
      <c r="N27" s="59">
        <v>107.58979069162426</v>
      </c>
      <c r="O27" s="59">
        <v>5.9358701977164528E-4</v>
      </c>
      <c r="P27" s="59">
        <v>3.0011106406193949E-2</v>
      </c>
      <c r="Q27" s="59">
        <v>9.2390109802648686E-4</v>
      </c>
      <c r="R27" s="59">
        <v>2.7983188561025121E-2</v>
      </c>
      <c r="S27" s="59">
        <v>1.9489971956392516E-2</v>
      </c>
      <c r="T27" s="59">
        <v>6.323442201838632E-3</v>
      </c>
      <c r="U27" s="59">
        <v>6.606281565096836E-4</v>
      </c>
      <c r="V27" s="59">
        <v>0.11101487992623892</v>
      </c>
      <c r="W27" s="59">
        <v>1.4218136000000001</v>
      </c>
      <c r="X27" s="59">
        <v>6.0016412103400002E-2</v>
      </c>
      <c r="Y27" s="59">
        <v>8.1977494924900002E-2</v>
      </c>
      <c r="Z27" s="59">
        <v>4.75181637489E-2</v>
      </c>
      <c r="AA27" s="59">
        <v>8.0985556705000003E-2</v>
      </c>
      <c r="AB27" s="59">
        <v>0.27049762748219996</v>
      </c>
      <c r="AC27" s="59">
        <v>1.4218129E-3</v>
      </c>
      <c r="AD27" s="59">
        <v>3.158983E-4</v>
      </c>
      <c r="AE27" s="60"/>
      <c r="AF27" s="59">
        <v>175099.10808017661</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5.3906584911458504</v>
      </c>
      <c r="F28" s="59">
        <v>0.72427949747879883</v>
      </c>
      <c r="G28" s="59">
        <v>1.0426272212609824</v>
      </c>
      <c r="H28" s="59">
        <v>3.9474041671386829E-3</v>
      </c>
      <c r="I28" s="59" t="s">
        <v>441</v>
      </c>
      <c r="J28" s="59" t="s">
        <v>441</v>
      </c>
      <c r="K28" s="59" t="s">
        <v>441</v>
      </c>
      <c r="L28" s="59" t="s">
        <v>441</v>
      </c>
      <c r="M28" s="59">
        <v>6.9603106788922755</v>
      </c>
      <c r="N28" s="59">
        <v>0.48779604410612831</v>
      </c>
      <c r="O28" s="59">
        <v>1.7614014320503152E-5</v>
      </c>
      <c r="P28" s="59">
        <v>1.7179261405375337E-3</v>
      </c>
      <c r="Q28" s="59">
        <v>3.4034753621519905E-5</v>
      </c>
      <c r="R28" s="59">
        <v>2.6638452540878026E-3</v>
      </c>
      <c r="S28" s="59">
        <v>1.7896283039713478E-3</v>
      </c>
      <c r="T28" s="59">
        <v>8.8355182574308621E-5</v>
      </c>
      <c r="U28" s="59">
        <v>3.2841478602033499E-5</v>
      </c>
      <c r="V28" s="59">
        <v>5.8756678977814371E-3</v>
      </c>
      <c r="W28" s="59">
        <v>1.01601E-2</v>
      </c>
      <c r="X28" s="59">
        <v>6.422254092700001E-3</v>
      </c>
      <c r="Y28" s="59">
        <v>7.2482341068000004E-3</v>
      </c>
      <c r="Z28" s="59">
        <v>5.6289975502999993E-3</v>
      </c>
      <c r="AA28" s="59">
        <v>6.066072604400001E-3</v>
      </c>
      <c r="AB28" s="59">
        <v>2.5365558354200003E-2</v>
      </c>
      <c r="AC28" s="59">
        <v>1.01603E-5</v>
      </c>
      <c r="AD28" s="59">
        <v>8.4238999999999991E-6</v>
      </c>
      <c r="AE28" s="60"/>
      <c r="AF28" s="59">
        <v>13525.075957028801</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75.84587938867972</v>
      </c>
      <c r="F29" s="59">
        <v>4.2308463337416571</v>
      </c>
      <c r="G29" s="59">
        <v>6.235218122392288</v>
      </c>
      <c r="H29" s="59">
        <v>2.0194161806981838E-2</v>
      </c>
      <c r="I29" s="59" t="s">
        <v>441</v>
      </c>
      <c r="J29" s="59" t="s">
        <v>441</v>
      </c>
      <c r="K29" s="59" t="s">
        <v>441</v>
      </c>
      <c r="L29" s="59" t="s">
        <v>441</v>
      </c>
      <c r="M29" s="59">
        <v>16.562934279260581</v>
      </c>
      <c r="N29" s="59">
        <v>3.7668456740234543E-2</v>
      </c>
      <c r="O29" s="59">
        <v>9.1866312888082879E-5</v>
      </c>
      <c r="P29" s="59">
        <v>9.7265876719085653E-3</v>
      </c>
      <c r="Q29" s="59">
        <v>1.8364269382234E-4</v>
      </c>
      <c r="R29" s="59">
        <v>1.5592362039764357E-2</v>
      </c>
      <c r="S29" s="59">
        <v>1.0456302121691333E-2</v>
      </c>
      <c r="T29" s="59">
        <v>3.688142308597177E-4</v>
      </c>
      <c r="U29" s="59">
        <v>1.8355276186851426E-4</v>
      </c>
      <c r="V29" s="59">
        <v>3.3036799177717791E-2</v>
      </c>
      <c r="W29" s="59">
        <v>0.43880969999999997</v>
      </c>
      <c r="X29" s="59">
        <v>6.2687221092000015E-3</v>
      </c>
      <c r="Y29" s="59">
        <v>3.79605949948E-2</v>
      </c>
      <c r="Z29" s="59">
        <v>4.2418352939099999E-2</v>
      </c>
      <c r="AA29" s="59">
        <v>9.7513455031000007E-3</v>
      </c>
      <c r="AB29" s="59">
        <v>9.6399015546200006E-2</v>
      </c>
      <c r="AC29" s="59">
        <v>7.5920999999999994E-5</v>
      </c>
      <c r="AD29" s="59">
        <v>7.5920999999999994E-5</v>
      </c>
      <c r="AE29" s="60"/>
      <c r="AF29" s="59">
        <v>78330.425597858106</v>
      </c>
      <c r="AG29" s="59" t="s">
        <v>442</v>
      </c>
      <c r="AH29" s="59">
        <v>7.4850023200000004E-2</v>
      </c>
      <c r="AI29" s="59" t="s">
        <v>442</v>
      </c>
      <c r="AJ29" s="59" t="s">
        <v>442</v>
      </c>
      <c r="AK29" s="59" t="s">
        <v>442</v>
      </c>
      <c r="AL29" s="29" t="s">
        <v>49</v>
      </c>
    </row>
    <row r="30" spans="1:38" ht="26.25" customHeight="1" thickBot="1" x14ac:dyDescent="0.3">
      <c r="A30" s="56" t="s">
        <v>78</v>
      </c>
      <c r="B30" s="56" t="s">
        <v>85</v>
      </c>
      <c r="C30" s="57" t="s">
        <v>86</v>
      </c>
      <c r="D30" s="58"/>
      <c r="E30" s="59">
        <v>0.16800113108477782</v>
      </c>
      <c r="F30" s="59">
        <v>5.3186084511926905</v>
      </c>
      <c r="G30" s="59">
        <v>1.7821719790422425E-2</v>
      </c>
      <c r="H30" s="59">
        <v>1.3461367409570695E-3</v>
      </c>
      <c r="I30" s="59" t="s">
        <v>441</v>
      </c>
      <c r="J30" s="59" t="s">
        <v>441</v>
      </c>
      <c r="K30" s="59" t="s">
        <v>441</v>
      </c>
      <c r="L30" s="59" t="s">
        <v>441</v>
      </c>
      <c r="M30" s="59">
        <v>16.57375541438136</v>
      </c>
      <c r="N30" s="59">
        <v>1.2138511118454149</v>
      </c>
      <c r="O30" s="59">
        <v>1.8981922007434942E-3</v>
      </c>
      <c r="P30" s="59">
        <v>2.5841493696112511E-4</v>
      </c>
      <c r="Q30" s="59">
        <v>8.9108598952112132E-6</v>
      </c>
      <c r="R30" s="59">
        <v>8.1545033313995211E-3</v>
      </c>
      <c r="S30" s="59">
        <v>0.32297834846409834</v>
      </c>
      <c r="T30" s="59">
        <v>1.3301628961025097E-2</v>
      </c>
      <c r="U30" s="59">
        <v>1.8898928515001612E-3</v>
      </c>
      <c r="V30" s="59">
        <v>0.18779854605590857</v>
      </c>
      <c r="W30" s="59">
        <v>1.5652199999999998E-2</v>
      </c>
      <c r="X30" s="59">
        <v>2.3851407570000003E-4</v>
      </c>
      <c r="Y30" s="59">
        <v>4.3727580599999997E-4</v>
      </c>
      <c r="Z30" s="59">
        <v>1.4907129760000001E-4</v>
      </c>
      <c r="AA30" s="59">
        <v>5.1181145459999993E-4</v>
      </c>
      <c r="AB30" s="59">
        <v>1.3366726339000001E-3</v>
      </c>
      <c r="AC30" s="59">
        <v>1.56525E-5</v>
      </c>
      <c r="AD30" s="59">
        <v>1.56525E-5</v>
      </c>
      <c r="AE30" s="60"/>
      <c r="AF30" s="59">
        <v>1300.2132701767</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15.097268735133252</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700.51991210870005</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6.5504193377952813</v>
      </c>
      <c r="O32" s="59">
        <v>2.903527723830587E-2</v>
      </c>
      <c r="P32" s="59" t="s">
        <v>443</v>
      </c>
      <c r="Q32" s="59">
        <v>7.5034888606973479E-2</v>
      </c>
      <c r="R32" s="59">
        <v>2.4411623874561572</v>
      </c>
      <c r="S32" s="59">
        <v>53.567097622053637</v>
      </c>
      <c r="T32" s="59">
        <v>0.37731859775359877</v>
      </c>
      <c r="U32" s="59">
        <v>4.4925656462900476E-2</v>
      </c>
      <c r="V32" s="59">
        <v>17.995440686816558</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78388.527073866222</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78388.527073866222</v>
      </c>
      <c r="AL33" s="29" t="s">
        <v>411</v>
      </c>
    </row>
    <row r="34" spans="1:38" ht="26.25" customHeight="1" thickBot="1" x14ac:dyDescent="0.3">
      <c r="A34" s="56" t="s">
        <v>70</v>
      </c>
      <c r="B34" s="56" t="s">
        <v>93</v>
      </c>
      <c r="C34" s="57" t="s">
        <v>94</v>
      </c>
      <c r="D34" s="58"/>
      <c r="E34" s="59">
        <v>4.6654129843300005</v>
      </c>
      <c r="F34" s="59">
        <v>0.40322432610100001</v>
      </c>
      <c r="G34" s="59">
        <v>0.34714432468700007</v>
      </c>
      <c r="H34" s="59">
        <v>6.1718764299999998E-4</v>
      </c>
      <c r="I34" s="59" t="s">
        <v>441</v>
      </c>
      <c r="J34" s="59" t="s">
        <v>441</v>
      </c>
      <c r="K34" s="59" t="s">
        <v>441</v>
      </c>
      <c r="L34" s="59" t="s">
        <v>441</v>
      </c>
      <c r="M34" s="59">
        <v>2.08902593996</v>
      </c>
      <c r="N34" s="59">
        <v>5.1792499999999998E-3</v>
      </c>
      <c r="O34" s="59">
        <v>7.1476993400000004E-4</v>
      </c>
      <c r="P34" s="59">
        <v>1.7306600000000002E-3</v>
      </c>
      <c r="Q34" s="59">
        <v>2.3033000000000003E-3</v>
      </c>
      <c r="R34" s="59">
        <v>3.5736157240000002E-3</v>
      </c>
      <c r="S34" s="59">
        <v>1.6823281169200002</v>
      </c>
      <c r="T34" s="59">
        <v>5.0030397439999996E-3</v>
      </c>
      <c r="U34" s="59">
        <v>7.1476993400000004E-4</v>
      </c>
      <c r="V34" s="59">
        <v>7.1472300480000001E-2</v>
      </c>
      <c r="W34" s="59">
        <v>1.8360992</v>
      </c>
      <c r="X34" s="59">
        <v>5.3754533240000001E-3</v>
      </c>
      <c r="Y34" s="59">
        <v>6.0257804840000003E-3</v>
      </c>
      <c r="Z34" s="59">
        <v>2.5919471899999999E-3</v>
      </c>
      <c r="AA34" s="59">
        <v>2.3543554E-4</v>
      </c>
      <c r="AB34" s="59">
        <v>1.4228617137999999E-2</v>
      </c>
      <c r="AC34" s="59" t="s">
        <v>442</v>
      </c>
      <c r="AD34" s="59" t="s">
        <v>442</v>
      </c>
      <c r="AE34" s="60"/>
      <c r="AF34" s="59">
        <v>3064.3471946511318</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2.3327115872236437</v>
      </c>
      <c r="F35" s="59">
        <v>0.11202791293521112</v>
      </c>
      <c r="G35" s="59">
        <v>0.91168460716380506</v>
      </c>
      <c r="H35" s="59">
        <v>3.8079024671078444E-4</v>
      </c>
      <c r="I35" s="59" t="s">
        <v>441</v>
      </c>
      <c r="J35" s="59" t="s">
        <v>441</v>
      </c>
      <c r="K35" s="59" t="s">
        <v>441</v>
      </c>
      <c r="L35" s="59" t="s">
        <v>441</v>
      </c>
      <c r="M35" s="59">
        <v>0.55496900915820424</v>
      </c>
      <c r="N35" s="59">
        <v>4.3021227482334503E-3</v>
      </c>
      <c r="O35" s="59">
        <v>4.6682660162129E-4</v>
      </c>
      <c r="P35" s="59">
        <v>1.8581467597333801E-3</v>
      </c>
      <c r="Q35" s="59">
        <v>3.6156344460337598E-3</v>
      </c>
      <c r="R35" s="59" t="s">
        <v>443</v>
      </c>
      <c r="S35" s="59">
        <v>3.6156344460337602E-3</v>
      </c>
      <c r="T35" s="59">
        <v>0.11234186574236547</v>
      </c>
      <c r="U35" s="59">
        <v>8.60424549646727E-3</v>
      </c>
      <c r="V35" s="59">
        <v>2.1144470473188421E-2</v>
      </c>
      <c r="W35" s="59" t="s">
        <v>443</v>
      </c>
      <c r="X35" s="59">
        <v>1.7987480581896E-3</v>
      </c>
      <c r="Y35" s="59">
        <v>1.7850577956284601E-3</v>
      </c>
      <c r="Z35" s="59">
        <v>6.8753053142805E-4</v>
      </c>
      <c r="AA35" s="59" t="s">
        <v>443</v>
      </c>
      <c r="AB35" s="59">
        <v>4.271336385246031E-3</v>
      </c>
      <c r="AC35" s="59" t="s">
        <v>442</v>
      </c>
      <c r="AD35" s="59" t="s">
        <v>442</v>
      </c>
      <c r="AE35" s="60"/>
      <c r="AF35" s="59">
        <v>1623.6372125376129</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4.9834746588097687</v>
      </c>
      <c r="F36" s="59">
        <v>0.46607826391416729</v>
      </c>
      <c r="G36" s="59">
        <v>0.42606365812598052</v>
      </c>
      <c r="H36" s="59">
        <v>1.1832065288230004E-3</v>
      </c>
      <c r="I36" s="59" t="s">
        <v>441</v>
      </c>
      <c r="J36" s="59" t="s">
        <v>441</v>
      </c>
      <c r="K36" s="59" t="s">
        <v>441</v>
      </c>
      <c r="L36" s="59" t="s">
        <v>441</v>
      </c>
      <c r="M36" s="59">
        <v>1.690399739735456</v>
      </c>
      <c r="N36" s="59">
        <v>1.0801835520313531E-2</v>
      </c>
      <c r="O36" s="59">
        <v>8.7430851381834905E-4</v>
      </c>
      <c r="P36" s="59">
        <v>3.2633017704590461E-3</v>
      </c>
      <c r="Q36" s="59">
        <v>4.3507432370173951E-3</v>
      </c>
      <c r="R36" s="59">
        <v>4.3715425691177433E-3</v>
      </c>
      <c r="S36" s="59">
        <v>5.5901789216340703E-2</v>
      </c>
      <c r="T36" s="59">
        <v>8.7430831382200896E-2</v>
      </c>
      <c r="U36" s="59">
        <v>8.3095580925534873E-3</v>
      </c>
      <c r="V36" s="59">
        <v>0.10491700165864487</v>
      </c>
      <c r="W36" s="59">
        <v>8.7729850139534914E-5</v>
      </c>
      <c r="X36" s="59">
        <v>7.1039153779130695E-3</v>
      </c>
      <c r="Y36" s="59">
        <v>7.1090938302293483E-3</v>
      </c>
      <c r="Z36" s="59">
        <v>2.6591677587673485E-3</v>
      </c>
      <c r="AA36" s="59">
        <v>2.8165706539534885E-5</v>
      </c>
      <c r="AB36" s="59">
        <v>1.6900107473449302E-2</v>
      </c>
      <c r="AC36" s="59">
        <v>2.251784523162791E-3</v>
      </c>
      <c r="AD36" s="59">
        <v>1.0745976485023255E-3</v>
      </c>
      <c r="AE36" s="60"/>
      <c r="AF36" s="59">
        <v>3751.2635992000005</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0.14797006999999998</v>
      </c>
      <c r="F37" s="59">
        <v>4.7977942544451299E-2</v>
      </c>
      <c r="G37" s="59">
        <v>5.8317999999999998E-4</v>
      </c>
      <c r="H37" s="59" t="s">
        <v>443</v>
      </c>
      <c r="I37" s="59" t="s">
        <v>441</v>
      </c>
      <c r="J37" s="59" t="s">
        <v>441</v>
      </c>
      <c r="K37" s="59" t="s">
        <v>441</v>
      </c>
      <c r="L37" s="59" t="s">
        <v>441</v>
      </c>
      <c r="M37" s="59">
        <v>0.22685553</v>
      </c>
      <c r="N37" s="59">
        <v>9.5699999999999999E-6</v>
      </c>
      <c r="O37" s="59">
        <v>7.7999999999999994E-7</v>
      </c>
      <c r="P37" s="59">
        <v>4.7001999999999998E-4</v>
      </c>
      <c r="Q37" s="59">
        <v>8.7040000000000007E-5</v>
      </c>
      <c r="R37" s="59">
        <v>1.132E-5</v>
      </c>
      <c r="S37" s="59">
        <v>2.26E-6</v>
      </c>
      <c r="T37" s="59">
        <v>1.132E-5</v>
      </c>
      <c r="U37" s="59">
        <v>5.0479999999999998E-5</v>
      </c>
      <c r="V37" s="59">
        <v>6.3539999999999994E-4</v>
      </c>
      <c r="W37" s="59" t="s">
        <v>442</v>
      </c>
      <c r="X37" s="59" t="s">
        <v>442</v>
      </c>
      <c r="Y37" s="59" t="s">
        <v>442</v>
      </c>
      <c r="Z37" s="59" t="s">
        <v>442</v>
      </c>
      <c r="AA37" s="59" t="s">
        <v>442</v>
      </c>
      <c r="AB37" s="59" t="s">
        <v>442</v>
      </c>
      <c r="AC37" s="59" t="s">
        <v>442</v>
      </c>
      <c r="AD37" s="59" t="s">
        <v>442</v>
      </c>
      <c r="AE37" s="60"/>
      <c r="AF37" s="59" t="s">
        <v>442</v>
      </c>
      <c r="AG37" s="59" t="s">
        <v>442</v>
      </c>
      <c r="AH37" s="59">
        <v>3520.6946081836968</v>
      </c>
      <c r="AI37" s="59" t="s">
        <v>442</v>
      </c>
      <c r="AJ37" s="59" t="s">
        <v>442</v>
      </c>
      <c r="AK37" s="59" t="s">
        <v>442</v>
      </c>
      <c r="AL37" s="29" t="s">
        <v>49</v>
      </c>
    </row>
    <row r="38" spans="1:38" ht="26.25" customHeight="1" thickBot="1" x14ac:dyDescent="0.3">
      <c r="A38" s="56" t="s">
        <v>70</v>
      </c>
      <c r="B38" s="56" t="s">
        <v>101</v>
      </c>
      <c r="C38" s="57" t="s">
        <v>102</v>
      </c>
      <c r="D38" s="65"/>
      <c r="E38" s="59">
        <v>2.113512869936113</v>
      </c>
      <c r="F38" s="59">
        <v>0.27124367110699099</v>
      </c>
      <c r="G38" s="59">
        <v>0.14700261171196602</v>
      </c>
      <c r="H38" s="59">
        <v>3.0914323520749997E-4</v>
      </c>
      <c r="I38" s="59" t="s">
        <v>441</v>
      </c>
      <c r="J38" s="59" t="s">
        <v>441</v>
      </c>
      <c r="K38" s="59" t="s">
        <v>441</v>
      </c>
      <c r="L38" s="59" t="s">
        <v>441</v>
      </c>
      <c r="M38" s="59">
        <v>0.84708646498858198</v>
      </c>
      <c r="N38" s="59">
        <v>6.9743190200000004E-3</v>
      </c>
      <c r="O38" s="59">
        <v>6.2105077587860003E-4</v>
      </c>
      <c r="P38" s="59" t="s">
        <v>443</v>
      </c>
      <c r="Q38" s="59" t="s">
        <v>443</v>
      </c>
      <c r="R38" s="59">
        <v>2.5628356622518001E-3</v>
      </c>
      <c r="S38" s="59">
        <v>8.6037924254938003E-2</v>
      </c>
      <c r="T38" s="59">
        <v>3.2511774067767994E-3</v>
      </c>
      <c r="U38" s="59">
        <v>4.3377380798249995E-4</v>
      </c>
      <c r="V38" s="59">
        <v>5.1154936797634006E-2</v>
      </c>
      <c r="W38" s="59" t="s">
        <v>443</v>
      </c>
      <c r="X38" s="59">
        <v>1.3173282575139002E-3</v>
      </c>
      <c r="Y38" s="59">
        <v>2.1018563766810002E-3</v>
      </c>
      <c r="Z38" s="59" t="s">
        <v>443</v>
      </c>
      <c r="AA38" s="59" t="s">
        <v>443</v>
      </c>
      <c r="AB38" s="59">
        <v>3.4191846300568995E-3</v>
      </c>
      <c r="AC38" s="59" t="s">
        <v>442</v>
      </c>
      <c r="AD38" s="59" t="s">
        <v>442</v>
      </c>
      <c r="AE38" s="60"/>
      <c r="AF38" s="59">
        <v>1853.3558341688163</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3.3741143688871063</v>
      </c>
      <c r="F39" s="59">
        <v>0.67030102468479857</v>
      </c>
      <c r="G39" s="59">
        <v>3.5569819215555651</v>
      </c>
      <c r="H39" s="59">
        <v>5.9705380315979925E-3</v>
      </c>
      <c r="I39" s="59" t="s">
        <v>441</v>
      </c>
      <c r="J39" s="59" t="s">
        <v>441</v>
      </c>
      <c r="K39" s="59" t="s">
        <v>441</v>
      </c>
      <c r="L39" s="59" t="s">
        <v>441</v>
      </c>
      <c r="M39" s="59">
        <v>2.7215361770135331</v>
      </c>
      <c r="N39" s="59">
        <v>4.932246589206301E-2</v>
      </c>
      <c r="O39" s="59">
        <v>9.2697840184302897E-4</v>
      </c>
      <c r="P39" s="59">
        <v>7.5257107629579933E-3</v>
      </c>
      <c r="Q39" s="59">
        <v>6.6519969116499642E-3</v>
      </c>
      <c r="R39" s="59">
        <v>4.2853557894876063E-2</v>
      </c>
      <c r="S39" s="59">
        <v>1.8081239018417742E-2</v>
      </c>
      <c r="T39" s="59">
        <v>0.45538466052998527</v>
      </c>
      <c r="U39" s="59">
        <v>2.6268026764527928E-3</v>
      </c>
      <c r="V39" s="59">
        <v>0.44268520989157867</v>
      </c>
      <c r="W39" s="59">
        <v>0.21596872309587956</v>
      </c>
      <c r="X39" s="59">
        <v>0.21089391907620036</v>
      </c>
      <c r="Y39" s="59">
        <v>0.23897023069973969</v>
      </c>
      <c r="Z39" s="59">
        <v>0.15578935540863714</v>
      </c>
      <c r="AA39" s="59">
        <v>7.9326312923973963E-2</v>
      </c>
      <c r="AB39" s="59">
        <v>0.6849798180723512</v>
      </c>
      <c r="AC39" s="59">
        <v>8.6588021851558385E-4</v>
      </c>
      <c r="AD39" s="59">
        <v>1.6194395401641078E-2</v>
      </c>
      <c r="AE39" s="60"/>
      <c r="AF39" s="59">
        <v>29205.100907518925</v>
      </c>
      <c r="AG39" s="59">
        <v>95.283642851893006</v>
      </c>
      <c r="AH39" s="59">
        <v>35053.565844511104</v>
      </c>
      <c r="AI39" s="59" t="s">
        <v>442</v>
      </c>
      <c r="AJ39" s="59">
        <v>437.981995589029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15.869173932616976</v>
      </c>
      <c r="F41" s="59">
        <v>14.494097233894909</v>
      </c>
      <c r="G41" s="59">
        <v>31.394951488959947</v>
      </c>
      <c r="H41" s="59">
        <v>0.10294113506359565</v>
      </c>
      <c r="I41" s="59" t="s">
        <v>441</v>
      </c>
      <c r="J41" s="59" t="s">
        <v>441</v>
      </c>
      <c r="K41" s="59" t="s">
        <v>441</v>
      </c>
      <c r="L41" s="59" t="s">
        <v>441</v>
      </c>
      <c r="M41" s="59">
        <v>109.62404029019618</v>
      </c>
      <c r="N41" s="59">
        <v>2.1827193166782357</v>
      </c>
      <c r="O41" s="59">
        <v>0.14749141012080724</v>
      </c>
      <c r="P41" s="59">
        <v>0.14849282767898372</v>
      </c>
      <c r="Q41" s="59">
        <v>4.4732029271355306E-2</v>
      </c>
      <c r="R41" s="59">
        <v>0.45179573043570592</v>
      </c>
      <c r="S41" s="59">
        <v>0.41954193588946326</v>
      </c>
      <c r="T41" s="59">
        <v>0.21195160583208705</v>
      </c>
      <c r="U41" s="59">
        <v>4.4049971074297735E-2</v>
      </c>
      <c r="V41" s="59">
        <v>8.9237182119204554</v>
      </c>
      <c r="W41" s="59">
        <v>21.948862079105925</v>
      </c>
      <c r="X41" s="59">
        <v>4.9711546273745668</v>
      </c>
      <c r="Y41" s="59">
        <v>6.702230705624852</v>
      </c>
      <c r="Z41" s="59">
        <v>2.8026218837660859</v>
      </c>
      <c r="AA41" s="59">
        <v>2.5873915315667171</v>
      </c>
      <c r="AB41" s="59">
        <v>17.063398748136219</v>
      </c>
      <c r="AC41" s="59">
        <v>6.101154721328559E-2</v>
      </c>
      <c r="AD41" s="59">
        <v>3.2234045198004395</v>
      </c>
      <c r="AE41" s="60"/>
      <c r="AF41" s="59">
        <v>174452.92223299999</v>
      </c>
      <c r="AG41" s="59">
        <v>18957.1442766</v>
      </c>
      <c r="AH41" s="59">
        <v>104356.8041004</v>
      </c>
      <c r="AI41" s="59">
        <v>9887.3187894000002</v>
      </c>
      <c r="AJ41" s="59" t="s">
        <v>442</v>
      </c>
      <c r="AK41" s="59" t="s">
        <v>442</v>
      </c>
      <c r="AL41" s="29" t="s">
        <v>49</v>
      </c>
    </row>
    <row r="42" spans="1:38" ht="26.25" customHeight="1" thickBot="1" x14ac:dyDescent="0.3">
      <c r="A42" s="56" t="s">
        <v>70</v>
      </c>
      <c r="B42" s="56" t="s">
        <v>107</v>
      </c>
      <c r="C42" s="57" t="s">
        <v>108</v>
      </c>
      <c r="D42" s="58"/>
      <c r="E42" s="59">
        <v>0.11647960754293302</v>
      </c>
      <c r="F42" s="59">
        <v>1.662904142947027</v>
      </c>
      <c r="G42" s="59">
        <v>1.1496103413824999E-2</v>
      </c>
      <c r="H42" s="59">
        <v>1.55266254641467E-4</v>
      </c>
      <c r="I42" s="59" t="s">
        <v>441</v>
      </c>
      <c r="J42" s="59" t="s">
        <v>441</v>
      </c>
      <c r="K42" s="59" t="s">
        <v>441</v>
      </c>
      <c r="L42" s="59" t="s">
        <v>441</v>
      </c>
      <c r="M42" s="59">
        <v>13.813516251772052</v>
      </c>
      <c r="N42" s="59">
        <v>0.77781423288860996</v>
      </c>
      <c r="O42" s="59">
        <v>1.9662941255515701E-4</v>
      </c>
      <c r="P42" s="59" t="s">
        <v>443</v>
      </c>
      <c r="Q42" s="59" t="s">
        <v>443</v>
      </c>
      <c r="R42" s="59">
        <v>1.37486004677618E-3</v>
      </c>
      <c r="S42" s="59">
        <v>4.1713759570964001E-2</v>
      </c>
      <c r="T42" s="59">
        <v>1.40606963008262E-3</v>
      </c>
      <c r="U42" s="59">
        <v>1.9160155754515703E-4</v>
      </c>
      <c r="V42" s="59">
        <v>2.23513812145157E-2</v>
      </c>
      <c r="W42" s="59" t="s">
        <v>443</v>
      </c>
      <c r="X42" s="59">
        <v>6.8524715336333E-4</v>
      </c>
      <c r="Y42" s="59">
        <v>6.9875090236333004E-4</v>
      </c>
      <c r="Z42" s="59" t="s">
        <v>443</v>
      </c>
      <c r="AA42" s="59" t="s">
        <v>443</v>
      </c>
      <c r="AB42" s="59">
        <v>1.3839980477266599E-3</v>
      </c>
      <c r="AC42" s="59" t="s">
        <v>442</v>
      </c>
      <c r="AD42" s="59" t="s">
        <v>442</v>
      </c>
      <c r="AE42" s="60"/>
      <c r="AF42" s="59">
        <v>838.7174491412984</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2.5825152233599997</v>
      </c>
      <c r="F43" s="59">
        <v>0.59629601959000011</v>
      </c>
      <c r="G43" s="59">
        <v>28.30127290415</v>
      </c>
      <c r="H43" s="59">
        <v>4.3700000000000005E-5</v>
      </c>
      <c r="I43" s="59" t="s">
        <v>441</v>
      </c>
      <c r="J43" s="59" t="s">
        <v>441</v>
      </c>
      <c r="K43" s="59" t="s">
        <v>441</v>
      </c>
      <c r="L43" s="59" t="s">
        <v>441</v>
      </c>
      <c r="M43" s="59">
        <v>5.3984604122600004</v>
      </c>
      <c r="N43" s="59">
        <v>0.6331256287</v>
      </c>
      <c r="O43" s="59">
        <v>1.2271659183E-2</v>
      </c>
      <c r="P43" s="59">
        <v>1.8101711996999999E-2</v>
      </c>
      <c r="Q43" s="59">
        <v>2.9838707867000002E-2</v>
      </c>
      <c r="R43" s="59">
        <v>0.40366609942100001</v>
      </c>
      <c r="S43" s="59">
        <v>0.12317228260599999</v>
      </c>
      <c r="T43" s="59">
        <v>3.7378603071759997</v>
      </c>
      <c r="U43" s="59">
        <v>4.5517588669999999E-3</v>
      </c>
      <c r="V43" s="59">
        <v>0.77895948348800004</v>
      </c>
      <c r="W43" s="59">
        <v>1.1144511029999999</v>
      </c>
      <c r="X43" s="59">
        <v>0.26857729671099995</v>
      </c>
      <c r="Y43" s="59">
        <v>0.35754695441700002</v>
      </c>
      <c r="Z43" s="59">
        <v>0.149999342698</v>
      </c>
      <c r="AA43" s="59">
        <v>0.11786245539</v>
      </c>
      <c r="AB43" s="59">
        <v>0.89398604920999991</v>
      </c>
      <c r="AC43" s="59">
        <v>1.3900399999999999E-3</v>
      </c>
      <c r="AD43" s="59">
        <v>0.38113999999999998</v>
      </c>
      <c r="AE43" s="60"/>
      <c r="AF43" s="59">
        <v>22140.9103063</v>
      </c>
      <c r="AG43" s="59">
        <v>2242</v>
      </c>
      <c r="AH43" s="59">
        <v>1201</v>
      </c>
      <c r="AI43" s="59" t="s">
        <v>442</v>
      </c>
      <c r="AJ43" s="59" t="s">
        <v>442</v>
      </c>
      <c r="AK43" s="59" t="s">
        <v>442</v>
      </c>
      <c r="AL43" s="29" t="s">
        <v>49</v>
      </c>
    </row>
    <row r="44" spans="1:38" ht="26.25" customHeight="1" thickBot="1" x14ac:dyDescent="0.3">
      <c r="A44" s="56" t="s">
        <v>70</v>
      </c>
      <c r="B44" s="56" t="s">
        <v>111</v>
      </c>
      <c r="C44" s="57" t="s">
        <v>112</v>
      </c>
      <c r="D44" s="58"/>
      <c r="E44" s="59">
        <v>6.7954816306913974</v>
      </c>
      <c r="F44" s="59">
        <v>4.4497298979752804</v>
      </c>
      <c r="G44" s="59">
        <v>0.90341981884113509</v>
      </c>
      <c r="H44" s="59">
        <v>1.4151137036028999E-3</v>
      </c>
      <c r="I44" s="59" t="s">
        <v>441</v>
      </c>
      <c r="J44" s="59" t="s">
        <v>441</v>
      </c>
      <c r="K44" s="59" t="s">
        <v>441</v>
      </c>
      <c r="L44" s="59" t="s">
        <v>441</v>
      </c>
      <c r="M44" s="59">
        <v>9.8921256151736614</v>
      </c>
      <c r="N44" s="59">
        <v>0.46453186989199996</v>
      </c>
      <c r="O44" s="59">
        <v>4.2587154092817003E-3</v>
      </c>
      <c r="P44" s="59">
        <v>4.2426000000000003E-4</v>
      </c>
      <c r="Q44" s="59">
        <v>6.39932E-3</v>
      </c>
      <c r="R44" s="59">
        <v>1.39621202595351E-2</v>
      </c>
      <c r="S44" s="59">
        <v>0.57841906565478096</v>
      </c>
      <c r="T44" s="59">
        <v>1.7787420263258198E-2</v>
      </c>
      <c r="U44" s="59">
        <v>1.9126449744709E-3</v>
      </c>
      <c r="V44" s="59">
        <v>0.33554866492300001</v>
      </c>
      <c r="W44" s="59">
        <v>4.1719299999999999E-3</v>
      </c>
      <c r="X44" s="59">
        <v>5.8546131860798996E-3</v>
      </c>
      <c r="Y44" s="59">
        <v>9.4446682617399004E-3</v>
      </c>
      <c r="Z44" s="59">
        <v>4.9E-9</v>
      </c>
      <c r="AA44" s="59">
        <v>7.13E-9</v>
      </c>
      <c r="AB44" s="59">
        <v>1.5299293485619802E-2</v>
      </c>
      <c r="AC44" s="59" t="s">
        <v>442</v>
      </c>
      <c r="AD44" s="59" t="s">
        <v>442</v>
      </c>
      <c r="AE44" s="60"/>
      <c r="AF44" s="59">
        <v>8178.5176669230987</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0.577200775674796</v>
      </c>
      <c r="F45" s="59">
        <v>2.6049648384943901E-2</v>
      </c>
      <c r="G45" s="59">
        <v>0.19663079999999999</v>
      </c>
      <c r="H45" s="59">
        <v>9.8315399999999997E-5</v>
      </c>
      <c r="I45" s="59" t="s">
        <v>441</v>
      </c>
      <c r="J45" s="59" t="s">
        <v>441</v>
      </c>
      <c r="K45" s="59" t="s">
        <v>441</v>
      </c>
      <c r="L45" s="59" t="s">
        <v>441</v>
      </c>
      <c r="M45" s="59">
        <v>0.12995508328077099</v>
      </c>
      <c r="N45" s="59">
        <v>9.8315399999999997E-4</v>
      </c>
      <c r="O45" s="59">
        <v>9.8315399999999997E-5</v>
      </c>
      <c r="P45" s="59">
        <v>4.9157699999999999E-4</v>
      </c>
      <c r="Q45" s="59">
        <v>4.9157699999999999E-4</v>
      </c>
      <c r="R45" s="59" t="s">
        <v>443</v>
      </c>
      <c r="S45" s="59">
        <v>4.9157699999999999E-4</v>
      </c>
      <c r="T45" s="59">
        <v>6.8820779999999998E-4</v>
      </c>
      <c r="U45" s="59">
        <v>1.9663079999999999E-3</v>
      </c>
      <c r="V45" s="59">
        <v>4.9157699999999999E-3</v>
      </c>
      <c r="W45" s="59" t="s">
        <v>443</v>
      </c>
      <c r="X45" s="59">
        <v>4.5858235177660998E-4</v>
      </c>
      <c r="Y45" s="59">
        <v>4.5858235177660998E-4</v>
      </c>
      <c r="Z45" s="59">
        <v>1.7447837407831999E-4</v>
      </c>
      <c r="AA45" s="59" t="s">
        <v>443</v>
      </c>
      <c r="AB45" s="59">
        <v>1.0916430776315501E-3</v>
      </c>
      <c r="AC45" s="59" t="s">
        <v>442</v>
      </c>
      <c r="AD45" s="59" t="s">
        <v>442</v>
      </c>
      <c r="AE45" s="60"/>
      <c r="AF45" s="59">
        <v>407.025756</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0.90951905310243319</v>
      </c>
      <c r="F47" s="59">
        <v>0.21684620571342855</v>
      </c>
      <c r="G47" s="59">
        <v>1.6515717762828078E-2</v>
      </c>
      <c r="H47" s="59">
        <v>9.8834657367555006E-6</v>
      </c>
      <c r="I47" s="59" t="s">
        <v>441</v>
      </c>
      <c r="J47" s="59" t="s">
        <v>441</v>
      </c>
      <c r="K47" s="59" t="s">
        <v>441</v>
      </c>
      <c r="L47" s="59" t="s">
        <v>441</v>
      </c>
      <c r="M47" s="59">
        <v>6.5851624548382386</v>
      </c>
      <c r="N47" s="59">
        <v>9.2530374094999996E-5</v>
      </c>
      <c r="O47" s="59">
        <v>1.7186274652438502E-5</v>
      </c>
      <c r="P47" s="59" t="s">
        <v>443</v>
      </c>
      <c r="Q47" s="59" t="s">
        <v>443</v>
      </c>
      <c r="R47" s="59">
        <v>9.7599495158898013E-5</v>
      </c>
      <c r="S47" s="59">
        <v>3.2544146338634402E-3</v>
      </c>
      <c r="T47" s="59">
        <v>1.02115082951309E-4</v>
      </c>
      <c r="U47" s="59">
        <v>1.3493352967308499E-5</v>
      </c>
      <c r="V47" s="59">
        <v>1.6308502818228499E-3</v>
      </c>
      <c r="W47" s="59" t="s">
        <v>443</v>
      </c>
      <c r="X47" s="59">
        <v>4.2986447906399001E-5</v>
      </c>
      <c r="Y47" s="59">
        <v>5.7409225254432002E-5</v>
      </c>
      <c r="Z47" s="59" t="s">
        <v>443</v>
      </c>
      <c r="AA47" s="59" t="s">
        <v>443</v>
      </c>
      <c r="AB47" s="59">
        <v>1.0039566475083099E-4</v>
      </c>
      <c r="AC47" s="59" t="s">
        <v>442</v>
      </c>
      <c r="AD47" s="59" t="s">
        <v>442</v>
      </c>
      <c r="AE47" s="60"/>
      <c r="AF47" s="59">
        <v>2370.7630316275649</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442</v>
      </c>
      <c r="O48" s="59" t="s">
        <v>442</v>
      </c>
      <c r="P48" s="59" t="s">
        <v>442</v>
      </c>
      <c r="Q48" s="59" t="s">
        <v>442</v>
      </c>
      <c r="R48" s="59" t="s">
        <v>442</v>
      </c>
      <c r="S48" s="59" t="s">
        <v>442</v>
      </c>
      <c r="T48" s="59" t="s">
        <v>442</v>
      </c>
      <c r="U48" s="59" t="s">
        <v>442</v>
      </c>
      <c r="V48" s="59" t="s">
        <v>442</v>
      </c>
      <c r="W48" s="59" t="s">
        <v>442</v>
      </c>
      <c r="X48" s="59" t="s">
        <v>442</v>
      </c>
      <c r="Y48" s="59" t="s">
        <v>442</v>
      </c>
      <c r="Z48" s="59" t="s">
        <v>442</v>
      </c>
      <c r="AA48" s="59" t="s">
        <v>442</v>
      </c>
      <c r="AB48" s="59" t="s">
        <v>442</v>
      </c>
      <c r="AC48" s="59" t="s">
        <v>442</v>
      </c>
      <c r="AD48" s="59" t="s">
        <v>442</v>
      </c>
      <c r="AE48" s="60"/>
      <c r="AF48" s="59" t="s">
        <v>442</v>
      </c>
      <c r="AG48" s="59">
        <v>1036</v>
      </c>
      <c r="AH48" s="59" t="s">
        <v>442</v>
      </c>
      <c r="AI48" s="59" t="s">
        <v>442</v>
      </c>
      <c r="AJ48" s="59" t="s">
        <v>442</v>
      </c>
      <c r="AK48" s="59" t="s">
        <v>442</v>
      </c>
      <c r="AL48" s="29" t="s">
        <v>122</v>
      </c>
    </row>
    <row r="49" spans="1:38" ht="26.25" customHeight="1" thickBot="1" x14ac:dyDescent="0.3">
      <c r="A49" s="56" t="s">
        <v>119</v>
      </c>
      <c r="B49" s="56" t="s">
        <v>123</v>
      </c>
      <c r="C49" s="57" t="s">
        <v>124</v>
      </c>
      <c r="D49" s="58"/>
      <c r="E49" s="59">
        <v>1.693444682</v>
      </c>
      <c r="F49" s="59">
        <v>3.6346658899999995</v>
      </c>
      <c r="G49" s="59">
        <v>5.090805446000001</v>
      </c>
      <c r="H49" s="59">
        <v>0.54449346499999995</v>
      </c>
      <c r="I49" s="59" t="s">
        <v>441</v>
      </c>
      <c r="J49" s="59" t="s">
        <v>441</v>
      </c>
      <c r="K49" s="59" t="s">
        <v>441</v>
      </c>
      <c r="L49" s="59" t="s">
        <v>441</v>
      </c>
      <c r="M49" s="59">
        <v>3.5158497249999998</v>
      </c>
      <c r="N49" s="59">
        <v>1.96337363</v>
      </c>
      <c r="O49" s="59">
        <v>0.37712441000000002</v>
      </c>
      <c r="P49" s="59">
        <v>9.8527709999999991E-2</v>
      </c>
      <c r="Q49" s="59">
        <v>0.15673098999999999</v>
      </c>
      <c r="R49" s="59">
        <v>1.37460023</v>
      </c>
      <c r="S49" s="59">
        <v>0.70315624999999993</v>
      </c>
      <c r="T49" s="59">
        <v>0.56109712</v>
      </c>
      <c r="U49" s="59">
        <v>2.299114E-2</v>
      </c>
      <c r="V49" s="59">
        <v>1.78210249</v>
      </c>
      <c r="W49" s="59">
        <v>2.8169570999999998</v>
      </c>
      <c r="X49" s="59">
        <v>4.1920669500000001</v>
      </c>
      <c r="Y49" s="59">
        <v>3.4600427000000002</v>
      </c>
      <c r="Z49" s="59">
        <v>2.94196415</v>
      </c>
      <c r="AA49" s="59">
        <v>1.8927327699999998</v>
      </c>
      <c r="AB49" s="59">
        <v>12.486806570000001</v>
      </c>
      <c r="AC49" s="59" t="s">
        <v>442</v>
      </c>
      <c r="AD49" s="59" t="s">
        <v>442</v>
      </c>
      <c r="AE49" s="60"/>
      <c r="AF49" s="59" t="s">
        <v>442</v>
      </c>
      <c r="AG49" s="59" t="s">
        <v>442</v>
      </c>
      <c r="AH49" s="59" t="s">
        <v>442</v>
      </c>
      <c r="AI49" s="59" t="s">
        <v>442</v>
      </c>
      <c r="AJ49" s="59" t="s">
        <v>442</v>
      </c>
      <c r="AK49" s="59">
        <v>4542.3860000000004</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1050.509988</v>
      </c>
      <c r="AL51" s="53" t="s">
        <v>431</v>
      </c>
    </row>
    <row r="52" spans="1:38" ht="26.25" customHeight="1" thickBot="1" x14ac:dyDescent="0.3">
      <c r="A52" s="56" t="s">
        <v>119</v>
      </c>
      <c r="B52" s="61" t="s">
        <v>129</v>
      </c>
      <c r="C52" s="64" t="s">
        <v>390</v>
      </c>
      <c r="D52" s="59"/>
      <c r="E52" s="59">
        <v>1.8020968860000002</v>
      </c>
      <c r="F52" s="59">
        <v>16.925999999999998</v>
      </c>
      <c r="G52" s="59">
        <v>3.7156688629999999</v>
      </c>
      <c r="H52" s="59" t="s">
        <v>442</v>
      </c>
      <c r="I52" s="59" t="s">
        <v>441</v>
      </c>
      <c r="J52" s="59" t="s">
        <v>441</v>
      </c>
      <c r="K52" s="59" t="s">
        <v>441</v>
      </c>
      <c r="L52" s="59" t="s">
        <v>441</v>
      </c>
      <c r="M52" s="59">
        <v>12.862437960000001</v>
      </c>
      <c r="N52" s="59">
        <v>2.0421999999999999E-2</v>
      </c>
      <c r="O52" s="59" t="s">
        <v>443</v>
      </c>
      <c r="P52" s="59" t="s">
        <v>443</v>
      </c>
      <c r="Q52" s="59" t="s">
        <v>443</v>
      </c>
      <c r="R52" s="59" t="s">
        <v>443</v>
      </c>
      <c r="S52" s="59" t="s">
        <v>443</v>
      </c>
      <c r="T52" s="59" t="s">
        <v>443</v>
      </c>
      <c r="U52" s="59" t="s">
        <v>443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11.065973355927255</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4.0481098957284143</v>
      </c>
      <c r="AL53" s="29" t="s">
        <v>133</v>
      </c>
    </row>
    <row r="54" spans="1:38" ht="37.5" customHeight="1" thickBot="1" x14ac:dyDescent="0.3">
      <c r="A54" s="56" t="s">
        <v>119</v>
      </c>
      <c r="B54" s="61" t="s">
        <v>134</v>
      </c>
      <c r="C54" s="64" t="s">
        <v>135</v>
      </c>
      <c r="D54" s="59"/>
      <c r="E54" s="59" t="s">
        <v>442</v>
      </c>
      <c r="F54" s="59">
        <v>5.4455275407145365</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342141.41763520002</v>
      </c>
      <c r="AL54" s="29" t="s">
        <v>440</v>
      </c>
    </row>
    <row r="55" spans="1:38" ht="26.25" customHeight="1" thickBot="1" x14ac:dyDescent="0.3">
      <c r="A55" s="56" t="s">
        <v>119</v>
      </c>
      <c r="B55" s="61" t="s">
        <v>136</v>
      </c>
      <c r="C55" s="64" t="s">
        <v>137</v>
      </c>
      <c r="D55" s="59"/>
      <c r="E55" s="59" t="s">
        <v>443</v>
      </c>
      <c r="F55" s="59" t="s">
        <v>443</v>
      </c>
      <c r="G55" s="59">
        <v>0.24669432299999999</v>
      </c>
      <c r="H55" s="59" t="s">
        <v>443</v>
      </c>
      <c r="I55" s="59" t="s">
        <v>441</v>
      </c>
      <c r="J55" s="59" t="s">
        <v>441</v>
      </c>
      <c r="K55" s="59" t="s">
        <v>441</v>
      </c>
      <c r="L55" s="59" t="s">
        <v>441</v>
      </c>
      <c r="M55" s="59" t="s">
        <v>443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t="s">
        <v>442</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14.716779209</v>
      </c>
      <c r="F57" s="59">
        <v>0.19179141000000002</v>
      </c>
      <c r="G57" s="59">
        <v>4.3341061899999991</v>
      </c>
      <c r="H57" s="59">
        <v>0.20750874999999999</v>
      </c>
      <c r="I57" s="59" t="s">
        <v>441</v>
      </c>
      <c r="J57" s="59" t="s">
        <v>441</v>
      </c>
      <c r="K57" s="59" t="s">
        <v>441</v>
      </c>
      <c r="L57" s="59" t="s">
        <v>441</v>
      </c>
      <c r="M57" s="59">
        <v>13.015981445999998</v>
      </c>
      <c r="N57" s="59">
        <v>1.3787738899999999</v>
      </c>
      <c r="O57" s="59">
        <v>4.3466990000000004E-2</v>
      </c>
      <c r="P57" s="59">
        <v>0.32618850999999999</v>
      </c>
      <c r="Q57" s="59">
        <v>0.12019697999999999</v>
      </c>
      <c r="R57" s="59">
        <v>0.38926768</v>
      </c>
      <c r="S57" s="59">
        <v>0.24954945000000001</v>
      </c>
      <c r="T57" s="59">
        <v>0.19466641000000001</v>
      </c>
      <c r="U57" s="59">
        <v>0.15721977000000001</v>
      </c>
      <c r="V57" s="59">
        <v>3.8283025799999999</v>
      </c>
      <c r="W57" s="59">
        <v>0.74941337999999991</v>
      </c>
      <c r="X57" s="59">
        <v>4.4008375539999998E-2</v>
      </c>
      <c r="Y57" s="59">
        <v>5.1751862090000003E-2</v>
      </c>
      <c r="Z57" s="59">
        <v>3.2040282510000004E-2</v>
      </c>
      <c r="AA57" s="59">
        <v>3.9762174760000005E-2</v>
      </c>
      <c r="AB57" s="59">
        <v>0.16756260112999999</v>
      </c>
      <c r="AC57" s="59">
        <v>8.6719899999999992</v>
      </c>
      <c r="AD57" s="59">
        <v>3.2607699999999999</v>
      </c>
      <c r="AE57" s="60"/>
      <c r="AF57" s="59" t="s">
        <v>442</v>
      </c>
      <c r="AG57" s="59" t="s">
        <v>442</v>
      </c>
      <c r="AH57" s="59" t="s">
        <v>442</v>
      </c>
      <c r="AI57" s="59" t="s">
        <v>442</v>
      </c>
      <c r="AJ57" s="59" t="s">
        <v>442</v>
      </c>
      <c r="AK57" s="59">
        <v>5292.0990000000002</v>
      </c>
      <c r="AL57" s="29" t="s">
        <v>143</v>
      </c>
    </row>
    <row r="58" spans="1:38" ht="26.25" customHeight="1" thickBot="1" x14ac:dyDescent="0.3">
      <c r="A58" s="56" t="s">
        <v>53</v>
      </c>
      <c r="B58" s="56" t="s">
        <v>144</v>
      </c>
      <c r="C58" s="57" t="s">
        <v>145</v>
      </c>
      <c r="D58" s="58"/>
      <c r="E58" s="59">
        <v>2.7131732200000003</v>
      </c>
      <c r="F58" s="59">
        <v>0.42610662000000005</v>
      </c>
      <c r="G58" s="59">
        <v>5.7087949599999996</v>
      </c>
      <c r="H58" s="59">
        <v>1.3436419999999999E-2</v>
      </c>
      <c r="I58" s="59" t="s">
        <v>441</v>
      </c>
      <c r="J58" s="59" t="s">
        <v>441</v>
      </c>
      <c r="K58" s="59" t="s">
        <v>441</v>
      </c>
      <c r="L58" s="59" t="s">
        <v>441</v>
      </c>
      <c r="M58" s="59">
        <v>19.682013919999999</v>
      </c>
      <c r="N58" s="59">
        <v>0.46130852999999999</v>
      </c>
      <c r="O58" s="59">
        <v>2.688666E-2</v>
      </c>
      <c r="P58" s="59">
        <v>3.7700730000000002E-2</v>
      </c>
      <c r="Q58" s="59">
        <v>2.2979430000000002E-2</v>
      </c>
      <c r="R58" s="59">
        <v>0.14808484999999999</v>
      </c>
      <c r="S58" s="59">
        <v>0.22867967000000003</v>
      </c>
      <c r="T58" s="59">
        <v>0.33179538000000003</v>
      </c>
      <c r="U58" s="59">
        <v>0.35289270999999994</v>
      </c>
      <c r="V58" s="59">
        <v>0.79430053</v>
      </c>
      <c r="W58" s="59">
        <v>0.14719587000000001</v>
      </c>
      <c r="X58" s="59">
        <v>5.1808415899999996E-3</v>
      </c>
      <c r="Y58" s="59">
        <v>4.1696078900000004E-3</v>
      </c>
      <c r="Z58" s="59">
        <v>1.60423388E-3</v>
      </c>
      <c r="AA58" s="59">
        <v>1.3939661900000001E-3</v>
      </c>
      <c r="AB58" s="59">
        <v>1.23486697E-2</v>
      </c>
      <c r="AC58" s="59" t="s">
        <v>442</v>
      </c>
      <c r="AD58" s="59">
        <v>9.4300000000000009E-2</v>
      </c>
      <c r="AE58" s="60"/>
      <c r="AF58" s="59" t="s">
        <v>442</v>
      </c>
      <c r="AG58" s="59" t="s">
        <v>442</v>
      </c>
      <c r="AH58" s="59" t="s">
        <v>442</v>
      </c>
      <c r="AI58" s="59" t="s">
        <v>442</v>
      </c>
      <c r="AJ58" s="59" t="s">
        <v>442</v>
      </c>
      <c r="AK58" s="59">
        <v>2660.3609999999999</v>
      </c>
      <c r="AL58" s="29" t="s">
        <v>146</v>
      </c>
    </row>
    <row r="59" spans="1:38" ht="26.25" customHeight="1" thickBot="1" x14ac:dyDescent="0.3">
      <c r="A59" s="56" t="s">
        <v>53</v>
      </c>
      <c r="B59" s="66" t="s">
        <v>147</v>
      </c>
      <c r="C59" s="57" t="s">
        <v>400</v>
      </c>
      <c r="D59" s="58"/>
      <c r="E59" s="59">
        <v>7.916021679</v>
      </c>
      <c r="F59" s="59">
        <v>0.59536399000000007</v>
      </c>
      <c r="G59" s="59">
        <v>11.967231804000001</v>
      </c>
      <c r="H59" s="59">
        <v>0.27193403999999999</v>
      </c>
      <c r="I59" s="59" t="s">
        <v>441</v>
      </c>
      <c r="J59" s="59" t="s">
        <v>441</v>
      </c>
      <c r="K59" s="59" t="s">
        <v>441</v>
      </c>
      <c r="L59" s="59" t="s">
        <v>441</v>
      </c>
      <c r="M59" s="59">
        <v>0.253338375</v>
      </c>
      <c r="N59" s="59">
        <v>3.2023669400000001</v>
      </c>
      <c r="O59" s="59">
        <v>3.5337689999999998E-2</v>
      </c>
      <c r="P59" s="59">
        <v>4.6588110000000002E-2</v>
      </c>
      <c r="Q59" s="59">
        <v>0.1209905</v>
      </c>
      <c r="R59" s="59">
        <v>0.52090095000000003</v>
      </c>
      <c r="S59" s="59">
        <v>0.44575589999999998</v>
      </c>
      <c r="T59" s="59">
        <v>0.7424577200000001</v>
      </c>
      <c r="U59" s="59">
        <v>1.2563523200000002</v>
      </c>
      <c r="V59" s="59">
        <v>15.063248359999999</v>
      </c>
      <c r="W59" s="59">
        <v>0.11820047</v>
      </c>
      <c r="X59" s="59">
        <v>3.9707098919999996E-2</v>
      </c>
      <c r="Y59" s="59">
        <v>5.9648147310000003E-2</v>
      </c>
      <c r="Z59" s="59">
        <v>5.9645441680000001E-2</v>
      </c>
      <c r="AA59" s="59">
        <v>5.9645401000000001E-2</v>
      </c>
      <c r="AB59" s="59">
        <v>0.21864408894000001</v>
      </c>
      <c r="AC59" s="59" t="s">
        <v>442</v>
      </c>
      <c r="AD59" s="59">
        <v>0.19</v>
      </c>
      <c r="AE59" s="60"/>
      <c r="AF59" s="59" t="s">
        <v>442</v>
      </c>
      <c r="AG59" s="59" t="s">
        <v>442</v>
      </c>
      <c r="AH59" s="59" t="s">
        <v>442</v>
      </c>
      <c r="AI59" s="59" t="s">
        <v>442</v>
      </c>
      <c r="AJ59" s="59" t="s">
        <v>442</v>
      </c>
      <c r="AK59" s="59">
        <v>1992.5553481912664</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63111.567354965591</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0.32680001699999994</v>
      </c>
      <c r="F63" s="59">
        <v>3.0199027592376497</v>
      </c>
      <c r="G63" s="59">
        <v>1.084636403</v>
      </c>
      <c r="H63" s="59" t="s">
        <v>443</v>
      </c>
      <c r="I63" s="59" t="s">
        <v>441</v>
      </c>
      <c r="J63" s="59" t="s">
        <v>441</v>
      </c>
      <c r="K63" s="59" t="s">
        <v>441</v>
      </c>
      <c r="L63" s="59" t="s">
        <v>441</v>
      </c>
      <c r="M63" s="59">
        <v>0.51903009299999991</v>
      </c>
      <c r="N63" s="59">
        <v>1.7221E-2</v>
      </c>
      <c r="O63" s="59" t="s">
        <v>443</v>
      </c>
      <c r="P63" s="59">
        <v>4.0000000000000002E-4</v>
      </c>
      <c r="Q63" s="59" t="s">
        <v>443</v>
      </c>
      <c r="R63" s="59" t="s">
        <v>443</v>
      </c>
      <c r="S63" s="59" t="s">
        <v>443</v>
      </c>
      <c r="T63" s="59" t="s">
        <v>443</v>
      </c>
      <c r="U63" s="59" t="s">
        <v>443</v>
      </c>
      <c r="V63" s="59" t="s">
        <v>443</v>
      </c>
      <c r="W63" s="59">
        <v>0.61113680500000001</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0.708264</v>
      </c>
      <c r="F64" s="59" t="s">
        <v>444</v>
      </c>
      <c r="G64" s="59" t="s">
        <v>443</v>
      </c>
      <c r="H64" s="59" t="s">
        <v>443</v>
      </c>
      <c r="I64" s="59" t="s">
        <v>441</v>
      </c>
      <c r="J64" s="59" t="s">
        <v>441</v>
      </c>
      <c r="K64" s="59" t="s">
        <v>441</v>
      </c>
      <c r="L64" s="59" t="s">
        <v>441</v>
      </c>
      <c r="M64" s="59">
        <v>5.7167999999999997E-2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360</v>
      </c>
      <c r="AL64" s="29" t="s">
        <v>158</v>
      </c>
    </row>
    <row r="65" spans="1:38" ht="26.25" customHeight="1" thickBot="1" x14ac:dyDescent="0.3">
      <c r="A65" s="56" t="s">
        <v>53</v>
      </c>
      <c r="B65" s="61" t="s">
        <v>159</v>
      </c>
      <c r="C65" s="57" t="s">
        <v>160</v>
      </c>
      <c r="D65" s="58"/>
      <c r="E65" s="59">
        <v>4.3430650000000002</v>
      </c>
      <c r="F65" s="59" t="s">
        <v>442</v>
      </c>
      <c r="G65" s="59" t="s">
        <v>443</v>
      </c>
      <c r="H65" s="59" t="s">
        <v>443</v>
      </c>
      <c r="I65" s="59" t="s">
        <v>441</v>
      </c>
      <c r="J65" s="59" t="s">
        <v>441</v>
      </c>
      <c r="K65" s="59" t="s">
        <v>441</v>
      </c>
      <c r="L65" s="59" t="s">
        <v>441</v>
      </c>
      <c r="M65" s="59">
        <v>0.38738699999999998</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1436.252</v>
      </c>
      <c r="AL65" s="29" t="s">
        <v>161</v>
      </c>
    </row>
    <row r="66" spans="1:38" ht="26.25" customHeight="1" thickBot="1" x14ac:dyDescent="0.3">
      <c r="A66" s="56" t="s">
        <v>53</v>
      </c>
      <c r="B66" s="61" t="s">
        <v>162</v>
      </c>
      <c r="C66" s="57" t="s">
        <v>163</v>
      </c>
      <c r="D66" s="58"/>
      <c r="E66" s="59">
        <v>0.10512000000000001</v>
      </c>
      <c r="F66" s="59" t="s">
        <v>442</v>
      </c>
      <c r="G66" s="59" t="s">
        <v>442</v>
      </c>
      <c r="H66" s="59" t="s">
        <v>442</v>
      </c>
      <c r="I66" s="59" t="s">
        <v>441</v>
      </c>
      <c r="J66" s="59" t="s">
        <v>441</v>
      </c>
      <c r="K66" s="59" t="s">
        <v>441</v>
      </c>
      <c r="L66" s="59" t="s">
        <v>441</v>
      </c>
      <c r="M66" s="59" t="s">
        <v>442</v>
      </c>
      <c r="N66" s="59" t="s">
        <v>442</v>
      </c>
      <c r="O66" s="59" t="s">
        <v>442</v>
      </c>
      <c r="P66" s="59" t="s">
        <v>442</v>
      </c>
      <c r="Q66" s="59" t="s">
        <v>442</v>
      </c>
      <c r="R66" s="59" t="s">
        <v>442</v>
      </c>
      <c r="S66" s="59" t="s">
        <v>442</v>
      </c>
      <c r="T66" s="59" t="s">
        <v>442</v>
      </c>
      <c r="U66" s="59" t="s">
        <v>442</v>
      </c>
      <c r="V66" s="59" t="s">
        <v>442</v>
      </c>
      <c r="W66" s="59" t="s">
        <v>442</v>
      </c>
      <c r="X66" s="59" t="s">
        <v>442</v>
      </c>
      <c r="Y66" s="59" t="s">
        <v>442</v>
      </c>
      <c r="Z66" s="59" t="s">
        <v>442</v>
      </c>
      <c r="AA66" s="59" t="s">
        <v>442</v>
      </c>
      <c r="AB66" s="59" t="s">
        <v>442</v>
      </c>
      <c r="AC66" s="59" t="s">
        <v>442</v>
      </c>
      <c r="AD66" s="59" t="s">
        <v>442</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1.7684536000000001E-2</v>
      </c>
      <c r="F68" s="59" t="s">
        <v>442</v>
      </c>
      <c r="G68" s="59">
        <v>1.2148024039999998</v>
      </c>
      <c r="H68" s="59" t="s">
        <v>442</v>
      </c>
      <c r="I68" s="59" t="s">
        <v>441</v>
      </c>
      <c r="J68" s="59" t="s">
        <v>441</v>
      </c>
      <c r="K68" s="59" t="s">
        <v>441</v>
      </c>
      <c r="L68" s="59" t="s">
        <v>441</v>
      </c>
      <c r="M68" s="59">
        <v>4.4895559999999996E-3</v>
      </c>
      <c r="N68" s="59" t="s">
        <v>442</v>
      </c>
      <c r="O68" s="59" t="s">
        <v>442</v>
      </c>
      <c r="P68" s="59">
        <v>1.8E-5</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4.6750553429999995</v>
      </c>
      <c r="F70" s="59">
        <v>29.56377105</v>
      </c>
      <c r="G70" s="59">
        <v>17.390201652000002</v>
      </c>
      <c r="H70" s="59">
        <v>1.7865708220000001</v>
      </c>
      <c r="I70" s="59" t="s">
        <v>441</v>
      </c>
      <c r="J70" s="59" t="s">
        <v>441</v>
      </c>
      <c r="K70" s="59" t="s">
        <v>441</v>
      </c>
      <c r="L70" s="59" t="s">
        <v>441</v>
      </c>
      <c r="M70" s="59">
        <v>9.4466377189999999</v>
      </c>
      <c r="N70" s="59">
        <v>0.27419399999999999</v>
      </c>
      <c r="O70" s="59">
        <v>1.4070000000000001E-2</v>
      </c>
      <c r="P70" s="59">
        <v>0.98144700000000007</v>
      </c>
      <c r="Q70" s="59">
        <v>1.3599999999999999E-2</v>
      </c>
      <c r="R70" s="59">
        <v>0.111</v>
      </c>
      <c r="S70" s="59">
        <v>3.95E-2</v>
      </c>
      <c r="T70" s="59">
        <v>2.283E-2</v>
      </c>
      <c r="U70" s="59">
        <v>6.6E-3</v>
      </c>
      <c r="V70" s="59">
        <v>0.66639000000000004</v>
      </c>
      <c r="W70" s="59">
        <v>6.6606808000000003E-2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5.2614767059999998</v>
      </c>
      <c r="F72" s="59">
        <v>0.31366242999999999</v>
      </c>
      <c r="G72" s="59">
        <v>10.628474788</v>
      </c>
      <c r="H72" s="59" t="s">
        <v>443</v>
      </c>
      <c r="I72" s="59" t="s">
        <v>441</v>
      </c>
      <c r="J72" s="59" t="s">
        <v>441</v>
      </c>
      <c r="K72" s="59" t="s">
        <v>441</v>
      </c>
      <c r="L72" s="59" t="s">
        <v>441</v>
      </c>
      <c r="M72" s="59">
        <v>269.23250164500001</v>
      </c>
      <c r="N72" s="59">
        <v>39.313352070000001</v>
      </c>
      <c r="O72" s="59">
        <v>0.63604454999999993</v>
      </c>
      <c r="P72" s="59">
        <v>0.25840877999999995</v>
      </c>
      <c r="Q72" s="59">
        <v>2.3130304800000001</v>
      </c>
      <c r="R72" s="59">
        <v>16.67038406</v>
      </c>
      <c r="S72" s="59">
        <v>6.3766121599999996</v>
      </c>
      <c r="T72" s="59">
        <v>7.8453282999999994</v>
      </c>
      <c r="U72" s="59">
        <v>0.28129176</v>
      </c>
      <c r="V72" s="59">
        <v>46.315391640000001</v>
      </c>
      <c r="W72" s="59">
        <v>106.45993885</v>
      </c>
      <c r="X72" s="59">
        <v>5.2417798078600004</v>
      </c>
      <c r="Y72" s="59">
        <v>6.5412543004700003</v>
      </c>
      <c r="Z72" s="59">
        <v>3.5636143437000003</v>
      </c>
      <c r="AA72" s="59">
        <v>2.4516046874799997</v>
      </c>
      <c r="AB72" s="59">
        <v>17.798253140040003</v>
      </c>
      <c r="AC72" s="59">
        <v>9.3932656195000011</v>
      </c>
      <c r="AD72" s="59">
        <v>90.328879999999984</v>
      </c>
      <c r="AE72" s="60"/>
      <c r="AF72" s="59" t="s">
        <v>442</v>
      </c>
      <c r="AG72" s="59" t="s">
        <v>442</v>
      </c>
      <c r="AH72" s="59" t="s">
        <v>442</v>
      </c>
      <c r="AI72" s="59" t="s">
        <v>442</v>
      </c>
      <c r="AJ72" s="59" t="s">
        <v>442</v>
      </c>
      <c r="AK72" s="59">
        <v>11569.626</v>
      </c>
      <c r="AL72" s="29" t="s">
        <v>179</v>
      </c>
    </row>
    <row r="73" spans="1:38" ht="26.25" customHeight="1" thickBot="1" x14ac:dyDescent="0.3">
      <c r="A73" s="56" t="s">
        <v>53</v>
      </c>
      <c r="B73" s="56" t="s">
        <v>180</v>
      </c>
      <c r="C73" s="57" t="s">
        <v>181</v>
      </c>
      <c r="D73" s="58"/>
      <c r="E73" s="59">
        <v>6.9950719999999997E-3</v>
      </c>
      <c r="F73" s="59" t="s">
        <v>444</v>
      </c>
      <c r="G73" s="59">
        <v>5.8819601500000003</v>
      </c>
      <c r="H73" s="59" t="s">
        <v>442</v>
      </c>
      <c r="I73" s="59" t="s">
        <v>441</v>
      </c>
      <c r="J73" s="59" t="s">
        <v>441</v>
      </c>
      <c r="K73" s="59" t="s">
        <v>441</v>
      </c>
      <c r="L73" s="59" t="s">
        <v>441</v>
      </c>
      <c r="M73" s="59">
        <v>8.0985640000000008E-3</v>
      </c>
      <c r="N73" s="59">
        <v>3.0000000000000001E-6</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9.8499079999999989E-2</v>
      </c>
      <c r="F74" s="59" t="s">
        <v>444</v>
      </c>
      <c r="G74" s="59">
        <v>4.1021099999999995E-4</v>
      </c>
      <c r="H74" s="59" t="s">
        <v>444</v>
      </c>
      <c r="I74" s="59" t="s">
        <v>441</v>
      </c>
      <c r="J74" s="59" t="s">
        <v>441</v>
      </c>
      <c r="K74" s="59" t="s">
        <v>441</v>
      </c>
      <c r="L74" s="59" t="s">
        <v>441</v>
      </c>
      <c r="M74" s="59">
        <v>0.11043831800000001</v>
      </c>
      <c r="N74" s="59" t="s">
        <v>444</v>
      </c>
      <c r="O74" s="59" t="s">
        <v>444</v>
      </c>
      <c r="P74" s="59">
        <v>1.1900000000000001E-4</v>
      </c>
      <c r="Q74" s="59" t="s">
        <v>444</v>
      </c>
      <c r="R74" s="59" t="s">
        <v>444</v>
      </c>
      <c r="S74" s="59" t="s">
        <v>444</v>
      </c>
      <c r="T74" s="59" t="s">
        <v>443</v>
      </c>
      <c r="U74" s="59" t="s">
        <v>443</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1.3436158040000004</v>
      </c>
      <c r="F80" s="59">
        <v>0.58948999999999996</v>
      </c>
      <c r="G80" s="59">
        <v>7.2688386679999981</v>
      </c>
      <c r="H80" s="59" t="s">
        <v>443</v>
      </c>
      <c r="I80" s="59" t="s">
        <v>441</v>
      </c>
      <c r="J80" s="59" t="s">
        <v>441</v>
      </c>
      <c r="K80" s="59" t="s">
        <v>441</v>
      </c>
      <c r="L80" s="59" t="s">
        <v>441</v>
      </c>
      <c r="M80" s="59">
        <v>1.959186157</v>
      </c>
      <c r="N80" s="59">
        <v>31.173334000000001</v>
      </c>
      <c r="O80" s="59">
        <v>2.2831080000000004</v>
      </c>
      <c r="P80" s="59">
        <v>2.8701999999999998E-2</v>
      </c>
      <c r="Q80" s="59">
        <v>1.0241750000000001</v>
      </c>
      <c r="R80" s="59">
        <v>7.3150000000000003E-3</v>
      </c>
      <c r="S80" s="59">
        <v>5.3773460000000002</v>
      </c>
      <c r="T80" s="59" t="s">
        <v>443</v>
      </c>
      <c r="U80" s="59" t="s">
        <v>443</v>
      </c>
      <c r="V80" s="59">
        <v>75.971258000000006</v>
      </c>
      <c r="W80" s="59">
        <v>29.042179900000001</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19.769124443137741</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9947782</v>
      </c>
      <c r="AL82" s="55" t="s">
        <v>439</v>
      </c>
    </row>
    <row r="83" spans="1:38" ht="26.25" customHeight="1" thickBot="1" x14ac:dyDescent="0.3">
      <c r="A83" s="56" t="s">
        <v>53</v>
      </c>
      <c r="B83" s="69" t="s">
        <v>209</v>
      </c>
      <c r="C83" s="70" t="s">
        <v>210</v>
      </c>
      <c r="D83" s="58"/>
      <c r="E83" s="59" t="s">
        <v>443</v>
      </c>
      <c r="F83" s="59">
        <v>3.968414740923077E-2</v>
      </c>
      <c r="G83" s="59" t="s">
        <v>443</v>
      </c>
      <c r="H83" s="59" t="s">
        <v>442</v>
      </c>
      <c r="I83" s="59" t="s">
        <v>441</v>
      </c>
      <c r="J83" s="59" t="s">
        <v>441</v>
      </c>
      <c r="K83" s="59" t="s">
        <v>441</v>
      </c>
      <c r="L83" s="59" t="s">
        <v>441</v>
      </c>
      <c r="M83" s="59" t="s">
        <v>443</v>
      </c>
      <c r="N83" s="59" t="s">
        <v>442</v>
      </c>
      <c r="O83" s="59" t="s">
        <v>442</v>
      </c>
      <c r="P83" s="59" t="s">
        <v>442</v>
      </c>
      <c r="Q83" s="59" t="s">
        <v>442</v>
      </c>
      <c r="R83" s="59" t="s">
        <v>442</v>
      </c>
      <c r="S83" s="59" t="s">
        <v>442</v>
      </c>
      <c r="T83" s="59" t="s">
        <v>442</v>
      </c>
      <c r="U83" s="59" t="s">
        <v>442</v>
      </c>
      <c r="V83" s="59" t="s">
        <v>442</v>
      </c>
      <c r="W83" s="59">
        <v>0.154</v>
      </c>
      <c r="X83" s="59">
        <v>1.922606185E-3</v>
      </c>
      <c r="Y83" s="59">
        <v>5.6163729143E-3</v>
      </c>
      <c r="Z83" s="59">
        <v>7.2373694456550003E-3</v>
      </c>
      <c r="AA83" s="59">
        <v>1.7173124999999998E-4</v>
      </c>
      <c r="AB83" s="59">
        <v>1.4948079794999999E-2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1.0923591999999999E-2</v>
      </c>
      <c r="F84" s="59">
        <v>0.02</v>
      </c>
      <c r="G84" s="59">
        <v>4.9920175999999997E-2</v>
      </c>
      <c r="H84" s="59" t="s">
        <v>442</v>
      </c>
      <c r="I84" s="59" t="s">
        <v>441</v>
      </c>
      <c r="J84" s="59" t="s">
        <v>441</v>
      </c>
      <c r="K84" s="59" t="s">
        <v>441</v>
      </c>
      <c r="L84" s="59" t="s">
        <v>441</v>
      </c>
      <c r="M84" s="59">
        <v>2.937762E-3</v>
      </c>
      <c r="N84" s="59">
        <v>4.0999999999999999E-4</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5.2023390999999995E-2</v>
      </c>
      <c r="F85" s="59">
        <v>49.259290803633533</v>
      </c>
      <c r="G85" s="59">
        <v>4.0128669999999998E-3</v>
      </c>
      <c r="H85" s="59" t="s">
        <v>443</v>
      </c>
      <c r="I85" s="59" t="s">
        <v>441</v>
      </c>
      <c r="J85" s="59" t="s">
        <v>441</v>
      </c>
      <c r="K85" s="59" t="s">
        <v>441</v>
      </c>
      <c r="L85" s="59" t="s">
        <v>441</v>
      </c>
      <c r="M85" s="59">
        <v>2.4172659999999999E-2</v>
      </c>
      <c r="N85" s="59">
        <v>1.3514999999999999E-2</v>
      </c>
      <c r="O85" s="59" t="s">
        <v>443</v>
      </c>
      <c r="P85" s="59">
        <v>4.4999999999999996E-5</v>
      </c>
      <c r="Q85" s="59" t="s">
        <v>443</v>
      </c>
      <c r="R85" s="59">
        <v>0.18432200000000001</v>
      </c>
      <c r="S85" s="59">
        <v>7.8110000000000002E-3</v>
      </c>
      <c r="T85" s="59">
        <v>4.5537000000000001E-2</v>
      </c>
      <c r="U85" s="59" t="s">
        <v>443</v>
      </c>
      <c r="V85" s="59">
        <v>0.19691400000000001</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7.0452173799999995</v>
      </c>
      <c r="G86" s="59" t="s">
        <v>443</v>
      </c>
      <c r="H86" s="59" t="s">
        <v>443</v>
      </c>
      <c r="I86" s="59" t="s">
        <v>441</v>
      </c>
      <c r="J86" s="59" t="s">
        <v>441</v>
      </c>
      <c r="K86" s="59" t="s">
        <v>441</v>
      </c>
      <c r="L86" s="59" t="s">
        <v>441</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2.690414744605</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964385</v>
      </c>
      <c r="AL87" s="29" t="s">
        <v>217</v>
      </c>
    </row>
    <row r="88" spans="1:38" ht="26.25" customHeight="1" thickBot="1" x14ac:dyDescent="0.3">
      <c r="A88" s="56" t="s">
        <v>206</v>
      </c>
      <c r="B88" s="64" t="s">
        <v>220</v>
      </c>
      <c r="C88" s="68" t="s">
        <v>221</v>
      </c>
      <c r="D88" s="58"/>
      <c r="E88" s="59">
        <v>1.3670690999999999E-2</v>
      </c>
      <c r="F88" s="59">
        <v>13.547176155138072</v>
      </c>
      <c r="G88" s="59">
        <v>6.609199999999999E-5</v>
      </c>
      <c r="H88" s="59" t="s">
        <v>443</v>
      </c>
      <c r="I88" s="59" t="s">
        <v>441</v>
      </c>
      <c r="J88" s="59" t="s">
        <v>441</v>
      </c>
      <c r="K88" s="59" t="s">
        <v>441</v>
      </c>
      <c r="L88" s="59" t="s">
        <v>441</v>
      </c>
      <c r="M88" s="59">
        <v>4.1606239999999999E-3</v>
      </c>
      <c r="N88" s="59">
        <v>0.319158</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9.9164000000000001E-4</v>
      </c>
      <c r="F89" s="59">
        <v>14.517198618</v>
      </c>
      <c r="G89" s="59">
        <v>1.4446999999999999E-5</v>
      </c>
      <c r="H89" s="59">
        <v>3.08933E-4</v>
      </c>
      <c r="I89" s="59" t="s">
        <v>441</v>
      </c>
      <c r="J89" s="59" t="s">
        <v>441</v>
      </c>
      <c r="K89" s="59" t="s">
        <v>441</v>
      </c>
      <c r="L89" s="59" t="s">
        <v>441</v>
      </c>
      <c r="M89" s="59">
        <v>9.9164000000000001E-4</v>
      </c>
      <c r="N89" s="59" t="s">
        <v>442</v>
      </c>
      <c r="O89" s="59" t="s">
        <v>442</v>
      </c>
      <c r="P89" s="59">
        <v>1.9999999999999999E-6</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5.9788628286666601</v>
      </c>
      <c r="G90" s="59" t="s">
        <v>442</v>
      </c>
      <c r="H90" s="59" t="s">
        <v>442</v>
      </c>
      <c r="I90" s="59" t="s">
        <v>441</v>
      </c>
      <c r="J90" s="59" t="s">
        <v>441</v>
      </c>
      <c r="K90" s="59" t="s">
        <v>441</v>
      </c>
      <c r="L90" s="59" t="s">
        <v>441</v>
      </c>
      <c r="M90" s="59" t="s">
        <v>442</v>
      </c>
      <c r="N90" s="59" t="s">
        <v>442</v>
      </c>
      <c r="O90" s="59" t="s">
        <v>442</v>
      </c>
      <c r="P90" s="59" t="s">
        <v>442</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3.6018626691981477E-2</v>
      </c>
      <c r="F91" s="59">
        <v>0.1127757334464336</v>
      </c>
      <c r="G91" s="59">
        <v>1.6237327587914886E-2</v>
      </c>
      <c r="H91" s="59">
        <v>8.1642434485772658E-2</v>
      </c>
      <c r="I91" s="59" t="s">
        <v>441</v>
      </c>
      <c r="J91" s="59" t="s">
        <v>441</v>
      </c>
      <c r="K91" s="59" t="s">
        <v>441</v>
      </c>
      <c r="L91" s="59" t="s">
        <v>441</v>
      </c>
      <c r="M91" s="59">
        <v>1.0995915088522741</v>
      </c>
      <c r="N91" s="59">
        <v>1.6642429251032835</v>
      </c>
      <c r="O91" s="59">
        <v>0.16306028520443938</v>
      </c>
      <c r="P91" s="59">
        <v>2.8750072526136225E-3</v>
      </c>
      <c r="Q91" s="59">
        <v>2.9448417084467645E-3</v>
      </c>
      <c r="R91" s="59">
        <v>0.26070079993849554</v>
      </c>
      <c r="S91" s="59">
        <v>10.207543375568953</v>
      </c>
      <c r="T91" s="59">
        <v>0.49217789544707474</v>
      </c>
      <c r="U91" s="59">
        <v>5.3847881519395374E-2</v>
      </c>
      <c r="V91" s="59">
        <v>5.9048877701246685</v>
      </c>
      <c r="W91" s="59">
        <v>1.967287300380064E-3</v>
      </c>
      <c r="X91" s="59">
        <v>2.1836891014218708E-3</v>
      </c>
      <c r="Y91" s="59">
        <v>8.852793701710288E-4</v>
      </c>
      <c r="Z91" s="59">
        <v>8.852793701710288E-4</v>
      </c>
      <c r="AA91" s="59">
        <v>8.852793701710288E-4</v>
      </c>
      <c r="AB91" s="59">
        <v>4.8395271919349572E-3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4.7563580000000001E-2</v>
      </c>
      <c r="F92" s="59">
        <v>0.65896803999999998</v>
      </c>
      <c r="G92" s="59">
        <v>0.65546607999999995</v>
      </c>
      <c r="H92" s="59" t="s">
        <v>443</v>
      </c>
      <c r="I92" s="59" t="s">
        <v>441</v>
      </c>
      <c r="J92" s="59" t="s">
        <v>441</v>
      </c>
      <c r="K92" s="59" t="s">
        <v>441</v>
      </c>
      <c r="L92" s="59" t="s">
        <v>441</v>
      </c>
      <c r="M92" s="59">
        <v>2.1153959999999999E-2</v>
      </c>
      <c r="N92" s="59" t="s">
        <v>443</v>
      </c>
      <c r="O92" s="59" t="s">
        <v>443</v>
      </c>
      <c r="P92" s="59">
        <v>5.1999999999999997E-5</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217.553</v>
      </c>
      <c r="AL92" s="29" t="s">
        <v>229</v>
      </c>
    </row>
    <row r="93" spans="1:38" ht="26.25" customHeight="1" thickBot="1" x14ac:dyDescent="0.3">
      <c r="A93" s="56" t="s">
        <v>53</v>
      </c>
      <c r="B93" s="61" t="s">
        <v>230</v>
      </c>
      <c r="C93" s="57" t="s">
        <v>403</v>
      </c>
      <c r="D93" s="65"/>
      <c r="E93" s="59">
        <v>0.16442944000000001</v>
      </c>
      <c r="F93" s="59">
        <v>1.9993733083059748</v>
      </c>
      <c r="G93" s="59">
        <v>1.1691150030000002</v>
      </c>
      <c r="H93" s="59">
        <v>3.1869199999999998E-4</v>
      </c>
      <c r="I93" s="59" t="s">
        <v>441</v>
      </c>
      <c r="J93" s="59" t="s">
        <v>441</v>
      </c>
      <c r="K93" s="59" t="s">
        <v>441</v>
      </c>
      <c r="L93" s="59" t="s">
        <v>441</v>
      </c>
      <c r="M93" s="59">
        <v>0.48953903799999998</v>
      </c>
      <c r="N93" s="59">
        <v>9.3299999999999998E-3</v>
      </c>
      <c r="O93" s="59" t="s">
        <v>442</v>
      </c>
      <c r="P93" s="59">
        <v>3.0000000000000001E-5</v>
      </c>
      <c r="Q93" s="59" t="s">
        <v>442</v>
      </c>
      <c r="R93" s="59" t="s">
        <v>442</v>
      </c>
      <c r="S93" s="59" t="s">
        <v>442</v>
      </c>
      <c r="T93" s="59" t="s">
        <v>442</v>
      </c>
      <c r="U93" s="59" t="s">
        <v>442</v>
      </c>
      <c r="V93" s="59" t="s">
        <v>442</v>
      </c>
      <c r="W93" s="59">
        <v>1.3008E-3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t="s">
        <v>443</v>
      </c>
      <c r="F95" s="59">
        <v>0.43731999999999999</v>
      </c>
      <c r="G95" s="59" t="s">
        <v>443</v>
      </c>
      <c r="H95" s="59" t="s">
        <v>443</v>
      </c>
      <c r="I95" s="59" t="s">
        <v>441</v>
      </c>
      <c r="J95" s="59" t="s">
        <v>441</v>
      </c>
      <c r="K95" s="59" t="s">
        <v>441</v>
      </c>
      <c r="L95" s="59" t="s">
        <v>441</v>
      </c>
      <c r="M95" s="59" t="s">
        <v>443</v>
      </c>
      <c r="N95" s="59" t="s">
        <v>443</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21.108179020999998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1.5282609999999999E-3</v>
      </c>
      <c r="F98" s="59" t="s">
        <v>443</v>
      </c>
      <c r="G98" s="59" t="s">
        <v>443</v>
      </c>
      <c r="H98" s="59" t="s">
        <v>443</v>
      </c>
      <c r="I98" s="59" t="s">
        <v>441</v>
      </c>
      <c r="J98" s="59" t="s">
        <v>441</v>
      </c>
      <c r="K98" s="59" t="s">
        <v>441</v>
      </c>
      <c r="L98" s="59" t="s">
        <v>441</v>
      </c>
      <c r="M98" s="59">
        <v>1.6505219000000002E-2</v>
      </c>
      <c r="N98" s="59" t="s">
        <v>443</v>
      </c>
      <c r="O98" s="59" t="s">
        <v>443</v>
      </c>
      <c r="P98" s="59" t="s">
        <v>443</v>
      </c>
      <c r="Q98" s="59" t="s">
        <v>443</v>
      </c>
      <c r="R98" s="59" t="s">
        <v>443</v>
      </c>
      <c r="S98" s="59" t="s">
        <v>443</v>
      </c>
      <c r="T98" s="59" t="s">
        <v>443</v>
      </c>
      <c r="U98" s="59" t="s">
        <v>443</v>
      </c>
      <c r="V98" s="59" t="s">
        <v>443</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0.63148547875247307</v>
      </c>
      <c r="F99" s="59">
        <v>12.617694182264124</v>
      </c>
      <c r="G99" s="59" t="s">
        <v>442</v>
      </c>
      <c r="H99" s="59">
        <v>10.377578652861443</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838.69999999999993</v>
      </c>
      <c r="AL99" s="29" t="s">
        <v>243</v>
      </c>
    </row>
    <row r="100" spans="1:38" ht="26.25" customHeight="1" thickBot="1" x14ac:dyDescent="0.3">
      <c r="A100" s="56" t="s">
        <v>241</v>
      </c>
      <c r="B100" s="56" t="s">
        <v>244</v>
      </c>
      <c r="C100" s="57" t="s">
        <v>406</v>
      </c>
      <c r="D100" s="72"/>
      <c r="E100" s="59">
        <v>1.4041249836442264</v>
      </c>
      <c r="F100" s="59">
        <v>20.864600951343363</v>
      </c>
      <c r="G100" s="59" t="s">
        <v>442</v>
      </c>
      <c r="H100" s="59">
        <v>13.344518933279659</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2410.0950000000003</v>
      </c>
      <c r="AL100" s="29" t="s">
        <v>243</v>
      </c>
    </row>
    <row r="101" spans="1:38" ht="26.25" customHeight="1" thickBot="1" x14ac:dyDescent="0.3">
      <c r="A101" s="56" t="s">
        <v>241</v>
      </c>
      <c r="B101" s="56" t="s">
        <v>245</v>
      </c>
      <c r="C101" s="57" t="s">
        <v>246</v>
      </c>
      <c r="D101" s="72"/>
      <c r="E101" s="59">
        <v>1.1627964069347206E-2</v>
      </c>
      <c r="F101" s="59">
        <v>5.3600976201076775E-2</v>
      </c>
      <c r="G101" s="59" t="s">
        <v>442</v>
      </c>
      <c r="H101" s="59">
        <v>0.10049316340911899</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192.13299999999998</v>
      </c>
      <c r="AL101" s="29" t="s">
        <v>243</v>
      </c>
    </row>
    <row r="102" spans="1:38" ht="26.25" customHeight="1" thickBot="1" x14ac:dyDescent="0.3">
      <c r="A102" s="56" t="s">
        <v>241</v>
      </c>
      <c r="B102" s="56" t="s">
        <v>247</v>
      </c>
      <c r="C102" s="57" t="s">
        <v>384</v>
      </c>
      <c r="D102" s="72"/>
      <c r="E102" s="59">
        <v>0.56842039063676886</v>
      </c>
      <c r="F102" s="59">
        <v>1.6582110358808928</v>
      </c>
      <c r="G102" s="59" t="s">
        <v>442</v>
      </c>
      <c r="H102" s="59">
        <v>16.32201928954548</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6409.9279999999999</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2.1866581548716031E-3</v>
      </c>
      <c r="F104" s="59">
        <v>5.4286355506849319E-3</v>
      </c>
      <c r="G104" s="59" t="s">
        <v>442</v>
      </c>
      <c r="H104" s="59">
        <v>5.3551450492386344E-3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8.6999999999999993</v>
      </c>
      <c r="AL104" s="29" t="s">
        <v>243</v>
      </c>
    </row>
    <row r="105" spans="1:38" ht="26.25" customHeight="1" thickBot="1" x14ac:dyDescent="0.3">
      <c r="A105" s="56" t="s">
        <v>241</v>
      </c>
      <c r="B105" s="56" t="s">
        <v>252</v>
      </c>
      <c r="C105" s="57" t="s">
        <v>253</v>
      </c>
      <c r="D105" s="72"/>
      <c r="E105" s="59">
        <v>1.8128216800356905E-2</v>
      </c>
      <c r="F105" s="59">
        <v>0.16593709255068492</v>
      </c>
      <c r="G105" s="59" t="s">
        <v>442</v>
      </c>
      <c r="H105" s="59">
        <v>0.14634289532161224</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21.330000000000002</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1.3139722609983853E-2</v>
      </c>
      <c r="F107" s="59">
        <v>0.3211085240281118</v>
      </c>
      <c r="G107" s="59" t="s">
        <v>442</v>
      </c>
      <c r="H107" s="59">
        <v>1.0120595722127621</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11000.627999999999</v>
      </c>
      <c r="AL107" s="29" t="s">
        <v>243</v>
      </c>
    </row>
    <row r="108" spans="1:38" ht="26.25" customHeight="1" thickBot="1" x14ac:dyDescent="0.3">
      <c r="A108" s="56" t="s">
        <v>241</v>
      </c>
      <c r="B108" s="56" t="s">
        <v>257</v>
      </c>
      <c r="C108" s="57" t="s">
        <v>378</v>
      </c>
      <c r="D108" s="72"/>
      <c r="E108" s="59">
        <v>2.6048411091785822E-2</v>
      </c>
      <c r="F108" s="59">
        <v>0.75550003988424674</v>
      </c>
      <c r="G108" s="59" t="s">
        <v>442</v>
      </c>
      <c r="H108" s="59">
        <v>0.84484746891704132</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15640.468000000001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1.1763975013016023E-3</v>
      </c>
      <c r="F110" s="59">
        <v>0.25700699100000002</v>
      </c>
      <c r="G110" s="59" t="s">
        <v>442</v>
      </c>
      <c r="H110" s="59">
        <v>8.2797320908087668E-2</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525.57899999999995</v>
      </c>
      <c r="AL110" s="29" t="s">
        <v>243</v>
      </c>
    </row>
    <row r="111" spans="1:38" ht="26.25" customHeight="1" thickBot="1" x14ac:dyDescent="0.3">
      <c r="A111" s="56" t="s">
        <v>241</v>
      </c>
      <c r="B111" s="56" t="s">
        <v>260</v>
      </c>
      <c r="C111" s="57" t="s">
        <v>374</v>
      </c>
      <c r="D111" s="72"/>
      <c r="E111" s="59">
        <v>6.0994453781512597E-3</v>
      </c>
      <c r="F111" s="59">
        <v>1.400955E-3</v>
      </c>
      <c r="G111" s="59" t="s">
        <v>442</v>
      </c>
      <c r="H111" s="59">
        <v>2.3744999999999999E-2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23.745000000000001</v>
      </c>
      <c r="AL111" s="29" t="s">
        <v>243</v>
      </c>
    </row>
    <row r="112" spans="1:38" ht="26.25" customHeight="1" thickBot="1" x14ac:dyDescent="0.3">
      <c r="A112" s="56" t="s">
        <v>261</v>
      </c>
      <c r="B112" s="56" t="s">
        <v>262</v>
      </c>
      <c r="C112" s="57" t="s">
        <v>263</v>
      </c>
      <c r="D112" s="58"/>
      <c r="E112" s="59">
        <v>8.4108576336000009</v>
      </c>
      <c r="F112" s="59" t="s">
        <v>442</v>
      </c>
      <c r="G112" s="59" t="s">
        <v>442</v>
      </c>
      <c r="H112" s="59">
        <v>6.0611701364000004</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210271440.84</v>
      </c>
      <c r="AL112" s="29" t="s">
        <v>416</v>
      </c>
    </row>
    <row r="113" spans="1:38" ht="26.25" customHeight="1" thickBot="1" x14ac:dyDescent="0.3">
      <c r="A113" s="56" t="s">
        <v>261</v>
      </c>
      <c r="B113" s="73" t="s">
        <v>264</v>
      </c>
      <c r="C113" s="74" t="s">
        <v>265</v>
      </c>
      <c r="D113" s="58"/>
      <c r="E113" s="59">
        <v>9.7280728385501458</v>
      </c>
      <c r="F113" s="59">
        <v>12.190287165556796</v>
      </c>
      <c r="G113" s="59" t="s">
        <v>442</v>
      </c>
      <c r="H113" s="59">
        <v>65.326755572954369</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192849595.58917755</v>
      </c>
      <c r="AL113" s="53" t="s">
        <v>432</v>
      </c>
    </row>
    <row r="114" spans="1:38" ht="26.25" customHeight="1" thickBot="1" x14ac:dyDescent="0.3">
      <c r="A114" s="56" t="s">
        <v>261</v>
      </c>
      <c r="B114" s="73" t="s">
        <v>266</v>
      </c>
      <c r="C114" s="74" t="s">
        <v>385</v>
      </c>
      <c r="D114" s="58"/>
      <c r="E114" s="59" t="s">
        <v>443</v>
      </c>
      <c r="F114" s="59" t="s">
        <v>442</v>
      </c>
      <c r="G114" s="59" t="s">
        <v>442</v>
      </c>
      <c r="H114" s="59" t="s">
        <v>443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t="s">
        <v>443</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1.4166511630141247</v>
      </c>
      <c r="F116" s="59">
        <v>0.47441029488836067</v>
      </c>
      <c r="G116" s="59" t="s">
        <v>442</v>
      </c>
      <c r="H116" s="59">
        <v>8.6085076868277532</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85768504.001140326</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753469.54999999993</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1.1625524889999999</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1351805.22</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1.64799792341966</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4931.507922182539</v>
      </c>
      <c r="AL125" s="29" t="s">
        <v>421</v>
      </c>
    </row>
    <row r="126" spans="1:38" ht="26.25" customHeight="1" thickBot="1" x14ac:dyDescent="0.3">
      <c r="A126" s="56" t="s">
        <v>286</v>
      </c>
      <c r="B126" s="56" t="s">
        <v>289</v>
      </c>
      <c r="C126" s="57" t="s">
        <v>290</v>
      </c>
      <c r="D126" s="58"/>
      <c r="E126" s="59" t="s">
        <v>443</v>
      </c>
      <c r="F126" s="59">
        <v>4.6700213871893404E-3</v>
      </c>
      <c r="G126" s="59" t="s">
        <v>442</v>
      </c>
      <c r="H126" s="59">
        <v>3.3120240000000002E-2</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138.001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1.005033249</v>
      </c>
      <c r="F128" s="59">
        <v>2.5358888263754611E-2</v>
      </c>
      <c r="G128" s="59">
        <v>0.77119398100000003</v>
      </c>
      <c r="H128" s="59">
        <v>4.3500000000000002E-7</v>
      </c>
      <c r="I128" s="59" t="s">
        <v>441</v>
      </c>
      <c r="J128" s="59" t="s">
        <v>441</v>
      </c>
      <c r="K128" s="59" t="s">
        <v>441</v>
      </c>
      <c r="L128" s="59" t="s">
        <v>441</v>
      </c>
      <c r="M128" s="59">
        <v>0.78767384800000007</v>
      </c>
      <c r="N128" s="59">
        <v>15.828485130000001</v>
      </c>
      <c r="O128" s="59">
        <v>0.80652718700000003</v>
      </c>
      <c r="P128" s="59">
        <v>1.0703114460000001</v>
      </c>
      <c r="Q128" s="59">
        <v>0.102000259</v>
      </c>
      <c r="R128" s="59">
        <v>9.5566737779999986</v>
      </c>
      <c r="S128" s="59">
        <v>1.6370792665000002</v>
      </c>
      <c r="T128" s="59">
        <v>8.620652132</v>
      </c>
      <c r="U128" s="59">
        <v>2.9647796499999997E-2</v>
      </c>
      <c r="V128" s="59">
        <v>22.197602742500006</v>
      </c>
      <c r="W128" s="59">
        <v>101.1294921425</v>
      </c>
      <c r="X128" s="59">
        <v>1.325168E-6</v>
      </c>
      <c r="Y128" s="59">
        <v>2.8238655E-6</v>
      </c>
      <c r="Z128" s="59">
        <v>1.4986975E-6</v>
      </c>
      <c r="AA128" s="59">
        <v>1.8299920000000003E-6</v>
      </c>
      <c r="AB128" s="59">
        <v>7.4777329999999998E-6</v>
      </c>
      <c r="AC128" s="59">
        <v>0.358739054</v>
      </c>
      <c r="AD128" s="59">
        <v>2.8830000493E-2</v>
      </c>
      <c r="AE128" s="60"/>
      <c r="AF128" s="59" t="s">
        <v>442</v>
      </c>
      <c r="AG128" s="59" t="s">
        <v>442</v>
      </c>
      <c r="AH128" s="59" t="s">
        <v>442</v>
      </c>
      <c r="AI128" s="59" t="s">
        <v>442</v>
      </c>
      <c r="AJ128" s="59" t="s">
        <v>442</v>
      </c>
      <c r="AK128" s="59">
        <v>507.31698422574334</v>
      </c>
      <c r="AL128" s="29" t="s">
        <v>298</v>
      </c>
    </row>
    <row r="129" spans="1:38" ht="26.25" customHeight="1" thickBot="1" x14ac:dyDescent="0.3">
      <c r="A129" s="56" t="s">
        <v>286</v>
      </c>
      <c r="B129" s="61" t="s">
        <v>296</v>
      </c>
      <c r="C129" s="70" t="s">
        <v>297</v>
      </c>
      <c r="D129" s="58"/>
      <c r="E129" s="59">
        <v>5.7188058999999999E-2</v>
      </c>
      <c r="F129" s="59">
        <v>1.700548197976804E-2</v>
      </c>
      <c r="G129" s="59">
        <v>2.4784070820000004</v>
      </c>
      <c r="H129" s="59" t="s">
        <v>444</v>
      </c>
      <c r="I129" s="59" t="s">
        <v>441</v>
      </c>
      <c r="J129" s="59" t="s">
        <v>441</v>
      </c>
      <c r="K129" s="59" t="s">
        <v>441</v>
      </c>
      <c r="L129" s="59" t="s">
        <v>441</v>
      </c>
      <c r="M129" s="59">
        <v>4.0050258000000005E-2</v>
      </c>
      <c r="N129" s="59">
        <v>2.4529999999999999E-3</v>
      </c>
      <c r="O129" s="59">
        <v>6.9999999999999994E-5</v>
      </c>
      <c r="P129" s="59">
        <v>5.3000000000000001E-5</v>
      </c>
      <c r="Q129" s="59">
        <v>1.8E-5</v>
      </c>
      <c r="R129" s="59" t="s">
        <v>444</v>
      </c>
      <c r="S129" s="59">
        <v>2.0149999999999999E-3</v>
      </c>
      <c r="T129" s="59">
        <v>1.402E-3</v>
      </c>
      <c r="U129" s="59">
        <v>9.0000000000000002E-6</v>
      </c>
      <c r="V129" s="59" t="s">
        <v>444</v>
      </c>
      <c r="W129" s="59">
        <v>7.892066958</v>
      </c>
      <c r="X129" s="59" t="s">
        <v>443</v>
      </c>
      <c r="Y129" s="59" t="s">
        <v>443</v>
      </c>
      <c r="Z129" s="59" t="s">
        <v>443</v>
      </c>
      <c r="AA129" s="59" t="s">
        <v>443</v>
      </c>
      <c r="AB129" s="59" t="s">
        <v>443</v>
      </c>
      <c r="AC129" s="59">
        <v>1.6441806159999999E-2</v>
      </c>
      <c r="AD129" s="59" t="s">
        <v>443</v>
      </c>
      <c r="AE129" s="60"/>
      <c r="AF129" s="59" t="s">
        <v>442</v>
      </c>
      <c r="AG129" s="59" t="s">
        <v>442</v>
      </c>
      <c r="AH129" s="59" t="s">
        <v>442</v>
      </c>
      <c r="AI129" s="59" t="s">
        <v>442</v>
      </c>
      <c r="AJ129" s="59" t="s">
        <v>442</v>
      </c>
      <c r="AK129" s="59">
        <v>122.97047340769117</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2.92144E-3</v>
      </c>
      <c r="F131" s="59">
        <v>6.3590683758356901E-4</v>
      </c>
      <c r="G131" s="59">
        <v>1.2224800000000002E-3</v>
      </c>
      <c r="H131" s="59">
        <v>6.4260000000000008E-6</v>
      </c>
      <c r="I131" s="59" t="s">
        <v>441</v>
      </c>
      <c r="J131" s="59" t="s">
        <v>441</v>
      </c>
      <c r="K131" s="59" t="s">
        <v>441</v>
      </c>
      <c r="L131" s="59" t="s">
        <v>441</v>
      </c>
      <c r="M131" s="59">
        <v>7.2011999999999998E-4</v>
      </c>
      <c r="N131" s="59">
        <v>6.4342259999999998E-2</v>
      </c>
      <c r="O131" s="59">
        <v>2.1420000000000002E-5</v>
      </c>
      <c r="P131" s="59">
        <v>2.3562E-2</v>
      </c>
      <c r="Q131" s="59">
        <v>1.428E-4</v>
      </c>
      <c r="R131" s="59">
        <v>3.57E-5</v>
      </c>
      <c r="S131" s="59">
        <v>2.142E-4</v>
      </c>
      <c r="T131" s="59">
        <v>2.8560000000000004E-5</v>
      </c>
      <c r="U131" s="59" t="s">
        <v>444</v>
      </c>
      <c r="V131" s="59">
        <v>6.8253212240219994E-4</v>
      </c>
      <c r="W131" s="59">
        <v>2.5290441170000002</v>
      </c>
      <c r="X131" s="59" t="s">
        <v>443</v>
      </c>
      <c r="Y131" s="59" t="s">
        <v>443</v>
      </c>
      <c r="Z131" s="59" t="s">
        <v>443</v>
      </c>
      <c r="AA131" s="59" t="s">
        <v>443</v>
      </c>
      <c r="AB131" s="59">
        <v>2.8559999999999999E-8</v>
      </c>
      <c r="AC131" s="59">
        <v>0.21025469899999999</v>
      </c>
      <c r="AD131" s="59">
        <v>1.4280000000000001E-2</v>
      </c>
      <c r="AE131" s="60"/>
      <c r="AF131" s="59" t="s">
        <v>442</v>
      </c>
      <c r="AG131" s="59" t="s">
        <v>442</v>
      </c>
      <c r="AH131" s="59" t="s">
        <v>442</v>
      </c>
      <c r="AI131" s="59" t="s">
        <v>442</v>
      </c>
      <c r="AJ131" s="59" t="s">
        <v>442</v>
      </c>
      <c r="AK131" s="59">
        <v>0.71399999999999997</v>
      </c>
      <c r="AL131" s="29" t="s">
        <v>298</v>
      </c>
    </row>
    <row r="132" spans="1:38" ht="26.25" customHeight="1" thickBot="1" x14ac:dyDescent="0.3">
      <c r="A132" s="56" t="s">
        <v>286</v>
      </c>
      <c r="B132" s="61" t="s">
        <v>303</v>
      </c>
      <c r="C132" s="70" t="s">
        <v>304</v>
      </c>
      <c r="D132" s="58"/>
      <c r="E132" s="59">
        <v>6.4101599999999995E-2</v>
      </c>
      <c r="F132" s="59">
        <v>2.66301366836908E-4</v>
      </c>
      <c r="G132" s="59">
        <v>1.0451693E-2</v>
      </c>
      <c r="H132" s="59" t="s">
        <v>444</v>
      </c>
      <c r="I132" s="59" t="s">
        <v>441</v>
      </c>
      <c r="J132" s="59" t="s">
        <v>441</v>
      </c>
      <c r="K132" s="59" t="s">
        <v>441</v>
      </c>
      <c r="L132" s="59" t="s">
        <v>441</v>
      </c>
      <c r="M132" s="59">
        <v>3.7584000000000001E-4</v>
      </c>
      <c r="N132" s="59" t="s">
        <v>444</v>
      </c>
      <c r="O132" s="59" t="s">
        <v>444</v>
      </c>
      <c r="P132" s="59">
        <v>3.9999999999999998E-6</v>
      </c>
      <c r="Q132" s="59" t="s">
        <v>444</v>
      </c>
      <c r="R132" s="59" t="s">
        <v>444</v>
      </c>
      <c r="S132" s="59" t="s">
        <v>444</v>
      </c>
      <c r="T132" s="59" t="s">
        <v>444</v>
      </c>
      <c r="U132" s="59" t="s">
        <v>444</v>
      </c>
      <c r="V132" s="59" t="s">
        <v>444</v>
      </c>
      <c r="W132" s="59">
        <v>0.75727552899999995</v>
      </c>
      <c r="X132" s="59" t="s">
        <v>443</v>
      </c>
      <c r="Y132" s="59" t="s">
        <v>443</v>
      </c>
      <c r="Z132" s="59" t="s">
        <v>443</v>
      </c>
      <c r="AA132" s="59" t="s">
        <v>443</v>
      </c>
      <c r="AB132" s="59" t="s">
        <v>443</v>
      </c>
      <c r="AC132" s="59">
        <v>7.1494138429999996</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9.0807749999999993E-3</v>
      </c>
      <c r="F133" s="59">
        <v>1.43091E-4</v>
      </c>
      <c r="G133" s="59">
        <v>1.243791E-3</v>
      </c>
      <c r="H133" s="59" t="s">
        <v>443</v>
      </c>
      <c r="I133" s="59" t="s">
        <v>441</v>
      </c>
      <c r="J133" s="59" t="s">
        <v>441</v>
      </c>
      <c r="K133" s="59" t="s">
        <v>441</v>
      </c>
      <c r="L133" s="59" t="s">
        <v>441</v>
      </c>
      <c r="M133" s="59">
        <v>5.3153799999999998E-3</v>
      </c>
      <c r="N133" s="59">
        <v>3.3053651E-4</v>
      </c>
      <c r="O133" s="59">
        <v>5.5361510000000009E-5</v>
      </c>
      <c r="P133" s="59">
        <v>2.9379329999999999E-2</v>
      </c>
      <c r="Q133" s="59">
        <v>1.4980336999999999E-4</v>
      </c>
      <c r="R133" s="59">
        <v>1.4925252000000001E-4</v>
      </c>
      <c r="S133" s="59">
        <v>1.3681731000000002E-4</v>
      </c>
      <c r="T133" s="59">
        <v>1.9075061E-4</v>
      </c>
      <c r="U133" s="59">
        <v>2.1772226000000002E-4</v>
      </c>
      <c r="V133" s="59">
        <v>1.7624360400000003E-3</v>
      </c>
      <c r="W133" s="59">
        <v>3.9761188999999995E-2</v>
      </c>
      <c r="X133" s="59">
        <v>1.452944E-7</v>
      </c>
      <c r="Y133" s="59">
        <v>7.9364569999999998E-8</v>
      </c>
      <c r="Z133" s="59">
        <v>7.0887479999999999E-8</v>
      </c>
      <c r="AA133" s="59">
        <v>7.6936830000000001E-8</v>
      </c>
      <c r="AB133" s="59">
        <v>3.7247328000000004E-7</v>
      </c>
      <c r="AC133" s="59">
        <v>1.65255E-3</v>
      </c>
      <c r="AD133" s="59">
        <v>4.5089700000000002E-3</v>
      </c>
      <c r="AE133" s="60"/>
      <c r="AF133" s="59" t="s">
        <v>442</v>
      </c>
      <c r="AG133" s="59" t="s">
        <v>442</v>
      </c>
      <c r="AH133" s="59" t="s">
        <v>442</v>
      </c>
      <c r="AI133" s="59" t="s">
        <v>442</v>
      </c>
      <c r="AJ133" s="59" t="s">
        <v>442</v>
      </c>
      <c r="AK133" s="59">
        <v>20873</v>
      </c>
      <c r="AL133" s="29" t="s">
        <v>413</v>
      </c>
    </row>
    <row r="134" spans="1:38" ht="26.25" customHeight="1" thickBot="1" x14ac:dyDescent="0.3">
      <c r="A134" s="56" t="s">
        <v>286</v>
      </c>
      <c r="B134" s="61" t="s">
        <v>307</v>
      </c>
      <c r="C134" s="57" t="s">
        <v>308</v>
      </c>
      <c r="D134" s="58"/>
      <c r="E134" s="59">
        <v>4.0398960000000003E-3</v>
      </c>
      <c r="F134" s="59" t="s">
        <v>443</v>
      </c>
      <c r="G134" s="59">
        <v>2.2219500000000001E-4</v>
      </c>
      <c r="H134" s="59" t="s">
        <v>443</v>
      </c>
      <c r="I134" s="59" t="s">
        <v>441</v>
      </c>
      <c r="J134" s="59" t="s">
        <v>441</v>
      </c>
      <c r="K134" s="59" t="s">
        <v>441</v>
      </c>
      <c r="L134" s="59" t="s">
        <v>441</v>
      </c>
      <c r="M134" s="59">
        <v>2.2219399999999999E-4</v>
      </c>
      <c r="N134" s="59">
        <v>4.3399999999999998E-4</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6.3019494379999999E-2</v>
      </c>
      <c r="F135" s="59">
        <v>2.4375464808552801E-2</v>
      </c>
      <c r="G135" s="59">
        <v>2.1799196169999999E-3</v>
      </c>
      <c r="H135" s="59" t="s">
        <v>443</v>
      </c>
      <c r="I135" s="59" t="s">
        <v>441</v>
      </c>
      <c r="J135" s="59" t="s">
        <v>441</v>
      </c>
      <c r="K135" s="59" t="s">
        <v>441</v>
      </c>
      <c r="L135" s="59" t="s">
        <v>441</v>
      </c>
      <c r="M135" s="59">
        <v>1.1064082930000001</v>
      </c>
      <c r="N135" s="59">
        <v>9.7105510212900006E-3</v>
      </c>
      <c r="O135" s="59">
        <v>1.9817451063900001E-3</v>
      </c>
      <c r="P135" s="59" t="s">
        <v>443</v>
      </c>
      <c r="Q135" s="59">
        <v>8.1251549361800006E-3</v>
      </c>
      <c r="R135" s="59">
        <v>1.9817451064E-4</v>
      </c>
      <c r="S135" s="59">
        <v>3.9634902127699996E-3</v>
      </c>
      <c r="T135" s="59" t="s">
        <v>443</v>
      </c>
      <c r="U135" s="59">
        <v>1.3872215744699999E-3</v>
      </c>
      <c r="V135" s="59">
        <v>0.34739991714953999</v>
      </c>
      <c r="W135" s="59">
        <v>21.005751719999999</v>
      </c>
      <c r="X135" s="59">
        <v>2.3735312679999999E-2</v>
      </c>
      <c r="Y135" s="59">
        <v>3.1567965859999998E-2</v>
      </c>
      <c r="Z135" s="59">
        <v>1.2579715720000001E-2</v>
      </c>
      <c r="AA135" s="59">
        <v>1.9225603269999999E-2</v>
      </c>
      <c r="AB135" s="59">
        <v>8.7108597519999997E-2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1.098444397502235E-3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208554663.18877399</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1.7714439034999998E-3</v>
      </c>
      <c r="O139" s="59">
        <v>3.5435639080000003E-3</v>
      </c>
      <c r="P139" s="59">
        <v>3.5443639080000003E-3</v>
      </c>
      <c r="Q139" s="59">
        <v>5.6464936532999999E-3</v>
      </c>
      <c r="R139" s="59">
        <v>5.3887177756899995E-3</v>
      </c>
      <c r="S139" s="59">
        <v>1.250862271341E-2</v>
      </c>
      <c r="T139" s="59">
        <v>2.5100000000000001E-6</v>
      </c>
      <c r="U139" s="59" t="s">
        <v>443</v>
      </c>
      <c r="V139" s="59">
        <v>9.960140000000001E-3</v>
      </c>
      <c r="W139" s="59">
        <v>6.1257334399999994</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1065</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429.22017513049235</v>
      </c>
      <c r="F141" s="77">
        <f t="shared" ref="F141:AD141" si="0">SUM(F14:F140)</f>
        <v>372.16071426663103</v>
      </c>
      <c r="G141" s="77">
        <f t="shared" si="0"/>
        <v>364.59176522891607</v>
      </c>
      <c r="H141" s="77">
        <f t="shared" si="0"/>
        <v>125.54982176697284</v>
      </c>
      <c r="I141" s="77">
        <f t="shared" si="0"/>
        <v>0</v>
      </c>
      <c r="J141" s="77">
        <f t="shared" si="0"/>
        <v>0</v>
      </c>
      <c r="K141" s="77">
        <f t="shared" si="0"/>
        <v>0</v>
      </c>
      <c r="L141" s="77">
        <f t="shared" si="0"/>
        <v>0</v>
      </c>
      <c r="M141" s="77">
        <f t="shared" si="0"/>
        <v>1490.323197689534</v>
      </c>
      <c r="N141" s="77">
        <f t="shared" si="0"/>
        <v>257.20256306044115</v>
      </c>
      <c r="O141" s="77">
        <f t="shared" si="0"/>
        <v>6.0252272811686254</v>
      </c>
      <c r="P141" s="77">
        <f t="shared" si="0"/>
        <v>6.0597454473294379</v>
      </c>
      <c r="Q141" s="77">
        <f t="shared" si="0"/>
        <v>6.7167432500270587</v>
      </c>
      <c r="R141" s="77">
        <f>SUM(R14:R140)</f>
        <v>37.676226965879756</v>
      </c>
      <c r="S141" s="77">
        <f t="shared" si="0"/>
        <v>89.790060278374042</v>
      </c>
      <c r="T141" s="77">
        <f t="shared" si="0"/>
        <v>76.778740344405819</v>
      </c>
      <c r="U141" s="77">
        <f t="shared" si="0"/>
        <v>5.125004696933992</v>
      </c>
      <c r="V141" s="77">
        <f t="shared" si="0"/>
        <v>241.68816155662634</v>
      </c>
      <c r="W141" s="77">
        <f t="shared" si="0"/>
        <v>519.00949939122654</v>
      </c>
      <c r="X141" s="77">
        <f t="shared" si="0"/>
        <v>15.329478877391152</v>
      </c>
      <c r="Y141" s="77">
        <f t="shared" si="0"/>
        <v>17.848778622226714</v>
      </c>
      <c r="Z141" s="77">
        <f t="shared" si="0"/>
        <v>9.9722250651683559</v>
      </c>
      <c r="AA141" s="77">
        <f t="shared" si="0"/>
        <v>7.4241050969960378</v>
      </c>
      <c r="AB141" s="77">
        <f t="shared" si="0"/>
        <v>50.574585352235438</v>
      </c>
      <c r="AC141" s="77">
        <f t="shared" si="0"/>
        <v>40.140401047542461</v>
      </c>
      <c r="AD141" s="77">
        <f t="shared" si="0"/>
        <v>118.95646262552877</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110.12249239883415</v>
      </c>
      <c r="F143" s="59">
        <v>67.72476819754732</v>
      </c>
      <c r="G143" s="59">
        <v>3.6666446970322704</v>
      </c>
      <c r="H143" s="59">
        <v>9.9295870466986902E-2</v>
      </c>
      <c r="I143" s="59" t="s">
        <v>441</v>
      </c>
      <c r="J143" s="59" t="s">
        <v>441</v>
      </c>
      <c r="K143" s="59" t="s">
        <v>441</v>
      </c>
      <c r="L143" s="59" t="s">
        <v>441</v>
      </c>
      <c r="M143" s="59">
        <v>581.30094948387546</v>
      </c>
      <c r="N143" s="59">
        <v>94.680888423818558</v>
      </c>
      <c r="O143" s="59">
        <v>5.2380131277611432E-4</v>
      </c>
      <c r="P143" s="59">
        <v>2.656234718741133E-2</v>
      </c>
      <c r="Q143" s="59">
        <v>8.1591788981737418E-4</v>
      </c>
      <c r="R143" s="59">
        <v>2.4869551373384823E-2</v>
      </c>
      <c r="S143" s="59">
        <v>1.7315043016998721E-2</v>
      </c>
      <c r="T143" s="59">
        <v>5.5704762871272677E-3</v>
      </c>
      <c r="U143" s="59">
        <v>5.8423315408252026E-4</v>
      </c>
      <c r="V143" s="59">
        <v>9.8211425662808022E-2</v>
      </c>
      <c r="W143" s="59">
        <v>1.2736121</v>
      </c>
      <c r="X143" s="59">
        <v>5.3738528636700006E-2</v>
      </c>
      <c r="Y143" s="59">
        <v>7.3234270483099995E-2</v>
      </c>
      <c r="Z143" s="59">
        <v>4.2606279604700002E-2</v>
      </c>
      <c r="AA143" s="59">
        <v>7.2237229606299996E-2</v>
      </c>
      <c r="AB143" s="59">
        <v>0.24181630833080003</v>
      </c>
      <c r="AC143" s="59">
        <v>1.2736119999999999E-3</v>
      </c>
      <c r="AD143" s="59">
        <v>2.8311450000000001E-4</v>
      </c>
      <c r="AE143" s="93"/>
      <c r="AF143" s="59">
        <v>156636.30503599628</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4.9084425429181326</v>
      </c>
      <c r="F144" s="59">
        <v>0.65349328104077342</v>
      </c>
      <c r="G144" s="59">
        <v>0.62014084821145543</v>
      </c>
      <c r="H144" s="59">
        <v>3.5863411291381965E-3</v>
      </c>
      <c r="I144" s="59" t="s">
        <v>441</v>
      </c>
      <c r="J144" s="59" t="s">
        <v>441</v>
      </c>
      <c r="K144" s="59" t="s">
        <v>441</v>
      </c>
      <c r="L144" s="59" t="s">
        <v>441</v>
      </c>
      <c r="M144" s="59">
        <v>6.2263268052559999</v>
      </c>
      <c r="N144" s="59">
        <v>0.43001313313793427</v>
      </c>
      <c r="O144" s="59">
        <v>1.5963078917556578E-5</v>
      </c>
      <c r="P144" s="59">
        <v>1.5605973093839542E-3</v>
      </c>
      <c r="Q144" s="59">
        <v>3.0874245388096808E-5</v>
      </c>
      <c r="R144" s="59">
        <v>2.4223436681610907E-3</v>
      </c>
      <c r="S144" s="59">
        <v>1.6272910187974591E-3</v>
      </c>
      <c r="T144" s="59">
        <v>7.9631002375471466E-5</v>
      </c>
      <c r="U144" s="59">
        <v>2.9822332941080474E-5</v>
      </c>
      <c r="V144" s="59">
        <v>5.3364625559839934E-3</v>
      </c>
      <c r="W144" s="59">
        <v>9.1308999999999991E-3</v>
      </c>
      <c r="X144" s="59">
        <v>5.8453549282999999E-3</v>
      </c>
      <c r="Y144" s="59">
        <v>6.595854041100001E-3</v>
      </c>
      <c r="Z144" s="59">
        <v>5.1238135824000003E-3</v>
      </c>
      <c r="AA144" s="59">
        <v>5.5189787004999999E-3</v>
      </c>
      <c r="AB144" s="59">
        <v>2.30840012523E-2</v>
      </c>
      <c r="AC144" s="59">
        <v>9.1310000000000012E-6</v>
      </c>
      <c r="AD144" s="59">
        <v>7.5673000000000004E-6</v>
      </c>
      <c r="AE144" s="93"/>
      <c r="AF144" s="59">
        <v>12294.8811652443</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67.903674210910168</v>
      </c>
      <c r="F145" s="59">
        <v>3.7959710206860517</v>
      </c>
      <c r="G145" s="59">
        <v>3.7208554387277779</v>
      </c>
      <c r="H145" s="59">
        <v>1.8048171856976245E-2</v>
      </c>
      <c r="I145" s="59" t="s">
        <v>441</v>
      </c>
      <c r="J145" s="59" t="s">
        <v>441</v>
      </c>
      <c r="K145" s="59" t="s">
        <v>441</v>
      </c>
      <c r="L145" s="59" t="s">
        <v>441</v>
      </c>
      <c r="M145" s="59">
        <v>14.837431815393408</v>
      </c>
      <c r="N145" s="59">
        <v>3.3228117121689577E-2</v>
      </c>
      <c r="O145" s="59">
        <v>8.2249412602234922E-5</v>
      </c>
      <c r="P145" s="59">
        <v>8.7085250917627571E-3</v>
      </c>
      <c r="Q145" s="59">
        <v>1.6441952405187672E-4</v>
      </c>
      <c r="R145" s="59">
        <v>1.3960433723111631E-2</v>
      </c>
      <c r="S145" s="59">
        <v>9.3619209257302313E-3</v>
      </c>
      <c r="T145" s="59">
        <v>3.3018716769783708E-4</v>
      </c>
      <c r="U145" s="59">
        <v>1.6434022289928355E-4</v>
      </c>
      <c r="V145" s="59">
        <v>2.9578861087293233E-2</v>
      </c>
      <c r="W145" s="59">
        <v>0.39217639999999998</v>
      </c>
      <c r="X145" s="59">
        <v>5.6025307481999999E-3</v>
      </c>
      <c r="Y145" s="59">
        <v>3.3926436197400003E-2</v>
      </c>
      <c r="Z145" s="59">
        <v>3.7910458062800002E-2</v>
      </c>
      <c r="AA145" s="59">
        <v>8.7150478302000008E-3</v>
      </c>
      <c r="AB145" s="59">
        <v>8.6154472838600005E-2</v>
      </c>
      <c r="AC145" s="59">
        <v>6.7852900000000009E-5</v>
      </c>
      <c r="AD145" s="59">
        <v>6.7852900000000009E-5</v>
      </c>
      <c r="AE145" s="93"/>
      <c r="AF145" s="59">
        <v>70132.056199185696</v>
      </c>
      <c r="AG145" s="59" t="s">
        <v>442</v>
      </c>
      <c r="AH145" s="59">
        <v>7.4850023200000004E-2</v>
      </c>
      <c r="AI145" s="59" t="s">
        <v>442</v>
      </c>
      <c r="AJ145" s="59" t="s">
        <v>442</v>
      </c>
      <c r="AK145" s="59" t="s">
        <v>442</v>
      </c>
      <c r="AL145" s="32" t="s">
        <v>49</v>
      </c>
    </row>
    <row r="146" spans="1:38" ht="26.25" customHeight="1" thickBot="1" x14ac:dyDescent="0.3">
      <c r="A146" s="89"/>
      <c r="B146" s="90" t="s">
        <v>348</v>
      </c>
      <c r="C146" s="91" t="s">
        <v>355</v>
      </c>
      <c r="D146" s="92" t="s">
        <v>279</v>
      </c>
      <c r="E146" s="59">
        <v>0.15239879751108382</v>
      </c>
      <c r="F146" s="59">
        <v>4.569842268629138</v>
      </c>
      <c r="G146" s="59">
        <v>1.0547239789861633E-2</v>
      </c>
      <c r="H146" s="59">
        <v>1.1876726685384718E-3</v>
      </c>
      <c r="I146" s="59" t="s">
        <v>441</v>
      </c>
      <c r="J146" s="59" t="s">
        <v>441</v>
      </c>
      <c r="K146" s="59" t="s">
        <v>441</v>
      </c>
      <c r="L146" s="59" t="s">
        <v>441</v>
      </c>
      <c r="M146" s="59">
        <v>14.564344488342709</v>
      </c>
      <c r="N146" s="59">
        <v>1.0666738944548475</v>
      </c>
      <c r="O146" s="59">
        <v>1.6210989126404704E-3</v>
      </c>
      <c r="P146" s="59">
        <v>2.2708267333733289E-4</v>
      </c>
      <c r="Q146" s="59">
        <v>7.8304370116321713E-6</v>
      </c>
      <c r="R146" s="59">
        <v>6.9681386353469378E-3</v>
      </c>
      <c r="S146" s="59">
        <v>0.27580902834704274</v>
      </c>
      <c r="T146" s="59">
        <v>1.1360552919114903E-2</v>
      </c>
      <c r="U146" s="59">
        <v>1.6140117257049465E-3</v>
      </c>
      <c r="V146" s="59">
        <v>0.16039392598991589</v>
      </c>
      <c r="W146" s="59">
        <v>1.39455E-2</v>
      </c>
      <c r="X146" s="59">
        <v>2.1250368079999999E-4</v>
      </c>
      <c r="Y146" s="59">
        <v>3.8959008129999998E-4</v>
      </c>
      <c r="Z146" s="59">
        <v>1.328148004E-4</v>
      </c>
      <c r="AA146" s="59">
        <v>4.5599748150000001E-4</v>
      </c>
      <c r="AB146" s="59">
        <v>1.1909060440000001E-3</v>
      </c>
      <c r="AC146" s="59">
        <v>1.3945500000000001E-5</v>
      </c>
      <c r="AD146" s="59">
        <v>1.3945500000000001E-5</v>
      </c>
      <c r="AE146" s="93"/>
      <c r="AF146" s="59">
        <v>1142.5651658242</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13.790019005120573</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639.86294944589997</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5.8702124811708583</v>
      </c>
      <c r="O148" s="59">
        <v>2.6021413498107403E-2</v>
      </c>
      <c r="P148" s="59" t="s">
        <v>443</v>
      </c>
      <c r="Q148" s="59">
        <v>6.7243686672085162E-2</v>
      </c>
      <c r="R148" s="59">
        <v>2.1876549735690998</v>
      </c>
      <c r="S148" s="59">
        <v>48.00420725803275</v>
      </c>
      <c r="T148" s="59">
        <v>0.33814328109524361</v>
      </c>
      <c r="U148" s="59">
        <v>4.0266297827384147E-2</v>
      </c>
      <c r="V148" s="59">
        <v>16.128907829996361</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70348.997680858782</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70348.997680858782</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408.13316750288436</v>
      </c>
      <c r="F152" s="101">
        <f t="shared" ref="F152:AD152" si="1">SUM(F$141, F$151, IF(AND(ISNUMBER(SEARCH($B$4,"AT|BE|CH|GB|IE|LT|LU|NL")),SUM(F$143:F$149)&gt;0),SUM(F$143:F$149)-SUM(F$27:F$33),0))</f>
        <v>360.43852008950211</v>
      </c>
      <c r="G152" s="101">
        <f t="shared" si="1"/>
        <v>359.17585144194629</v>
      </c>
      <c r="H152" s="101">
        <f t="shared" si="1"/>
        <v>125.5357231832578</v>
      </c>
      <c r="I152" s="101">
        <f t="shared" si="1"/>
        <v>0</v>
      </c>
      <c r="J152" s="101">
        <f t="shared" si="1"/>
        <v>0</v>
      </c>
      <c r="K152" s="101">
        <f t="shared" si="1"/>
        <v>0</v>
      </c>
      <c r="L152" s="101">
        <f t="shared" si="1"/>
        <v>0</v>
      </c>
      <c r="M152" s="101">
        <f t="shared" si="1"/>
        <v>1405.8865121523609</v>
      </c>
      <c r="N152" s="101">
        <f t="shared" si="1"/>
        <v>243.40405346803374</v>
      </c>
      <c r="O152" s="101">
        <f t="shared" si="1"/>
        <v>6.0218552705976398</v>
      </c>
      <c r="P152" s="101">
        <f t="shared" si="1"/>
        <v>6.0550899644357319</v>
      </c>
      <c r="Q152" s="101">
        <f t="shared" si="1"/>
        <v>6.7088206007830742</v>
      </c>
      <c r="R152" s="101">
        <f t="shared" si="1"/>
        <v>37.416546120206426</v>
      </c>
      <c r="S152" s="101">
        <f t="shared" si="1"/>
        <v>84.176568946815564</v>
      </c>
      <c r="T152" s="101">
        <f t="shared" si="1"/>
        <v>76.736823634547477</v>
      </c>
      <c r="U152" s="101">
        <f t="shared" si="1"/>
        <v>5.1199708304856228</v>
      </c>
      <c r="V152" s="101">
        <f t="shared" si="1"/>
        <v>239.7774234820445</v>
      </c>
      <c r="W152" s="101">
        <f t="shared" si="1"/>
        <v>518.81192869122651</v>
      </c>
      <c r="X152" s="101">
        <f t="shared" si="1"/>
        <v>15.321931893004152</v>
      </c>
      <c r="Y152" s="101">
        <f t="shared" si="1"/>
        <v>17.835301173197113</v>
      </c>
      <c r="Z152" s="101">
        <f t="shared" si="1"/>
        <v>9.9622838456827552</v>
      </c>
      <c r="AA152" s="101">
        <f t="shared" si="1"/>
        <v>7.4137175643474382</v>
      </c>
      <c r="AB152" s="101">
        <f t="shared" si="1"/>
        <v>50.533232166684641</v>
      </c>
      <c r="AC152" s="101">
        <f t="shared" si="1"/>
        <v>40.140242042242463</v>
      </c>
      <c r="AD152" s="101">
        <f t="shared" si="1"/>
        <v>118.95641921002877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408.13316750288436</v>
      </c>
      <c r="F154" s="101">
        <f>SUM(F$141, F$153, -1 * IF(OR($B$6=2005,$B$6&gt;=2020),SUM(F$99:F$122),0), IF(AND(ISNUMBER(SEARCH($B$4,"AT|BE|CH|GB|IE|LT|LU|NL")),SUM(F$143:F$149)&gt;0),SUM(F$143:F$149)-SUM(F$27:F$33),0))</f>
        <v>360.43852008950211</v>
      </c>
      <c r="G154" s="101">
        <f>SUM(G$141, G$153, IF(AND(ISNUMBER(SEARCH($B$4,"AT|BE|CH|GB|IE|LT|LU|NL")),SUM(G$143:G$149)&gt;0),SUM(G$143:G$149)-SUM(G$27:G$33),0))</f>
        <v>359.17585144194629</v>
      </c>
      <c r="H154" s="101">
        <f>SUM(H$141, H$153, IF(AND(ISNUMBER(SEARCH($B$4,"AT|BE|CH|GB|IE|LT|LU|NL")),SUM(H$143:H$149)&gt;0),SUM(H$143:H$149)-SUM(H$27:H$33),0))</f>
        <v>125.5357231832578</v>
      </c>
      <c r="I154" s="101">
        <f t="shared" ref="I154:AD154" si="2">SUM(I$141, I$153, IF(AND(ISNUMBER(SEARCH($B$4,"AT|BE|CH|GB|IE|LT|LU|NL")),SUM(I$143:I$149)&gt;0),SUM(I$143:I$149)-SUM(I$27:I$33),0))</f>
        <v>0</v>
      </c>
      <c r="J154" s="101">
        <f t="shared" si="2"/>
        <v>0</v>
      </c>
      <c r="K154" s="101">
        <f t="shared" si="2"/>
        <v>0</v>
      </c>
      <c r="L154" s="101">
        <f t="shared" si="2"/>
        <v>0</v>
      </c>
      <c r="M154" s="101">
        <f t="shared" si="2"/>
        <v>1405.8865121523609</v>
      </c>
      <c r="N154" s="101">
        <f t="shared" si="2"/>
        <v>243.40405346803374</v>
      </c>
      <c r="O154" s="101">
        <f t="shared" si="2"/>
        <v>6.0218552705976398</v>
      </c>
      <c r="P154" s="101">
        <f t="shared" si="2"/>
        <v>6.0550899644357319</v>
      </c>
      <c r="Q154" s="101">
        <f t="shared" si="2"/>
        <v>6.7088206007830742</v>
      </c>
      <c r="R154" s="101">
        <f t="shared" si="2"/>
        <v>37.416546120206426</v>
      </c>
      <c r="S154" s="101">
        <f t="shared" si="2"/>
        <v>84.176568946815564</v>
      </c>
      <c r="T154" s="101">
        <f t="shared" si="2"/>
        <v>76.736823634547477</v>
      </c>
      <c r="U154" s="101">
        <f t="shared" si="2"/>
        <v>5.1199708304856228</v>
      </c>
      <c r="V154" s="101">
        <f t="shared" si="2"/>
        <v>239.7774234820445</v>
      </c>
      <c r="W154" s="101">
        <f t="shared" si="2"/>
        <v>518.81192869122651</v>
      </c>
      <c r="X154" s="101">
        <f t="shared" si="2"/>
        <v>15.321931893004152</v>
      </c>
      <c r="Y154" s="101">
        <f t="shared" si="2"/>
        <v>17.835301173197113</v>
      </c>
      <c r="Z154" s="101">
        <f t="shared" si="2"/>
        <v>9.9622838456827552</v>
      </c>
      <c r="AA154" s="101">
        <f t="shared" si="2"/>
        <v>7.4137175643474382</v>
      </c>
      <c r="AB154" s="101">
        <f t="shared" si="2"/>
        <v>50.533232166684641</v>
      </c>
      <c r="AC154" s="101">
        <f t="shared" si="2"/>
        <v>40.140242042242463</v>
      </c>
      <c r="AD154" s="101">
        <f t="shared" si="2"/>
        <v>118.95641921002877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8.9764868315248805</v>
      </c>
      <c r="F157" s="59">
        <v>0.13420100959287401</v>
      </c>
      <c r="G157" s="59">
        <v>0.53038117965086395</v>
      </c>
      <c r="H157" s="59" t="s">
        <v>443</v>
      </c>
      <c r="I157" s="59" t="s">
        <v>441</v>
      </c>
      <c r="J157" s="59" t="s">
        <v>441</v>
      </c>
      <c r="K157" s="59" t="s">
        <v>441</v>
      </c>
      <c r="L157" s="59" t="s">
        <v>441</v>
      </c>
      <c r="M157" s="59">
        <v>1.30526718040338</v>
      </c>
      <c r="N157" s="59">
        <v>1.3E-7</v>
      </c>
      <c r="O157" s="59">
        <v>1E-8</v>
      </c>
      <c r="P157" s="59">
        <v>1.3200000000000001E-6</v>
      </c>
      <c r="Q157" s="59">
        <v>2E-8</v>
      </c>
      <c r="R157" s="59">
        <v>2.2000000000000001E-6</v>
      </c>
      <c r="S157" s="59">
        <v>1.4300000000000001E-6</v>
      </c>
      <c r="T157" s="59">
        <v>5.0000000000000004E-8</v>
      </c>
      <c r="U157" s="59">
        <v>2E-8</v>
      </c>
      <c r="V157" s="59">
        <v>4.6100000000000008E-6</v>
      </c>
      <c r="W157" s="59" t="s">
        <v>443</v>
      </c>
      <c r="X157" s="59">
        <v>1.5089E-7</v>
      </c>
      <c r="Y157" s="59">
        <v>1.5089E-7</v>
      </c>
      <c r="Z157" s="59">
        <v>1.5089E-7</v>
      </c>
      <c r="AA157" s="59">
        <v>1.5089E-7</v>
      </c>
      <c r="AB157" s="59">
        <v>6.0355000000000003E-7</v>
      </c>
      <c r="AC157" s="59" t="s">
        <v>442</v>
      </c>
      <c r="AD157" s="59" t="s">
        <v>442</v>
      </c>
      <c r="AE157" s="93"/>
      <c r="AF157" s="59">
        <v>27845.555101139114</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3.6487719836585802E-2</v>
      </c>
      <c r="F158" s="59">
        <v>1.15334877033232E-2</v>
      </c>
      <c r="G158" s="59">
        <v>2.2917150246184997E-3</v>
      </c>
      <c r="H158" s="59" t="s">
        <v>443</v>
      </c>
      <c r="I158" s="59" t="s">
        <v>441</v>
      </c>
      <c r="J158" s="59" t="s">
        <v>441</v>
      </c>
      <c r="K158" s="59" t="s">
        <v>441</v>
      </c>
      <c r="L158" s="59" t="s">
        <v>441</v>
      </c>
      <c r="M158" s="59">
        <v>0.73569633316703498</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126.88949537301457</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20.388654703555979</v>
      </c>
      <c r="F159" s="59">
        <v>1.3440854595842253</v>
      </c>
      <c r="G159" s="59">
        <v>13.155512835339326</v>
      </c>
      <c r="H159" s="59">
        <v>2.8874590672885369E-3</v>
      </c>
      <c r="I159" s="59" t="s">
        <v>441</v>
      </c>
      <c r="J159" s="59" t="s">
        <v>441</v>
      </c>
      <c r="K159" s="59" t="s">
        <v>441</v>
      </c>
      <c r="L159" s="59" t="s">
        <v>441</v>
      </c>
      <c r="M159" s="59">
        <v>6.7286930340507025</v>
      </c>
      <c r="N159" s="59">
        <v>5.2290008456371787E-2</v>
      </c>
      <c r="O159" s="59">
        <v>7.1557945199695796E-3</v>
      </c>
      <c r="P159" s="59">
        <v>1.073065483352928E-2</v>
      </c>
      <c r="Q159" s="59">
        <v>0.10321675120146985</v>
      </c>
      <c r="R159" s="59" t="s">
        <v>443</v>
      </c>
      <c r="S159" s="59">
        <v>0.10321675120146984</v>
      </c>
      <c r="T159" s="59">
        <v>5.790008917475082</v>
      </c>
      <c r="U159" s="59">
        <v>0.10458001691274407</v>
      </c>
      <c r="V159" s="59">
        <v>0.24218210553853892</v>
      </c>
      <c r="W159" s="59" t="s">
        <v>443</v>
      </c>
      <c r="X159" s="59">
        <v>1.4262931817739971E-2</v>
      </c>
      <c r="Y159" s="59">
        <v>1.352093924192228E-2</v>
      </c>
      <c r="Z159" s="59">
        <v>5.59765091436535E-3</v>
      </c>
      <c r="AA159" s="59" t="s">
        <v>443</v>
      </c>
      <c r="AB159" s="59">
        <v>3.3381521974027654E-2</v>
      </c>
      <c r="AC159" s="59" t="s">
        <v>442</v>
      </c>
      <c r="AD159" s="59" t="s">
        <v>442</v>
      </c>
      <c r="AE159" s="93"/>
      <c r="AF159" s="59">
        <v>13362.850701310021</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47.877390675951318</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1999</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1999</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35.486772605646998</v>
      </c>
      <c r="F14" s="59">
        <v>0.52524956908790321</v>
      </c>
      <c r="G14" s="59">
        <v>33.680346524488726</v>
      </c>
      <c r="H14" s="59">
        <v>5.6119504003000004E-2</v>
      </c>
      <c r="I14" s="59" t="s">
        <v>441</v>
      </c>
      <c r="J14" s="59" t="s">
        <v>441</v>
      </c>
      <c r="K14" s="59" t="s">
        <v>441</v>
      </c>
      <c r="L14" s="59" t="s">
        <v>441</v>
      </c>
      <c r="M14" s="59">
        <v>3.203672091950363</v>
      </c>
      <c r="N14" s="59">
        <v>1.2095469587944998</v>
      </c>
      <c r="O14" s="59">
        <v>0.10728154626440001</v>
      </c>
      <c r="P14" s="59">
        <v>0.44505531880095095</v>
      </c>
      <c r="Q14" s="59">
        <v>0.38517796327639997</v>
      </c>
      <c r="R14" s="59">
        <v>0.59569502775596983</v>
      </c>
      <c r="S14" s="59">
        <v>0.67350683945489198</v>
      </c>
      <c r="T14" s="59">
        <v>1.6969888354203202</v>
      </c>
      <c r="U14" s="59">
        <v>1.0339331640250751</v>
      </c>
      <c r="V14" s="59">
        <v>3.5256292778459999</v>
      </c>
      <c r="W14" s="59">
        <v>32.963907856924408</v>
      </c>
      <c r="X14" s="59">
        <v>2.9876563457E-4</v>
      </c>
      <c r="Y14" s="59">
        <v>8.0058354129999994E-4</v>
      </c>
      <c r="Z14" s="59">
        <v>6.7703919834000007E-4</v>
      </c>
      <c r="AA14" s="59">
        <v>3.8977837778000007E-4</v>
      </c>
      <c r="AB14" s="59">
        <v>2.1661398777850002E-3</v>
      </c>
      <c r="AC14" s="59">
        <v>21.389010039376004</v>
      </c>
      <c r="AD14" s="59">
        <v>1.7915105220089999E-2</v>
      </c>
      <c r="AE14" s="60"/>
      <c r="AF14" s="59">
        <v>5996.4430785470004</v>
      </c>
      <c r="AG14" s="59">
        <v>109159.429</v>
      </c>
      <c r="AH14" s="59">
        <v>147476.60617383002</v>
      </c>
      <c r="AI14" s="59">
        <v>7252.698606077156</v>
      </c>
      <c r="AJ14" s="59">
        <v>8670.6222706409317</v>
      </c>
      <c r="AK14" s="59" t="s">
        <v>442</v>
      </c>
      <c r="AL14" s="29" t="s">
        <v>49</v>
      </c>
    </row>
    <row r="15" spans="1:38" ht="26.25" customHeight="1" thickBot="1" x14ac:dyDescent="0.3">
      <c r="A15" s="56" t="s">
        <v>53</v>
      </c>
      <c r="B15" s="56" t="s">
        <v>54</v>
      </c>
      <c r="C15" s="57" t="s">
        <v>55</v>
      </c>
      <c r="D15" s="58"/>
      <c r="E15" s="59">
        <v>4.67921736302785</v>
      </c>
      <c r="F15" s="59">
        <v>0.38559994329000002</v>
      </c>
      <c r="G15" s="59">
        <v>20.977520729995575</v>
      </c>
      <c r="H15" s="59" t="s">
        <v>443</v>
      </c>
      <c r="I15" s="59" t="s">
        <v>441</v>
      </c>
      <c r="J15" s="59" t="s">
        <v>441</v>
      </c>
      <c r="K15" s="59" t="s">
        <v>441</v>
      </c>
      <c r="L15" s="59" t="s">
        <v>441</v>
      </c>
      <c r="M15" s="59">
        <v>1.873987655677027</v>
      </c>
      <c r="N15" s="59">
        <v>0.15326522767669659</v>
      </c>
      <c r="O15" s="59">
        <v>1.7465502820609251E-2</v>
      </c>
      <c r="P15" s="59">
        <v>6.3E-3</v>
      </c>
      <c r="Q15" s="59">
        <v>1.0585000000000001E-2</v>
      </c>
      <c r="R15" s="59">
        <v>0.21080305512226299</v>
      </c>
      <c r="S15" s="59">
        <v>0.21884049340480188</v>
      </c>
      <c r="T15" s="59">
        <v>12.720251578071064</v>
      </c>
      <c r="U15" s="59">
        <v>4.2839400428265496E-3</v>
      </c>
      <c r="V15" s="59">
        <v>0.41500000000000004</v>
      </c>
      <c r="W15" s="59">
        <v>5.6318594E-2</v>
      </c>
      <c r="X15" s="59" t="s">
        <v>443</v>
      </c>
      <c r="Y15" s="59" t="s">
        <v>443</v>
      </c>
      <c r="Z15" s="59" t="s">
        <v>443</v>
      </c>
      <c r="AA15" s="59" t="s">
        <v>443</v>
      </c>
      <c r="AB15" s="59" t="s">
        <v>443</v>
      </c>
      <c r="AC15" s="59" t="s">
        <v>442</v>
      </c>
      <c r="AD15" s="59" t="s">
        <v>442</v>
      </c>
      <c r="AE15" s="60"/>
      <c r="AF15" s="59">
        <v>61224.238001199999</v>
      </c>
      <c r="AG15" s="59" t="s">
        <v>442</v>
      </c>
      <c r="AH15" s="59">
        <v>2952.5786125</v>
      </c>
      <c r="AI15" s="59" t="s">
        <v>442</v>
      </c>
      <c r="AJ15" s="59" t="s">
        <v>442</v>
      </c>
      <c r="AK15" s="59" t="s">
        <v>442</v>
      </c>
      <c r="AL15" s="29" t="s">
        <v>49</v>
      </c>
    </row>
    <row r="16" spans="1:38" ht="26.25" customHeight="1" thickBot="1" x14ac:dyDescent="0.3">
      <c r="A16" s="56" t="s">
        <v>53</v>
      </c>
      <c r="B16" s="56" t="s">
        <v>56</v>
      </c>
      <c r="C16" s="57" t="s">
        <v>57</v>
      </c>
      <c r="D16" s="58"/>
      <c r="E16" s="59">
        <v>3.1479783157973804</v>
      </c>
      <c r="F16" s="59">
        <v>1.0050318963927201</v>
      </c>
      <c r="G16" s="59">
        <v>2.2879883869517914</v>
      </c>
      <c r="H16" s="59">
        <v>5.0468400000000004E-3</v>
      </c>
      <c r="I16" s="59" t="s">
        <v>441</v>
      </c>
      <c r="J16" s="59" t="s">
        <v>441</v>
      </c>
      <c r="K16" s="59" t="s">
        <v>441</v>
      </c>
      <c r="L16" s="59" t="s">
        <v>441</v>
      </c>
      <c r="M16" s="59">
        <v>1.361792004063382</v>
      </c>
      <c r="N16" s="59">
        <v>0.16651037999999999</v>
      </c>
      <c r="O16" s="59">
        <v>9.5225500000000012E-3</v>
      </c>
      <c r="P16" s="59">
        <v>0.17827454000000001</v>
      </c>
      <c r="Q16" s="59">
        <v>6.5408959999999988E-2</v>
      </c>
      <c r="R16" s="59">
        <v>3.4175279999999995E-2</v>
      </c>
      <c r="S16" s="59">
        <v>0.14871414999999999</v>
      </c>
      <c r="T16" s="59">
        <v>3.9009249999999995E-2</v>
      </c>
      <c r="U16" s="59">
        <v>1.7171800000000001E-2</v>
      </c>
      <c r="V16" s="59">
        <v>0.27334388000000004</v>
      </c>
      <c r="W16" s="59">
        <v>0.90149645999999994</v>
      </c>
      <c r="X16" s="59">
        <v>1.6449026200000001E-2</v>
      </c>
      <c r="Y16" s="59">
        <v>2.0059788000000001E-4</v>
      </c>
      <c r="Z16" s="59">
        <v>6.0179360000000006E-5</v>
      </c>
      <c r="AA16" s="59">
        <v>4.011958E-5</v>
      </c>
      <c r="AB16" s="59">
        <v>1.6749923019999998E-2</v>
      </c>
      <c r="AC16" s="59" t="s">
        <v>444</v>
      </c>
      <c r="AD16" s="59" t="s">
        <v>442</v>
      </c>
      <c r="AE16" s="60"/>
      <c r="AF16" s="59">
        <v>1010.743275</v>
      </c>
      <c r="AG16" s="59">
        <v>10053.6247</v>
      </c>
      <c r="AH16" s="59">
        <v>0.71199999999999997</v>
      </c>
      <c r="AI16" s="59" t="s">
        <v>442</v>
      </c>
      <c r="AJ16" s="59" t="s">
        <v>442</v>
      </c>
      <c r="AK16" s="59" t="s">
        <v>442</v>
      </c>
      <c r="AL16" s="29" t="s">
        <v>49</v>
      </c>
    </row>
    <row r="17" spans="1:38" ht="26.25" customHeight="1" thickBot="1" x14ac:dyDescent="0.3">
      <c r="A17" s="56" t="s">
        <v>53</v>
      </c>
      <c r="B17" s="56" t="s">
        <v>58</v>
      </c>
      <c r="C17" s="57" t="s">
        <v>59</v>
      </c>
      <c r="D17" s="58"/>
      <c r="E17" s="59">
        <v>12.73547015294262</v>
      </c>
      <c r="F17" s="59">
        <v>1.0116068589729998</v>
      </c>
      <c r="G17" s="59">
        <v>5.4832872508417712</v>
      </c>
      <c r="H17" s="59">
        <v>2.0145429999999999E-2</v>
      </c>
      <c r="I17" s="59" t="s">
        <v>441</v>
      </c>
      <c r="J17" s="59" t="s">
        <v>441</v>
      </c>
      <c r="K17" s="59" t="s">
        <v>441</v>
      </c>
      <c r="L17" s="59" t="s">
        <v>441</v>
      </c>
      <c r="M17" s="59">
        <v>183.75887214756554</v>
      </c>
      <c r="N17" s="59">
        <v>0.99364597512769914</v>
      </c>
      <c r="O17" s="59">
        <v>4.5965539999999999E-2</v>
      </c>
      <c r="P17" s="59">
        <v>4.7237599999999996E-3</v>
      </c>
      <c r="Q17" s="59">
        <v>0.27858665999999999</v>
      </c>
      <c r="R17" s="59">
        <v>0.22613337</v>
      </c>
      <c r="S17" s="59">
        <v>0.33530779999999999</v>
      </c>
      <c r="T17" s="59">
        <v>0.62104570999999997</v>
      </c>
      <c r="U17" s="59">
        <v>8.9459399999999994E-3</v>
      </c>
      <c r="V17" s="59">
        <v>1.6213830900000001</v>
      </c>
      <c r="W17" s="59">
        <v>0.14556069200000002</v>
      </c>
      <c r="X17" s="59">
        <v>4.50550693E-3</v>
      </c>
      <c r="Y17" s="59">
        <v>5.6926035199999997E-3</v>
      </c>
      <c r="Z17" s="59">
        <v>2.59207339E-3</v>
      </c>
      <c r="AA17" s="59">
        <v>2.1364876600000002E-3</v>
      </c>
      <c r="AB17" s="59">
        <v>1.492667149E-2</v>
      </c>
      <c r="AC17" s="59" t="s">
        <v>442</v>
      </c>
      <c r="AD17" s="59" t="s">
        <v>442</v>
      </c>
      <c r="AE17" s="60"/>
      <c r="AF17" s="59">
        <v>1356.8334908772599</v>
      </c>
      <c r="AG17" s="59">
        <v>13557.861000000001</v>
      </c>
      <c r="AH17" s="59">
        <v>33672.923020724797</v>
      </c>
      <c r="AI17" s="59" t="s">
        <v>442</v>
      </c>
      <c r="AJ17" s="59" t="s">
        <v>442</v>
      </c>
      <c r="AK17" s="59" t="s">
        <v>442</v>
      </c>
      <c r="AL17" s="29" t="s">
        <v>49</v>
      </c>
    </row>
    <row r="18" spans="1:38" ht="26.25" customHeight="1" thickBot="1" x14ac:dyDescent="0.3">
      <c r="A18" s="56" t="s">
        <v>53</v>
      </c>
      <c r="B18" s="56" t="s">
        <v>60</v>
      </c>
      <c r="C18" s="57" t="s">
        <v>61</v>
      </c>
      <c r="D18" s="58"/>
      <c r="E18" s="59">
        <v>0.62165090938649259</v>
      </c>
      <c r="F18" s="59">
        <v>2.1720187005443099E-2</v>
      </c>
      <c r="G18" s="59">
        <v>0.4043539497960148</v>
      </c>
      <c r="H18" s="59">
        <v>3.8632E-4</v>
      </c>
      <c r="I18" s="59" t="s">
        <v>441</v>
      </c>
      <c r="J18" s="59" t="s">
        <v>441</v>
      </c>
      <c r="K18" s="59" t="s">
        <v>441</v>
      </c>
      <c r="L18" s="59" t="s">
        <v>441</v>
      </c>
      <c r="M18" s="59">
        <v>0.24076064527149357</v>
      </c>
      <c r="N18" s="59">
        <v>1.9796695309652501E-2</v>
      </c>
      <c r="O18" s="59">
        <v>9.6873999999999994E-4</v>
      </c>
      <c r="P18" s="59">
        <v>6.0514E-4</v>
      </c>
      <c r="Q18" s="59">
        <v>3.8784600000000002E-3</v>
      </c>
      <c r="R18" s="59">
        <v>1.866611E-2</v>
      </c>
      <c r="S18" s="59">
        <v>1.22297E-2</v>
      </c>
      <c r="T18" s="59">
        <v>0.52787950916038751</v>
      </c>
      <c r="U18" s="59">
        <v>7.2079999999999996E-4</v>
      </c>
      <c r="V18" s="59">
        <v>4.0770000000000004E-5</v>
      </c>
      <c r="W18" s="59">
        <v>2.7274277999999999E-2</v>
      </c>
      <c r="X18" s="59">
        <v>4.5795989999999992E-5</v>
      </c>
      <c r="Y18" s="59">
        <v>3.6154732999999997E-4</v>
      </c>
      <c r="Z18" s="59">
        <v>4.0975360000000005E-5</v>
      </c>
      <c r="AA18" s="59">
        <v>3.6154729999999997E-5</v>
      </c>
      <c r="AB18" s="59">
        <v>4.8447341999999997E-4</v>
      </c>
      <c r="AC18" s="59" t="s">
        <v>443</v>
      </c>
      <c r="AD18" s="59" t="s">
        <v>443</v>
      </c>
      <c r="AE18" s="60"/>
      <c r="AF18" s="59">
        <v>1876.96768929524</v>
      </c>
      <c r="AG18" s="59">
        <v>852.60069999999996</v>
      </c>
      <c r="AH18" s="59">
        <v>4848.4450800692002</v>
      </c>
      <c r="AI18" s="59" t="s">
        <v>442</v>
      </c>
      <c r="AJ18" s="59" t="s">
        <v>442</v>
      </c>
      <c r="AK18" s="59" t="s">
        <v>442</v>
      </c>
      <c r="AL18" s="29" t="s">
        <v>49</v>
      </c>
    </row>
    <row r="19" spans="1:38" ht="26.25" customHeight="1" thickBot="1" x14ac:dyDescent="0.3">
      <c r="A19" s="56" t="s">
        <v>53</v>
      </c>
      <c r="B19" s="56" t="s">
        <v>62</v>
      </c>
      <c r="C19" s="57" t="s">
        <v>63</v>
      </c>
      <c r="D19" s="58"/>
      <c r="E19" s="59">
        <v>5.9903855908537365</v>
      </c>
      <c r="F19" s="59">
        <v>0.38475752787999701</v>
      </c>
      <c r="G19" s="59">
        <v>3.7478250237420094</v>
      </c>
      <c r="H19" s="59">
        <v>1.4116480000000001E-2</v>
      </c>
      <c r="I19" s="59" t="s">
        <v>441</v>
      </c>
      <c r="J19" s="59" t="s">
        <v>441</v>
      </c>
      <c r="K19" s="59" t="s">
        <v>441</v>
      </c>
      <c r="L19" s="59" t="s">
        <v>441</v>
      </c>
      <c r="M19" s="59">
        <v>1.1686995957128001</v>
      </c>
      <c r="N19" s="59">
        <v>0.14691164000000001</v>
      </c>
      <c r="O19" s="59">
        <v>1.6740339999999999E-2</v>
      </c>
      <c r="P19" s="59">
        <v>1.229682006996502E-2</v>
      </c>
      <c r="Q19" s="59">
        <v>2.442766E-2</v>
      </c>
      <c r="R19" s="59">
        <v>0.27080602999999998</v>
      </c>
      <c r="S19" s="59">
        <v>0.14326217999999999</v>
      </c>
      <c r="T19" s="59">
        <v>8.4244159953803894</v>
      </c>
      <c r="U19" s="59">
        <v>1.3483419999999999E-2</v>
      </c>
      <c r="V19" s="59">
        <v>0.45157084000000003</v>
      </c>
      <c r="W19" s="59">
        <v>6.7483567999999994E-2</v>
      </c>
      <c r="X19" s="59">
        <v>2.97979888E-3</v>
      </c>
      <c r="Y19" s="59">
        <v>1.454093861E-2</v>
      </c>
      <c r="Z19" s="59">
        <v>2.1572659499999999E-3</v>
      </c>
      <c r="AA19" s="59">
        <v>1.83132201E-3</v>
      </c>
      <c r="AB19" s="59">
        <v>2.1509325450000002E-2</v>
      </c>
      <c r="AC19" s="59">
        <v>2.0000000000000002E-5</v>
      </c>
      <c r="AD19" s="59">
        <v>5.0899999999999999E-3</v>
      </c>
      <c r="AE19" s="60"/>
      <c r="AF19" s="59">
        <v>12344.647613722129</v>
      </c>
      <c r="AG19" s="59">
        <v>29.914999999999999</v>
      </c>
      <c r="AH19" s="59">
        <v>64633.260092048993</v>
      </c>
      <c r="AI19" s="59" t="s">
        <v>442</v>
      </c>
      <c r="AJ19" s="59">
        <v>830.31899999999996</v>
      </c>
      <c r="AK19" s="59" t="s">
        <v>442</v>
      </c>
      <c r="AL19" s="29" t="s">
        <v>49</v>
      </c>
    </row>
    <row r="20" spans="1:38" ht="26.25" customHeight="1" thickBot="1" x14ac:dyDescent="0.3">
      <c r="A20" s="56" t="s">
        <v>53</v>
      </c>
      <c r="B20" s="56" t="s">
        <v>64</v>
      </c>
      <c r="C20" s="57" t="s">
        <v>65</v>
      </c>
      <c r="D20" s="58"/>
      <c r="E20" s="59">
        <v>2.4510846791866561</v>
      </c>
      <c r="F20" s="59">
        <v>0.10809832570407761</v>
      </c>
      <c r="G20" s="59">
        <v>2.7218333379690804</v>
      </c>
      <c r="H20" s="59">
        <v>1.6307349999999998E-2</v>
      </c>
      <c r="I20" s="59" t="s">
        <v>441</v>
      </c>
      <c r="J20" s="59" t="s">
        <v>441</v>
      </c>
      <c r="K20" s="59" t="s">
        <v>441</v>
      </c>
      <c r="L20" s="59" t="s">
        <v>441</v>
      </c>
      <c r="M20" s="59">
        <v>1.053788100273803</v>
      </c>
      <c r="N20" s="59">
        <v>5.7481129999999991E-2</v>
      </c>
      <c r="O20" s="59">
        <v>6.7561100000000001E-3</v>
      </c>
      <c r="P20" s="59">
        <v>3.98001E-3</v>
      </c>
      <c r="Q20" s="59">
        <v>2.7681649999999999E-2</v>
      </c>
      <c r="R20" s="59">
        <v>2.3087629999999998E-2</v>
      </c>
      <c r="S20" s="59">
        <v>5.0300440000000002E-2</v>
      </c>
      <c r="T20" s="59">
        <v>0.76096348000000014</v>
      </c>
      <c r="U20" s="59">
        <v>1.0152809999999998E-2</v>
      </c>
      <c r="V20" s="59">
        <v>0.7014764</v>
      </c>
      <c r="W20" s="59">
        <v>0.178084256</v>
      </c>
      <c r="X20" s="59">
        <v>2.5455302119999999E-2</v>
      </c>
      <c r="Y20" s="59">
        <v>3.9026869650000004E-2</v>
      </c>
      <c r="Z20" s="59">
        <v>9.76801274E-3</v>
      </c>
      <c r="AA20" s="59">
        <v>9.8013445600000013E-3</v>
      </c>
      <c r="AB20" s="59">
        <v>8.4051529069999992E-2</v>
      </c>
      <c r="AC20" s="59">
        <v>7.8600000000000007E-3</v>
      </c>
      <c r="AD20" s="59">
        <v>5.4999999999999997E-3</v>
      </c>
      <c r="AE20" s="60"/>
      <c r="AF20" s="59">
        <v>3312.7361325867269</v>
      </c>
      <c r="AG20" s="59">
        <v>1269.6569</v>
      </c>
      <c r="AH20" s="59">
        <v>5861.1376768917999</v>
      </c>
      <c r="AI20" s="59">
        <v>5921.3293584000003</v>
      </c>
      <c r="AJ20" s="59" t="s">
        <v>442</v>
      </c>
      <c r="AK20" s="59" t="s">
        <v>442</v>
      </c>
      <c r="AL20" s="29" t="s">
        <v>49</v>
      </c>
    </row>
    <row r="21" spans="1:38" ht="26.25" customHeight="1" thickBot="1" x14ac:dyDescent="0.3">
      <c r="A21" s="56" t="s">
        <v>53</v>
      </c>
      <c r="B21" s="56" t="s">
        <v>66</v>
      </c>
      <c r="C21" s="57" t="s">
        <v>67</v>
      </c>
      <c r="D21" s="58"/>
      <c r="E21" s="59">
        <v>3.582381930731092</v>
      </c>
      <c r="F21" s="59">
        <v>0.18345508938905961</v>
      </c>
      <c r="G21" s="59">
        <v>6.5298903001863371</v>
      </c>
      <c r="H21" s="59">
        <v>1.5871939999999998E-2</v>
      </c>
      <c r="I21" s="59" t="s">
        <v>441</v>
      </c>
      <c r="J21" s="59" t="s">
        <v>441</v>
      </c>
      <c r="K21" s="59" t="s">
        <v>441</v>
      </c>
      <c r="L21" s="59" t="s">
        <v>441</v>
      </c>
      <c r="M21" s="59">
        <v>1.0215206634603204</v>
      </c>
      <c r="N21" s="59">
        <v>0.12341919</v>
      </c>
      <c r="O21" s="59">
        <v>1.655537E-2</v>
      </c>
      <c r="P21" s="59">
        <v>9.0960399999999997E-3</v>
      </c>
      <c r="Q21" s="59">
        <v>2.9304770000000001E-2</v>
      </c>
      <c r="R21" s="59">
        <v>0.21122532000000002</v>
      </c>
      <c r="S21" s="59">
        <v>0.12507116000000001</v>
      </c>
      <c r="T21" s="59">
        <v>7.2474823399999995</v>
      </c>
      <c r="U21" s="59">
        <v>1.8223580000000003E-2</v>
      </c>
      <c r="V21" s="59">
        <v>0.56645904000000002</v>
      </c>
      <c r="W21" s="59">
        <v>4.6154555E-2</v>
      </c>
      <c r="X21" s="59">
        <v>6.4892399999999999E-6</v>
      </c>
      <c r="Y21" s="59">
        <v>5.6202579999999995E-5</v>
      </c>
      <c r="Z21" s="59">
        <v>1.205054E-5</v>
      </c>
      <c r="AA21" s="59">
        <v>1.9436860000000001E-5</v>
      </c>
      <c r="AB21" s="59">
        <v>9.4179239999999997E-5</v>
      </c>
      <c r="AC21" s="59" t="s">
        <v>443</v>
      </c>
      <c r="AD21" s="59" t="s">
        <v>443</v>
      </c>
      <c r="AE21" s="60"/>
      <c r="AF21" s="59">
        <v>12609.029254568241</v>
      </c>
      <c r="AG21" s="59">
        <v>1350.4368999999999</v>
      </c>
      <c r="AH21" s="59">
        <v>19292.825292612</v>
      </c>
      <c r="AI21" s="59">
        <v>61.924999999999997</v>
      </c>
      <c r="AJ21" s="59">
        <v>32.622999999999998</v>
      </c>
      <c r="AK21" s="59" t="s">
        <v>442</v>
      </c>
      <c r="AL21" s="29" t="s">
        <v>49</v>
      </c>
    </row>
    <row r="22" spans="1:38" ht="26.25" customHeight="1" thickBot="1" x14ac:dyDescent="0.3">
      <c r="A22" s="56" t="s">
        <v>53</v>
      </c>
      <c r="B22" s="61" t="s">
        <v>68</v>
      </c>
      <c r="C22" s="57" t="s">
        <v>69</v>
      </c>
      <c r="D22" s="58"/>
      <c r="E22" s="59">
        <v>0.96470357746831137</v>
      </c>
      <c r="F22" s="59">
        <v>6.7898931704900897E-2</v>
      </c>
      <c r="G22" s="59">
        <v>1.1293348755354082</v>
      </c>
      <c r="H22" s="59">
        <v>2.86739E-3</v>
      </c>
      <c r="I22" s="59" t="s">
        <v>441</v>
      </c>
      <c r="J22" s="59" t="s">
        <v>441</v>
      </c>
      <c r="K22" s="59" t="s">
        <v>441</v>
      </c>
      <c r="L22" s="59" t="s">
        <v>441</v>
      </c>
      <c r="M22" s="59">
        <v>2.4363017877284605</v>
      </c>
      <c r="N22" s="59">
        <v>7.4060529999999999E-2</v>
      </c>
      <c r="O22" s="59">
        <v>5.2226900000000003E-3</v>
      </c>
      <c r="P22" s="59">
        <v>5.4886500000000003E-3</v>
      </c>
      <c r="Q22" s="59">
        <v>8.2494100000000004E-3</v>
      </c>
      <c r="R22" s="59">
        <v>6.4945790000000003E-2</v>
      </c>
      <c r="S22" s="59">
        <v>4.0294010000000005E-2</v>
      </c>
      <c r="T22" s="59">
        <v>1.8744358700000001</v>
      </c>
      <c r="U22" s="59">
        <v>5.6917299999999999E-3</v>
      </c>
      <c r="V22" s="59">
        <v>0.23061356</v>
      </c>
      <c r="W22" s="59">
        <v>7.9824820000000005E-2</v>
      </c>
      <c r="X22" s="59">
        <v>1.339167003E-2</v>
      </c>
      <c r="Y22" s="59">
        <v>1.7442026020000001E-2</v>
      </c>
      <c r="Z22" s="59">
        <v>6.9814701600000003E-3</v>
      </c>
      <c r="AA22" s="59">
        <v>5.4511390699999995E-3</v>
      </c>
      <c r="AB22" s="59">
        <v>4.3266305279999993E-2</v>
      </c>
      <c r="AC22" s="59" t="s">
        <v>444</v>
      </c>
      <c r="AD22" s="59" t="s">
        <v>442</v>
      </c>
      <c r="AE22" s="60"/>
      <c r="AF22" s="59">
        <v>15978.217503999225</v>
      </c>
      <c r="AG22" s="59">
        <v>17943.857233999999</v>
      </c>
      <c r="AH22" s="59">
        <v>25443.086113926001</v>
      </c>
      <c r="AI22" s="59">
        <v>877.39300000000003</v>
      </c>
      <c r="AJ22" s="59">
        <v>6598.4925899999998</v>
      </c>
      <c r="AK22" s="59" t="s">
        <v>442</v>
      </c>
      <c r="AL22" s="29" t="s">
        <v>49</v>
      </c>
    </row>
    <row r="23" spans="1:38" ht="26.25" customHeight="1" thickBot="1" x14ac:dyDescent="0.3">
      <c r="A23" s="56" t="s">
        <v>70</v>
      </c>
      <c r="B23" s="61" t="s">
        <v>391</v>
      </c>
      <c r="C23" s="57" t="s">
        <v>387</v>
      </c>
      <c r="D23" s="62"/>
      <c r="E23" s="59">
        <v>5.7642400014518032</v>
      </c>
      <c r="F23" s="59">
        <v>1.55397458132537</v>
      </c>
      <c r="G23" s="59">
        <v>0.16452685772575601</v>
      </c>
      <c r="H23" s="59">
        <v>1.1262807878763999E-3</v>
      </c>
      <c r="I23" s="59" t="s">
        <v>441</v>
      </c>
      <c r="J23" s="59" t="s">
        <v>441</v>
      </c>
      <c r="K23" s="59" t="s">
        <v>441</v>
      </c>
      <c r="L23" s="59" t="s">
        <v>441</v>
      </c>
      <c r="M23" s="59">
        <v>5.4157380996644342</v>
      </c>
      <c r="N23" s="59">
        <v>0.131049901223</v>
      </c>
      <c r="O23" s="59">
        <v>2.3774867992073E-3</v>
      </c>
      <c r="P23" s="59">
        <v>9.0041999999999997E-4</v>
      </c>
      <c r="Q23" s="59">
        <v>1.1983600000000001E-3</v>
      </c>
      <c r="R23" s="59">
        <v>7.6786752076439995E-3</v>
      </c>
      <c r="S23" s="59">
        <v>0.33071571870316996</v>
      </c>
      <c r="T23" s="59">
        <v>1.0561416958663999E-2</v>
      </c>
      <c r="U23" s="59">
        <v>1.4395428073073E-3</v>
      </c>
      <c r="V23" s="59">
        <v>0.18691513511033001</v>
      </c>
      <c r="W23" s="59" t="s">
        <v>443</v>
      </c>
      <c r="X23" s="59">
        <v>4.7716984728199E-3</v>
      </c>
      <c r="Y23" s="59">
        <v>6.9533174008940008E-3</v>
      </c>
      <c r="Z23" s="59" t="s">
        <v>443</v>
      </c>
      <c r="AA23" s="59" t="s">
        <v>443</v>
      </c>
      <c r="AB23" s="59">
        <v>1.1725015872324898E-2</v>
      </c>
      <c r="AC23" s="59" t="s">
        <v>442</v>
      </c>
      <c r="AD23" s="59" t="s">
        <v>442</v>
      </c>
      <c r="AE23" s="60"/>
      <c r="AF23" s="59">
        <v>6273.207310004399</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4.159318663280688</v>
      </c>
      <c r="F24" s="59">
        <v>0.63208087192112927</v>
      </c>
      <c r="G24" s="59">
        <v>2.5116421494697749</v>
      </c>
      <c r="H24" s="59">
        <v>5.107103596381412E-2</v>
      </c>
      <c r="I24" s="59" t="s">
        <v>441</v>
      </c>
      <c r="J24" s="59" t="s">
        <v>441</v>
      </c>
      <c r="K24" s="59" t="s">
        <v>441</v>
      </c>
      <c r="L24" s="59" t="s">
        <v>441</v>
      </c>
      <c r="M24" s="59">
        <v>3.2010274769851197</v>
      </c>
      <c r="N24" s="59">
        <v>0.1174377651875313</v>
      </c>
      <c r="O24" s="59">
        <v>2.4499726121620848E-2</v>
      </c>
      <c r="P24" s="59">
        <v>9.5712110221769439E-3</v>
      </c>
      <c r="Q24" s="59">
        <v>1.3599535062744236E-2</v>
      </c>
      <c r="R24" s="59">
        <v>0.14609501955907286</v>
      </c>
      <c r="S24" s="59">
        <v>7.056418286339905E-2</v>
      </c>
      <c r="T24" s="59">
        <v>3.2531874260843052</v>
      </c>
      <c r="U24" s="59">
        <v>1.6369609244035532E-2</v>
      </c>
      <c r="V24" s="59">
        <v>0.88601315646449452</v>
      </c>
      <c r="W24" s="59">
        <v>0.18337788622139767</v>
      </c>
      <c r="X24" s="59">
        <v>1.995649278480047E-2</v>
      </c>
      <c r="Y24" s="59">
        <v>2.9595836017372125E-2</v>
      </c>
      <c r="Z24" s="59">
        <v>1.0144492323768838E-2</v>
      </c>
      <c r="AA24" s="59">
        <v>8.0372434627372109E-3</v>
      </c>
      <c r="AB24" s="59">
        <v>6.773406458867863E-2</v>
      </c>
      <c r="AC24" s="59">
        <v>6.1799999999999997E-3</v>
      </c>
      <c r="AD24" s="59">
        <v>2.9250000000000002E-2</v>
      </c>
      <c r="AE24" s="60"/>
      <c r="AF24" s="59">
        <v>12709.457195823308</v>
      </c>
      <c r="AG24" s="59">
        <v>171.626</v>
      </c>
      <c r="AH24" s="59">
        <v>34774.765090618006</v>
      </c>
      <c r="AI24" s="59">
        <v>2247.7168000000001</v>
      </c>
      <c r="AJ24" s="59" t="s">
        <v>442</v>
      </c>
      <c r="AK24" s="59" t="s">
        <v>442</v>
      </c>
      <c r="AL24" s="29" t="s">
        <v>49</v>
      </c>
    </row>
    <row r="25" spans="1:38" ht="26.25" customHeight="1" thickBot="1" x14ac:dyDescent="0.3">
      <c r="A25" s="56" t="s">
        <v>73</v>
      </c>
      <c r="B25" s="61" t="s">
        <v>74</v>
      </c>
      <c r="C25" s="64" t="s">
        <v>75</v>
      </c>
      <c r="D25" s="58"/>
      <c r="E25" s="59">
        <v>1.6107298256489999</v>
      </c>
      <c r="F25" s="59">
        <v>0.14589911108700002</v>
      </c>
      <c r="G25" s="59">
        <v>0.103313454353</v>
      </c>
      <c r="H25" s="59" t="s">
        <v>443</v>
      </c>
      <c r="I25" s="59" t="s">
        <v>441</v>
      </c>
      <c r="J25" s="59" t="s">
        <v>441</v>
      </c>
      <c r="K25" s="59" t="s">
        <v>441</v>
      </c>
      <c r="L25" s="59" t="s">
        <v>441</v>
      </c>
      <c r="M25" s="59">
        <v>1.3527409297099999</v>
      </c>
      <c r="N25" s="59">
        <v>2.5400000000000002E-6</v>
      </c>
      <c r="O25" s="59">
        <v>2.1E-7</v>
      </c>
      <c r="P25" s="59">
        <v>2.5409999999999999E-5</v>
      </c>
      <c r="Q25" s="59">
        <v>4.2E-7</v>
      </c>
      <c r="R25" s="59">
        <v>4.2349999999999999E-5</v>
      </c>
      <c r="S25" s="59">
        <v>2.7529999999999999E-5</v>
      </c>
      <c r="T25" s="59">
        <v>1.06E-6</v>
      </c>
      <c r="U25" s="59">
        <v>4.2E-7</v>
      </c>
      <c r="V25" s="59">
        <v>8.8929999999999991E-5</v>
      </c>
      <c r="W25" s="59" t="s">
        <v>443</v>
      </c>
      <c r="X25" s="59">
        <v>1.4050890000000001E-5</v>
      </c>
      <c r="Y25" s="59">
        <v>1.4050890000000001E-5</v>
      </c>
      <c r="Z25" s="59">
        <v>1.4050890000000001E-5</v>
      </c>
      <c r="AA25" s="59">
        <v>1.4050890000000001E-5</v>
      </c>
      <c r="AB25" s="59">
        <v>5.6203569999999996E-5</v>
      </c>
      <c r="AC25" s="59" t="s">
        <v>442</v>
      </c>
      <c r="AD25" s="59" t="s">
        <v>442</v>
      </c>
      <c r="AE25" s="60"/>
      <c r="AF25" s="59">
        <v>5421.1652606272755</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1.2702809464000001E-2</v>
      </c>
      <c r="F26" s="59">
        <v>2.4741001812999999E-2</v>
      </c>
      <c r="G26" s="59">
        <v>1.324524136E-3</v>
      </c>
      <c r="H26" s="59" t="s">
        <v>443</v>
      </c>
      <c r="I26" s="59" t="s">
        <v>441</v>
      </c>
      <c r="J26" s="59" t="s">
        <v>441</v>
      </c>
      <c r="K26" s="59" t="s">
        <v>441</v>
      </c>
      <c r="L26" s="59" t="s">
        <v>441</v>
      </c>
      <c r="M26" s="59">
        <v>1.0627565018009999</v>
      </c>
      <c r="N26" s="59">
        <v>4.1700929999999997E-2</v>
      </c>
      <c r="O26" s="59">
        <v>6.4000000000000001E-7</v>
      </c>
      <c r="P26" s="59">
        <v>4.7899999999999999E-6</v>
      </c>
      <c r="Q26" s="59">
        <v>9.0000000000000012E-8</v>
      </c>
      <c r="R26" s="59">
        <v>8.0700000000000007E-6</v>
      </c>
      <c r="S26" s="59">
        <v>6.9999999999999999E-6</v>
      </c>
      <c r="T26" s="59">
        <v>8.9999999999999996E-7</v>
      </c>
      <c r="U26" s="59">
        <v>8.0000000000000002E-8</v>
      </c>
      <c r="V26" s="59">
        <v>1.3533999999999999E-4</v>
      </c>
      <c r="W26" s="59" t="s">
        <v>443</v>
      </c>
      <c r="X26" s="59">
        <v>1.0745100000000001E-6</v>
      </c>
      <c r="Y26" s="59">
        <v>1.0745100000000001E-6</v>
      </c>
      <c r="Z26" s="59">
        <v>1.0745100000000001E-6</v>
      </c>
      <c r="AA26" s="59">
        <v>1.0745100000000001E-6</v>
      </c>
      <c r="AB26" s="59">
        <v>4.2980600000000001E-6</v>
      </c>
      <c r="AC26" s="59" t="s">
        <v>442</v>
      </c>
      <c r="AD26" s="59" t="s">
        <v>442</v>
      </c>
      <c r="AE26" s="60"/>
      <c r="AF26" s="59">
        <v>87.515372273389346</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77.082504822832874</v>
      </c>
      <c r="F27" s="59">
        <v>39.306519179218661</v>
      </c>
      <c r="G27" s="59">
        <v>2.4627930157886802</v>
      </c>
      <c r="H27" s="59">
        <v>2.344301949796288</v>
      </c>
      <c r="I27" s="59" t="s">
        <v>441</v>
      </c>
      <c r="J27" s="59" t="s">
        <v>441</v>
      </c>
      <c r="K27" s="59" t="s">
        <v>441</v>
      </c>
      <c r="L27" s="59" t="s">
        <v>441</v>
      </c>
      <c r="M27" s="59">
        <v>323.8448857866328</v>
      </c>
      <c r="N27" s="59">
        <v>59.178552426715399</v>
      </c>
      <c r="O27" s="59">
        <v>5.6675983912811835E-4</v>
      </c>
      <c r="P27" s="59">
        <v>3.1760906305897244E-2</v>
      </c>
      <c r="Q27" s="59">
        <v>9.0699458512277017E-4</v>
      </c>
      <c r="R27" s="59">
        <v>3.3601721853809899E-2</v>
      </c>
      <c r="S27" s="59">
        <v>2.3156529617181128E-2</v>
      </c>
      <c r="T27" s="59">
        <v>5.6649157535144691E-3</v>
      </c>
      <c r="U27" s="59">
        <v>6.8046949198930385E-4</v>
      </c>
      <c r="V27" s="59">
        <v>0.11568875576407066</v>
      </c>
      <c r="W27" s="59">
        <v>3.1640915999999999</v>
      </c>
      <c r="X27" s="59">
        <v>8.3994550826600012E-2</v>
      </c>
      <c r="Y27" s="59">
        <v>9.9538080890800004E-2</v>
      </c>
      <c r="Z27" s="59">
        <v>7.1451017427799995E-2</v>
      </c>
      <c r="AA27" s="59">
        <v>8.9479603632299995E-2</v>
      </c>
      <c r="AB27" s="59">
        <v>0.34446325277750001</v>
      </c>
      <c r="AC27" s="59">
        <v>3.1640921999999999E-3</v>
      </c>
      <c r="AD27" s="59">
        <v>6.4523670000000001E-4</v>
      </c>
      <c r="AE27" s="60"/>
      <c r="AF27" s="59">
        <v>200725.91084641</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8.9667824873522264</v>
      </c>
      <c r="F28" s="59">
        <v>1.2172680597548511</v>
      </c>
      <c r="G28" s="59">
        <v>0.44977969798147222</v>
      </c>
      <c r="H28" s="59">
        <v>1.8031119549878627E-2</v>
      </c>
      <c r="I28" s="59" t="s">
        <v>441</v>
      </c>
      <c r="J28" s="59" t="s">
        <v>441</v>
      </c>
      <c r="K28" s="59" t="s">
        <v>441</v>
      </c>
      <c r="L28" s="59" t="s">
        <v>441</v>
      </c>
      <c r="M28" s="59">
        <v>9.0734256238404409</v>
      </c>
      <c r="N28" s="59">
        <v>0.60035532058396202</v>
      </c>
      <c r="O28" s="59">
        <v>3.190517271267006E-5</v>
      </c>
      <c r="P28" s="59">
        <v>3.094816642252831E-3</v>
      </c>
      <c r="Q28" s="59">
        <v>6.1513292103018564E-5</v>
      </c>
      <c r="R28" s="59">
        <v>4.7875955908708388E-3</v>
      </c>
      <c r="S28" s="59">
        <v>3.2168289312595423E-3</v>
      </c>
      <c r="T28" s="59">
        <v>1.6207649068550342E-4</v>
      </c>
      <c r="U28" s="59">
        <v>5.9216238780696994E-5</v>
      </c>
      <c r="V28" s="59">
        <v>1.0590011380855812E-2</v>
      </c>
      <c r="W28" s="59">
        <v>0.31232740000000003</v>
      </c>
      <c r="X28" s="59">
        <v>1.2276234705600001E-2</v>
      </c>
      <c r="Y28" s="59">
        <v>1.3815158074299999E-2</v>
      </c>
      <c r="Z28" s="59">
        <v>1.07718104369E-2</v>
      </c>
      <c r="AA28" s="59">
        <v>1.15374205046E-2</v>
      </c>
      <c r="AB28" s="59">
        <v>4.8400623721399999E-2</v>
      </c>
      <c r="AC28" s="59">
        <v>3.1232759999999998E-4</v>
      </c>
      <c r="AD28" s="59">
        <v>6.7118699999999998E-5</v>
      </c>
      <c r="AE28" s="60"/>
      <c r="AF28" s="59">
        <v>24326.431436801202</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76.646677467290885</v>
      </c>
      <c r="F29" s="59">
        <v>3.6387247154839706</v>
      </c>
      <c r="G29" s="59">
        <v>1.7086846270324503</v>
      </c>
      <c r="H29" s="59">
        <v>2.4926920603587425E-2</v>
      </c>
      <c r="I29" s="59" t="s">
        <v>441</v>
      </c>
      <c r="J29" s="59" t="s">
        <v>441</v>
      </c>
      <c r="K29" s="59" t="s">
        <v>441</v>
      </c>
      <c r="L29" s="59" t="s">
        <v>441</v>
      </c>
      <c r="M29" s="59">
        <v>16.779764957295658</v>
      </c>
      <c r="N29" s="59">
        <v>1.7179236815176115E-2</v>
      </c>
      <c r="O29" s="59">
        <v>1.0532769757288898E-4</v>
      </c>
      <c r="P29" s="59">
        <v>1.1157019286344902E-2</v>
      </c>
      <c r="Q29" s="59">
        <v>2.1059366189472736E-4</v>
      </c>
      <c r="R29" s="59">
        <v>1.7888608476850098E-2</v>
      </c>
      <c r="S29" s="59">
        <v>1.1996060338367077E-2</v>
      </c>
      <c r="T29" s="59">
        <v>4.2223678905731546E-4</v>
      </c>
      <c r="U29" s="59">
        <v>2.1053192864367668E-4</v>
      </c>
      <c r="V29" s="59">
        <v>3.7893895158330276E-2</v>
      </c>
      <c r="W29" s="59">
        <v>0.54050799999999999</v>
      </c>
      <c r="X29" s="59">
        <v>7.722749513100001E-3</v>
      </c>
      <c r="Y29" s="59">
        <v>4.6765538718200009E-2</v>
      </c>
      <c r="Z29" s="59">
        <v>5.22572717055E-2</v>
      </c>
      <c r="AA29" s="59">
        <v>1.20131659096E-2</v>
      </c>
      <c r="AB29" s="59">
        <v>0.11875872584640002</v>
      </c>
      <c r="AC29" s="59">
        <v>3.9286590000000004E-4</v>
      </c>
      <c r="AD29" s="59">
        <v>1.032835E-4</v>
      </c>
      <c r="AE29" s="60"/>
      <c r="AF29" s="59">
        <v>89860.916024660895</v>
      </c>
      <c r="AG29" s="59" t="s">
        <v>442</v>
      </c>
      <c r="AH29" s="59">
        <v>16.4173327502</v>
      </c>
      <c r="AI29" s="59" t="s">
        <v>442</v>
      </c>
      <c r="AJ29" s="59" t="s">
        <v>442</v>
      </c>
      <c r="AK29" s="59" t="s">
        <v>442</v>
      </c>
      <c r="AL29" s="29" t="s">
        <v>49</v>
      </c>
    </row>
    <row r="30" spans="1:38" ht="26.25" customHeight="1" thickBot="1" x14ac:dyDescent="0.3">
      <c r="A30" s="56" t="s">
        <v>78</v>
      </c>
      <c r="B30" s="56" t="s">
        <v>85</v>
      </c>
      <c r="C30" s="57" t="s">
        <v>86</v>
      </c>
      <c r="D30" s="58"/>
      <c r="E30" s="59">
        <v>0.43240851775330447</v>
      </c>
      <c r="F30" s="59">
        <v>7.0359447884069155</v>
      </c>
      <c r="G30" s="59">
        <v>1.7012692152060634E-2</v>
      </c>
      <c r="H30" s="59">
        <v>3.0283532757644531E-3</v>
      </c>
      <c r="I30" s="59" t="s">
        <v>441</v>
      </c>
      <c r="J30" s="59" t="s">
        <v>441</v>
      </c>
      <c r="K30" s="59" t="s">
        <v>441</v>
      </c>
      <c r="L30" s="59" t="s">
        <v>441</v>
      </c>
      <c r="M30" s="59">
        <v>33.446606990584662</v>
      </c>
      <c r="N30" s="59">
        <v>1.6339837840106251</v>
      </c>
      <c r="O30" s="59">
        <v>2.0421852370420385E-3</v>
      </c>
      <c r="P30" s="59">
        <v>5.4415596221664506E-4</v>
      </c>
      <c r="Q30" s="59">
        <v>1.8763998697125693E-5</v>
      </c>
      <c r="R30" s="59">
        <v>8.9400477813861168E-3</v>
      </c>
      <c r="S30" s="59">
        <v>0.34657265598070475</v>
      </c>
      <c r="T30" s="59">
        <v>1.4338235524434483E-2</v>
      </c>
      <c r="U30" s="59">
        <v>2.0332831497412614E-3</v>
      </c>
      <c r="V30" s="59">
        <v>0.20245002499718717</v>
      </c>
      <c r="W30" s="59">
        <v>4.1357099999999994E-2</v>
      </c>
      <c r="X30" s="59">
        <v>6.2172646890000006E-4</v>
      </c>
      <c r="Y30" s="59">
        <v>1.1283696006999999E-3</v>
      </c>
      <c r="Z30" s="59">
        <v>3.9161317049999999E-4</v>
      </c>
      <c r="AA30" s="59">
        <v>1.3191193069000001E-3</v>
      </c>
      <c r="AB30" s="59">
        <v>3.4608285470000004E-3</v>
      </c>
      <c r="AC30" s="59">
        <v>4.1357100000000004E-5</v>
      </c>
      <c r="AD30" s="59">
        <v>4.0062399999999998E-5</v>
      </c>
      <c r="AE30" s="60"/>
      <c r="AF30" s="59">
        <v>2737.9175965601003</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6.9770015822587839</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323.73594329740001</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8.1652029189821675</v>
      </c>
      <c r="O32" s="59">
        <v>3.6304645676661494E-2</v>
      </c>
      <c r="P32" s="59" t="s">
        <v>443</v>
      </c>
      <c r="Q32" s="59">
        <v>9.3583031201398922E-2</v>
      </c>
      <c r="R32" s="59">
        <v>3.0417572062309728</v>
      </c>
      <c r="S32" s="59">
        <v>66.736190661804102</v>
      </c>
      <c r="T32" s="59">
        <v>0.47089685992798691</v>
      </c>
      <c r="U32" s="59">
        <v>5.6536102816402561E-2</v>
      </c>
      <c r="V32" s="59">
        <v>22.629677190946666</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97490.222300362162</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97490.222300362162</v>
      </c>
      <c r="AL33" s="29" t="s">
        <v>411</v>
      </c>
    </row>
    <row r="34" spans="1:38" ht="26.25" customHeight="1" thickBot="1" x14ac:dyDescent="0.3">
      <c r="A34" s="56" t="s">
        <v>70</v>
      </c>
      <c r="B34" s="56" t="s">
        <v>93</v>
      </c>
      <c r="C34" s="57" t="s">
        <v>94</v>
      </c>
      <c r="D34" s="58"/>
      <c r="E34" s="59">
        <v>3.3077463141891998</v>
      </c>
      <c r="F34" s="59">
        <v>0.28614872739775998</v>
      </c>
      <c r="G34" s="59">
        <v>0.12182506098500001</v>
      </c>
      <c r="H34" s="59">
        <v>4.3773087505839998E-4</v>
      </c>
      <c r="I34" s="59" t="s">
        <v>441</v>
      </c>
      <c r="J34" s="59" t="s">
        <v>441</v>
      </c>
      <c r="K34" s="59" t="s">
        <v>441</v>
      </c>
      <c r="L34" s="59" t="s">
        <v>441</v>
      </c>
      <c r="M34" s="59">
        <v>1.4531501048375199</v>
      </c>
      <c r="N34" s="59">
        <v>3.91851E-3</v>
      </c>
      <c r="O34" s="59">
        <v>5.1109137703439999E-4</v>
      </c>
      <c r="P34" s="59">
        <v>1.30938E-3</v>
      </c>
      <c r="Q34" s="59">
        <v>1.74263E-3</v>
      </c>
      <c r="R34" s="59">
        <v>2.5552731778584001E-3</v>
      </c>
      <c r="S34" s="59">
        <v>2.0218198750898719</v>
      </c>
      <c r="T34" s="59">
        <v>3.5773655532703999E-3</v>
      </c>
      <c r="U34" s="59">
        <v>5.1109137703439999E-4</v>
      </c>
      <c r="V34" s="59">
        <v>5.1105414557167994E-2</v>
      </c>
      <c r="W34" s="59">
        <v>1.389154</v>
      </c>
      <c r="X34" s="59">
        <v>3.7446301324463999E-3</v>
      </c>
      <c r="Y34" s="59">
        <v>4.2335150278583998E-3</v>
      </c>
      <c r="Z34" s="59">
        <v>1.8401686599999998E-3</v>
      </c>
      <c r="AA34" s="59">
        <v>1.7812557000000001E-4</v>
      </c>
      <c r="AB34" s="59">
        <v>9.9964393903048E-3</v>
      </c>
      <c r="AC34" s="59" t="s">
        <v>442</v>
      </c>
      <c r="AD34" s="59" t="s">
        <v>442</v>
      </c>
      <c r="AE34" s="60"/>
      <c r="AF34" s="59">
        <v>2190.7539392435492</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2.399427254725742</v>
      </c>
      <c r="F35" s="59">
        <v>0.10701332941561069</v>
      </c>
      <c r="G35" s="59">
        <v>0.91179867314368868</v>
      </c>
      <c r="H35" s="59">
        <v>3.8289012035407104E-4</v>
      </c>
      <c r="I35" s="59" t="s">
        <v>441</v>
      </c>
      <c r="J35" s="59" t="s">
        <v>441</v>
      </c>
      <c r="K35" s="59" t="s">
        <v>441</v>
      </c>
      <c r="L35" s="59" t="s">
        <v>441</v>
      </c>
      <c r="M35" s="59">
        <v>0.53313109935691227</v>
      </c>
      <c r="N35" s="59">
        <v>4.3083624451500995E-3</v>
      </c>
      <c r="O35" s="59">
        <v>4.6664066173919002E-4</v>
      </c>
      <c r="P35" s="59">
        <v>1.8677458847827704E-3</v>
      </c>
      <c r="Q35" s="59">
        <v>3.5863579115372798E-3</v>
      </c>
      <c r="R35" s="59" t="s">
        <v>443</v>
      </c>
      <c r="S35" s="59">
        <v>3.5863579115372798E-3</v>
      </c>
      <c r="T35" s="59">
        <v>0.10992784354263051</v>
      </c>
      <c r="U35" s="59">
        <v>8.6167248903000291E-3</v>
      </c>
      <c r="V35" s="59">
        <v>2.1183768053509737E-2</v>
      </c>
      <c r="W35" s="59" t="s">
        <v>443</v>
      </c>
      <c r="X35" s="59">
        <v>1.7366129294734999E-3</v>
      </c>
      <c r="Y35" s="59">
        <v>1.7249865433854701E-3</v>
      </c>
      <c r="Z35" s="59">
        <v>6.6341416871124005E-4</v>
      </c>
      <c r="AA35" s="59" t="s">
        <v>443</v>
      </c>
      <c r="AB35" s="59">
        <v>4.1250136415701202E-3</v>
      </c>
      <c r="AC35" s="59" t="s">
        <v>442</v>
      </c>
      <c r="AD35" s="59" t="s">
        <v>442</v>
      </c>
      <c r="AE35" s="60"/>
      <c r="AF35" s="59">
        <v>1629.7030582286975</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5.8436480458500313</v>
      </c>
      <c r="F36" s="59">
        <v>0.47493292744059967</v>
      </c>
      <c r="G36" s="59">
        <v>0.41055252638572715</v>
      </c>
      <c r="H36" s="59">
        <v>1.2859498585049997E-3</v>
      </c>
      <c r="I36" s="59" t="s">
        <v>441</v>
      </c>
      <c r="J36" s="59" t="s">
        <v>441</v>
      </c>
      <c r="K36" s="59" t="s">
        <v>441</v>
      </c>
      <c r="L36" s="59" t="s">
        <v>441</v>
      </c>
      <c r="M36" s="59">
        <v>1.7147300828801297</v>
      </c>
      <c r="N36" s="59">
        <v>1.2662950997345858E-2</v>
      </c>
      <c r="O36" s="59">
        <v>1.0259535393236045E-3</v>
      </c>
      <c r="P36" s="59">
        <v>3.8141557560728142E-3</v>
      </c>
      <c r="Q36" s="59">
        <v>5.0844841530324203E-3</v>
      </c>
      <c r="R36" s="59">
        <v>5.1297476966610219E-3</v>
      </c>
      <c r="S36" s="59">
        <v>6.5946651461091202E-2</v>
      </c>
      <c r="T36" s="59">
        <v>0.10259501393306045</v>
      </c>
      <c r="U36" s="59">
        <v>9.7412553825560449E-3</v>
      </c>
      <c r="V36" s="59">
        <v>0.12311401471966059</v>
      </c>
      <c r="W36" s="59">
        <v>8.3935175441860491E-5</v>
      </c>
      <c r="X36" s="59">
        <v>7.090996642398718E-3</v>
      </c>
      <c r="Y36" s="59">
        <v>7.0959071147336022E-3</v>
      </c>
      <c r="Z36" s="59">
        <v>2.6461535733336046E-3</v>
      </c>
      <c r="AA36" s="59">
        <v>3.2448339041860469E-5</v>
      </c>
      <c r="AB36" s="59">
        <v>1.6865233579507786E-2</v>
      </c>
      <c r="AC36" s="59">
        <v>2.5991047233488375E-3</v>
      </c>
      <c r="AD36" s="59">
        <v>1.2333247435906975E-3</v>
      </c>
      <c r="AE36" s="60"/>
      <c r="AF36" s="59">
        <v>4402.0272148000004</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0.52940505000000004</v>
      </c>
      <c r="F37" s="59">
        <v>2.6227004134218298E-2</v>
      </c>
      <c r="G37" s="59">
        <v>1.6184000000000001E-4</v>
      </c>
      <c r="H37" s="59" t="s">
        <v>443</v>
      </c>
      <c r="I37" s="59" t="s">
        <v>441</v>
      </c>
      <c r="J37" s="59" t="s">
        <v>441</v>
      </c>
      <c r="K37" s="59" t="s">
        <v>441</v>
      </c>
      <c r="L37" s="59" t="s">
        <v>441</v>
      </c>
      <c r="M37" s="59">
        <v>6.2957559999999996E-2</v>
      </c>
      <c r="N37" s="59">
        <v>2.6599999999999999E-6</v>
      </c>
      <c r="O37" s="59">
        <v>2.2000000000000001E-7</v>
      </c>
      <c r="P37" s="59">
        <v>1.3044E-4</v>
      </c>
      <c r="Q37" s="59">
        <v>2.4160000000000002E-5</v>
      </c>
      <c r="R37" s="59">
        <v>3.14E-6</v>
      </c>
      <c r="S37" s="59">
        <v>6.3E-7</v>
      </c>
      <c r="T37" s="59">
        <v>3.14E-6</v>
      </c>
      <c r="U37" s="59">
        <v>1.401E-5</v>
      </c>
      <c r="V37" s="59">
        <v>1.7634000000000001E-4</v>
      </c>
      <c r="W37" s="59" t="s">
        <v>442</v>
      </c>
      <c r="X37" s="59" t="s">
        <v>442</v>
      </c>
      <c r="Y37" s="59" t="s">
        <v>442</v>
      </c>
      <c r="Z37" s="59" t="s">
        <v>442</v>
      </c>
      <c r="AA37" s="59" t="s">
        <v>442</v>
      </c>
      <c r="AB37" s="59" t="s">
        <v>442</v>
      </c>
      <c r="AC37" s="59" t="s">
        <v>442</v>
      </c>
      <c r="AD37" s="59" t="s">
        <v>442</v>
      </c>
      <c r="AE37" s="60"/>
      <c r="AF37" s="59" t="s">
        <v>442</v>
      </c>
      <c r="AG37" s="59" t="s">
        <v>442</v>
      </c>
      <c r="AH37" s="59">
        <v>2212.0951777073442</v>
      </c>
      <c r="AI37" s="59" t="s">
        <v>442</v>
      </c>
      <c r="AJ37" s="59" t="s">
        <v>442</v>
      </c>
      <c r="AK37" s="59" t="s">
        <v>442</v>
      </c>
      <c r="AL37" s="29" t="s">
        <v>49</v>
      </c>
    </row>
    <row r="38" spans="1:38" ht="26.25" customHeight="1" thickBot="1" x14ac:dyDescent="0.3">
      <c r="A38" s="56" t="s">
        <v>70</v>
      </c>
      <c r="B38" s="56" t="s">
        <v>101</v>
      </c>
      <c r="C38" s="57" t="s">
        <v>102</v>
      </c>
      <c r="D38" s="65"/>
      <c r="E38" s="59">
        <v>2.339944505773532</v>
      </c>
      <c r="F38" s="59">
        <v>0.21613651668568801</v>
      </c>
      <c r="G38" s="59">
        <v>4.572729871022501E-2</v>
      </c>
      <c r="H38" s="59">
        <v>4.7116980071708E-4</v>
      </c>
      <c r="I38" s="59" t="s">
        <v>441</v>
      </c>
      <c r="J38" s="59" t="s">
        <v>441</v>
      </c>
      <c r="K38" s="59" t="s">
        <v>441</v>
      </c>
      <c r="L38" s="59" t="s">
        <v>441</v>
      </c>
      <c r="M38" s="59">
        <v>1.0204166687599641</v>
      </c>
      <c r="N38" s="59">
        <v>5.4607605957999999E-3</v>
      </c>
      <c r="O38" s="59">
        <v>8.1761465842235986E-4</v>
      </c>
      <c r="P38" s="59" t="s">
        <v>443</v>
      </c>
      <c r="Q38" s="59" t="s">
        <v>443</v>
      </c>
      <c r="R38" s="59">
        <v>3.4745706437502599E-3</v>
      </c>
      <c r="S38" s="59">
        <v>0.11444508040880898</v>
      </c>
      <c r="T38" s="59">
        <v>4.2585910851245593E-3</v>
      </c>
      <c r="U38" s="59">
        <v>5.6454051992911993E-4</v>
      </c>
      <c r="V38" s="59">
        <v>6.7909032444862003E-2</v>
      </c>
      <c r="W38" s="59" t="s">
        <v>443</v>
      </c>
      <c r="X38" s="59">
        <v>1.7097673703473895E-3</v>
      </c>
      <c r="Y38" s="59">
        <v>2.7188013084916995E-3</v>
      </c>
      <c r="Z38" s="59" t="s">
        <v>443</v>
      </c>
      <c r="AA38" s="59" t="s">
        <v>443</v>
      </c>
      <c r="AB38" s="59">
        <v>4.4285686723524896E-3</v>
      </c>
      <c r="AC38" s="59" t="s">
        <v>442</v>
      </c>
      <c r="AD38" s="59" t="s">
        <v>442</v>
      </c>
      <c r="AE38" s="60"/>
      <c r="AF38" s="59">
        <v>2412.3926628511886</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4.6032724297006871</v>
      </c>
      <c r="F39" s="59">
        <v>0.85526443500641613</v>
      </c>
      <c r="G39" s="59">
        <v>3.8010863473147047</v>
      </c>
      <c r="H39" s="59">
        <v>8.997917687193881E-3</v>
      </c>
      <c r="I39" s="59" t="s">
        <v>441</v>
      </c>
      <c r="J39" s="59" t="s">
        <v>441</v>
      </c>
      <c r="K39" s="59" t="s">
        <v>441</v>
      </c>
      <c r="L39" s="59" t="s">
        <v>441</v>
      </c>
      <c r="M39" s="59">
        <v>3.1859239283351095</v>
      </c>
      <c r="N39" s="59">
        <v>4.370048295173528E-2</v>
      </c>
      <c r="O39" s="59">
        <v>8.7802119199794162E-4</v>
      </c>
      <c r="P39" s="59">
        <v>1.0213732924153882E-2</v>
      </c>
      <c r="Q39" s="59">
        <v>8.9560017136494051E-3</v>
      </c>
      <c r="R39" s="59">
        <v>5.4397100355786494E-2</v>
      </c>
      <c r="S39" s="59">
        <v>1.851388630835011E-2</v>
      </c>
      <c r="T39" s="59">
        <v>0.56729544065532667</v>
      </c>
      <c r="U39" s="59">
        <v>1.6594850501882813E-3</v>
      </c>
      <c r="V39" s="59">
        <v>0.11429658774176259</v>
      </c>
      <c r="W39" s="59">
        <v>0.38560930449963282</v>
      </c>
      <c r="X39" s="59">
        <v>0.27330879552730736</v>
      </c>
      <c r="Y39" s="59">
        <v>0.30856539825088314</v>
      </c>
      <c r="Z39" s="59">
        <v>0.20408949794117182</v>
      </c>
      <c r="AA39" s="59">
        <v>0.10284067270111631</v>
      </c>
      <c r="AB39" s="59">
        <v>0.88880436437377852</v>
      </c>
      <c r="AC39" s="59">
        <v>9.184424932345385E-4</v>
      </c>
      <c r="AD39" s="59">
        <v>6.8057110833320798E-3</v>
      </c>
      <c r="AE39" s="60"/>
      <c r="AF39" s="59">
        <v>38481.536839503809</v>
      </c>
      <c r="AG39" s="59">
        <v>40.028856755999996</v>
      </c>
      <c r="AH39" s="59">
        <v>54515.956147327801</v>
      </c>
      <c r="AI39" s="59">
        <v>25.071999999999999</v>
      </c>
      <c r="AJ39" s="59">
        <v>1299.0852889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16.488092674211376</v>
      </c>
      <c r="F41" s="59">
        <v>10.775186875640834</v>
      </c>
      <c r="G41" s="59">
        <v>22.259992159915214</v>
      </c>
      <c r="H41" s="59">
        <v>0.1225354782243057</v>
      </c>
      <c r="I41" s="59" t="s">
        <v>441</v>
      </c>
      <c r="J41" s="59" t="s">
        <v>441</v>
      </c>
      <c r="K41" s="59" t="s">
        <v>441</v>
      </c>
      <c r="L41" s="59" t="s">
        <v>441</v>
      </c>
      <c r="M41" s="59">
        <v>78.751257014643031</v>
      </c>
      <c r="N41" s="59">
        <v>1.1937543762337706</v>
      </c>
      <c r="O41" s="59">
        <v>0.16408658514033825</v>
      </c>
      <c r="P41" s="59">
        <v>0.10563749218431175</v>
      </c>
      <c r="Q41" s="59">
        <v>3.3654096660440599E-2</v>
      </c>
      <c r="R41" s="59">
        <v>0.40020523566995958</v>
      </c>
      <c r="S41" s="59">
        <v>0.24623134918805645</v>
      </c>
      <c r="T41" s="59">
        <v>0.11188105614984006</v>
      </c>
      <c r="U41" s="59">
        <v>2.5481159005662477E-2</v>
      </c>
      <c r="V41" s="59">
        <v>7.9255596832882382</v>
      </c>
      <c r="W41" s="59">
        <v>15.190346718311037</v>
      </c>
      <c r="X41" s="59">
        <v>3.0080679732424183</v>
      </c>
      <c r="Y41" s="59">
        <v>3.6328080138358656</v>
      </c>
      <c r="Z41" s="59">
        <v>1.5255990900838743</v>
      </c>
      <c r="AA41" s="59">
        <v>1.6401195439560499</v>
      </c>
      <c r="AB41" s="59">
        <v>9.8065946215212083</v>
      </c>
      <c r="AC41" s="59">
        <v>6.5017819600882598E-2</v>
      </c>
      <c r="AD41" s="59">
        <v>1.4578442892751959</v>
      </c>
      <c r="AE41" s="60"/>
      <c r="AF41" s="59">
        <v>186224.65436332001</v>
      </c>
      <c r="AG41" s="59">
        <v>8569.0564259999992</v>
      </c>
      <c r="AH41" s="59">
        <v>137134.0140012</v>
      </c>
      <c r="AI41" s="59">
        <v>12043.189498399999</v>
      </c>
      <c r="AJ41" s="59" t="s">
        <v>442</v>
      </c>
      <c r="AK41" s="59" t="s">
        <v>442</v>
      </c>
      <c r="AL41" s="29" t="s">
        <v>49</v>
      </c>
    </row>
    <row r="42" spans="1:38" ht="26.25" customHeight="1" thickBot="1" x14ac:dyDescent="0.3">
      <c r="A42" s="56" t="s">
        <v>70</v>
      </c>
      <c r="B42" s="56" t="s">
        <v>107</v>
      </c>
      <c r="C42" s="57" t="s">
        <v>108</v>
      </c>
      <c r="D42" s="58"/>
      <c r="E42" s="59">
        <v>0.16386423770015901</v>
      </c>
      <c r="F42" s="59">
        <v>1.7162283040093789</v>
      </c>
      <c r="G42" s="59">
        <v>5.3696949692630001E-3</v>
      </c>
      <c r="H42" s="59">
        <v>1.7314122542068101E-4</v>
      </c>
      <c r="I42" s="59" t="s">
        <v>441</v>
      </c>
      <c r="J42" s="59" t="s">
        <v>441</v>
      </c>
      <c r="K42" s="59" t="s">
        <v>441</v>
      </c>
      <c r="L42" s="59" t="s">
        <v>441</v>
      </c>
      <c r="M42" s="59">
        <v>12.093109665674756</v>
      </c>
      <c r="N42" s="59">
        <v>0.51231195862589995</v>
      </c>
      <c r="O42" s="59">
        <v>2.03173668921418E-4</v>
      </c>
      <c r="P42" s="59" t="s">
        <v>443</v>
      </c>
      <c r="Q42" s="59" t="s">
        <v>443</v>
      </c>
      <c r="R42" s="59">
        <v>1.46416018151399E-3</v>
      </c>
      <c r="S42" s="59">
        <v>4.4022906808179996E-2</v>
      </c>
      <c r="T42" s="59">
        <v>1.4561321433139199E-3</v>
      </c>
      <c r="U42" s="59">
        <v>1.9742010847141801E-4</v>
      </c>
      <c r="V42" s="59">
        <v>2.3393821695141797E-2</v>
      </c>
      <c r="W42" s="59" t="s">
        <v>443</v>
      </c>
      <c r="X42" s="59">
        <v>7.0047517572826993E-4</v>
      </c>
      <c r="Y42" s="59">
        <v>7.1656535472826993E-4</v>
      </c>
      <c r="Z42" s="59" t="s">
        <v>443</v>
      </c>
      <c r="AA42" s="59" t="s">
        <v>443</v>
      </c>
      <c r="AB42" s="59">
        <v>1.4170405304575399E-3</v>
      </c>
      <c r="AC42" s="59" t="s">
        <v>442</v>
      </c>
      <c r="AD42" s="59" t="s">
        <v>442</v>
      </c>
      <c r="AE42" s="60"/>
      <c r="AF42" s="59">
        <v>866.90158021862669</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2.1614207146440001</v>
      </c>
      <c r="F43" s="59">
        <v>0.28192270522799995</v>
      </c>
      <c r="G43" s="59">
        <v>7.1813743252200002</v>
      </c>
      <c r="H43" s="59">
        <v>4.3049999999999996E-5</v>
      </c>
      <c r="I43" s="59" t="s">
        <v>441</v>
      </c>
      <c r="J43" s="59" t="s">
        <v>441</v>
      </c>
      <c r="K43" s="59" t="s">
        <v>441</v>
      </c>
      <c r="L43" s="59" t="s">
        <v>441</v>
      </c>
      <c r="M43" s="59">
        <v>1.8048404634619999</v>
      </c>
      <c r="N43" s="59">
        <v>0.21567046405109999</v>
      </c>
      <c r="O43" s="59">
        <v>5.15510940869E-3</v>
      </c>
      <c r="P43" s="59">
        <v>5.6652839259999999E-3</v>
      </c>
      <c r="Q43" s="59">
        <v>1.5321434042999999E-2</v>
      </c>
      <c r="R43" s="59">
        <v>0.26301733067809996</v>
      </c>
      <c r="S43" s="59">
        <v>5.2581463728709997E-2</v>
      </c>
      <c r="T43" s="59">
        <v>2.5559622217003999</v>
      </c>
      <c r="U43" s="59">
        <v>9.9027107899999993E-4</v>
      </c>
      <c r="V43" s="59">
        <v>0.21526429390309998</v>
      </c>
      <c r="W43" s="59">
        <v>0.38406659329999998</v>
      </c>
      <c r="X43" s="59">
        <v>0.12058664885600001</v>
      </c>
      <c r="Y43" s="59">
        <v>0.154524903026</v>
      </c>
      <c r="Z43" s="59">
        <v>8.2602495954999994E-2</v>
      </c>
      <c r="AA43" s="59">
        <v>5.4282216180999994E-2</v>
      </c>
      <c r="AB43" s="59">
        <v>0.41199626403600004</v>
      </c>
      <c r="AC43" s="59">
        <v>2.8657661600000001E-4</v>
      </c>
      <c r="AD43" s="59">
        <v>7.4946209085650001E-2</v>
      </c>
      <c r="AE43" s="60"/>
      <c r="AF43" s="59">
        <v>20380.571494689997</v>
      </c>
      <c r="AG43" s="59">
        <v>440.86000742666198</v>
      </c>
      <c r="AH43" s="59">
        <v>2879.4840915362201</v>
      </c>
      <c r="AI43" s="59" t="s">
        <v>442</v>
      </c>
      <c r="AJ43" s="59" t="s">
        <v>442</v>
      </c>
      <c r="AK43" s="59" t="s">
        <v>442</v>
      </c>
      <c r="AL43" s="29" t="s">
        <v>49</v>
      </c>
    </row>
    <row r="44" spans="1:38" ht="26.25" customHeight="1" thickBot="1" x14ac:dyDescent="0.3">
      <c r="A44" s="56" t="s">
        <v>70</v>
      </c>
      <c r="B44" s="56" t="s">
        <v>111</v>
      </c>
      <c r="C44" s="57" t="s">
        <v>112</v>
      </c>
      <c r="D44" s="58"/>
      <c r="E44" s="59">
        <v>7.329679246541235</v>
      </c>
      <c r="F44" s="59">
        <v>3.5580335175757889</v>
      </c>
      <c r="G44" s="59">
        <v>0.41133945458954529</v>
      </c>
      <c r="H44" s="59">
        <v>1.4244352910907482E-3</v>
      </c>
      <c r="I44" s="59" t="s">
        <v>441</v>
      </c>
      <c r="J44" s="59" t="s">
        <v>441</v>
      </c>
      <c r="K44" s="59" t="s">
        <v>441</v>
      </c>
      <c r="L44" s="59" t="s">
        <v>441</v>
      </c>
      <c r="M44" s="59">
        <v>8.3281635927529116</v>
      </c>
      <c r="N44" s="59">
        <v>7.3920381827999995E-2</v>
      </c>
      <c r="O44" s="59">
        <v>4.4776908384603293E-3</v>
      </c>
      <c r="P44" s="59">
        <v>4.1801000000000002E-4</v>
      </c>
      <c r="Q44" s="59">
        <v>6.3049200000000003E-3</v>
      </c>
      <c r="R44" s="59">
        <v>1.4251745443050809E-2</v>
      </c>
      <c r="S44" s="59">
        <v>0.59965528360886788</v>
      </c>
      <c r="T44" s="59">
        <v>1.7999623059237354E-2</v>
      </c>
      <c r="U44" s="59">
        <v>1.8739437784710692E-3</v>
      </c>
      <c r="V44" s="59">
        <v>0.34752517917066711</v>
      </c>
      <c r="W44" s="59">
        <v>4.1103899999999994E-3</v>
      </c>
      <c r="X44" s="59">
        <v>5.7291658270327995E-3</v>
      </c>
      <c r="Y44" s="59">
        <v>9.2605062271205497E-3</v>
      </c>
      <c r="Z44" s="59">
        <v>4.9E-9</v>
      </c>
      <c r="AA44" s="59">
        <v>7.13E-9</v>
      </c>
      <c r="AB44" s="59">
        <v>1.4989684081053351E-2</v>
      </c>
      <c r="AC44" s="59" t="s">
        <v>442</v>
      </c>
      <c r="AD44" s="59" t="s">
        <v>442</v>
      </c>
      <c r="AE44" s="60"/>
      <c r="AF44" s="59">
        <v>8012.2916302407557</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0.39684501643490699</v>
      </c>
      <c r="F45" s="59">
        <v>1.7021143313525201E-2</v>
      </c>
      <c r="G45" s="59">
        <v>0.131247600131248</v>
      </c>
      <c r="H45" s="59">
        <v>6.5623800065623796E-5</v>
      </c>
      <c r="I45" s="59" t="s">
        <v>441</v>
      </c>
      <c r="J45" s="59" t="s">
        <v>441</v>
      </c>
      <c r="K45" s="59" t="s">
        <v>441</v>
      </c>
      <c r="L45" s="59" t="s">
        <v>441</v>
      </c>
      <c r="M45" s="59">
        <v>8.4714360084714405E-2</v>
      </c>
      <c r="N45" s="59">
        <v>6.5623800065624E-4</v>
      </c>
      <c r="O45" s="59">
        <v>6.5623800065620002E-5</v>
      </c>
      <c r="P45" s="59">
        <v>3.2811900032812E-4</v>
      </c>
      <c r="Q45" s="59">
        <v>3.2811900032812E-4</v>
      </c>
      <c r="R45" s="59" t="s">
        <v>443</v>
      </c>
      <c r="S45" s="59">
        <v>3.2811900032812E-4</v>
      </c>
      <c r="T45" s="59">
        <v>4.5936660045937E-4</v>
      </c>
      <c r="U45" s="59">
        <v>1.31247600131248E-3</v>
      </c>
      <c r="V45" s="59">
        <v>3.2811900032811898E-3</v>
      </c>
      <c r="W45" s="59" t="s">
        <v>443</v>
      </c>
      <c r="X45" s="59">
        <v>2.9964304374851999E-4</v>
      </c>
      <c r="Y45" s="59">
        <v>2.9964304374851999E-4</v>
      </c>
      <c r="Z45" s="59">
        <v>1.1400619948538E-4</v>
      </c>
      <c r="AA45" s="59" t="s">
        <v>443</v>
      </c>
      <c r="AB45" s="59">
        <v>7.1329228698240998E-4</v>
      </c>
      <c r="AC45" s="59" t="s">
        <v>442</v>
      </c>
      <c r="AD45" s="59" t="s">
        <v>442</v>
      </c>
      <c r="AE45" s="60"/>
      <c r="AF45" s="59">
        <v>271.68253227168253</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1.1192190341403214</v>
      </c>
      <c r="F47" s="59">
        <v>0.23852636886384815</v>
      </c>
      <c r="G47" s="59">
        <v>2.382619458662974E-2</v>
      </c>
      <c r="H47" s="59">
        <v>1.1417308459684501E-5</v>
      </c>
      <c r="I47" s="59" t="s">
        <v>441</v>
      </c>
      <c r="J47" s="59" t="s">
        <v>441</v>
      </c>
      <c r="K47" s="59" t="s">
        <v>441</v>
      </c>
      <c r="L47" s="59" t="s">
        <v>441</v>
      </c>
      <c r="M47" s="59">
        <v>7.4817706940775288</v>
      </c>
      <c r="N47" s="59">
        <v>6.2221189727999993E-5</v>
      </c>
      <c r="O47" s="59">
        <v>2.0590754621291501E-5</v>
      </c>
      <c r="P47" s="59" t="s">
        <v>443</v>
      </c>
      <c r="Q47" s="59" t="s">
        <v>443</v>
      </c>
      <c r="R47" s="59">
        <v>1.17506837503658E-4</v>
      </c>
      <c r="S47" s="59">
        <v>3.8948044553673402E-3</v>
      </c>
      <c r="T47" s="59">
        <v>1.18680050039179E-4</v>
      </c>
      <c r="U47" s="59">
        <v>1.5450176316161499E-5</v>
      </c>
      <c r="V47" s="59">
        <v>1.9339350593081499E-3</v>
      </c>
      <c r="W47" s="59" t="s">
        <v>443</v>
      </c>
      <c r="X47" s="59">
        <v>4.9011696377358998E-5</v>
      </c>
      <c r="Y47" s="59">
        <v>6.5151145019191995E-5</v>
      </c>
      <c r="Z47" s="59" t="s">
        <v>443</v>
      </c>
      <c r="AA47" s="59" t="s">
        <v>443</v>
      </c>
      <c r="AB47" s="59">
        <v>1.14162853271551E-4</v>
      </c>
      <c r="AC47" s="59" t="s">
        <v>442</v>
      </c>
      <c r="AD47" s="59" t="s">
        <v>442</v>
      </c>
      <c r="AE47" s="60"/>
      <c r="AF47" s="59">
        <v>3160.4013448380842</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0.86563408000000008</v>
      </c>
      <c r="F49" s="59">
        <v>1.87016545</v>
      </c>
      <c r="G49" s="59">
        <v>0.39409854999999999</v>
      </c>
      <c r="H49" s="59">
        <v>0.21542807</v>
      </c>
      <c r="I49" s="59" t="s">
        <v>441</v>
      </c>
      <c r="J49" s="59" t="s">
        <v>441</v>
      </c>
      <c r="K49" s="59" t="s">
        <v>441</v>
      </c>
      <c r="L49" s="59" t="s">
        <v>441</v>
      </c>
      <c r="M49" s="59">
        <v>1.4854911300000002</v>
      </c>
      <c r="N49" s="59">
        <v>0.84610157000000008</v>
      </c>
      <c r="O49" s="59">
        <v>0.19201198</v>
      </c>
      <c r="P49" s="59">
        <v>4.6832189999999996E-2</v>
      </c>
      <c r="Q49" s="59">
        <v>7.6492580000000004E-2</v>
      </c>
      <c r="R49" s="59">
        <v>0.65252851000000001</v>
      </c>
      <c r="S49" s="59">
        <v>0.34655820999999998</v>
      </c>
      <c r="T49" s="59">
        <v>0.24977168</v>
      </c>
      <c r="U49" s="59">
        <v>5.0488600000000005E-3</v>
      </c>
      <c r="V49" s="59">
        <v>0.84610157000000008</v>
      </c>
      <c r="W49" s="59">
        <v>0.46832190000000001</v>
      </c>
      <c r="X49" s="59">
        <v>2.10744855</v>
      </c>
      <c r="Y49" s="59">
        <v>1.7171803000000001</v>
      </c>
      <c r="Z49" s="59">
        <v>1.4830193500000002</v>
      </c>
      <c r="AA49" s="59">
        <v>0.95225453000000004</v>
      </c>
      <c r="AB49" s="59">
        <v>6.2599027300000003</v>
      </c>
      <c r="AC49" s="59" t="s">
        <v>442</v>
      </c>
      <c r="AD49" s="59" t="s">
        <v>442</v>
      </c>
      <c r="AE49" s="60"/>
      <c r="AF49" s="59" t="s">
        <v>442</v>
      </c>
      <c r="AG49" s="59" t="s">
        <v>442</v>
      </c>
      <c r="AH49" s="59" t="s">
        <v>442</v>
      </c>
      <c r="AI49" s="59" t="s">
        <v>442</v>
      </c>
      <c r="AJ49" s="59" t="s">
        <v>442</v>
      </c>
      <c r="AK49" s="59">
        <v>2807.172</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1345.135104</v>
      </c>
      <c r="AL51" s="53" t="s">
        <v>431</v>
      </c>
    </row>
    <row r="52" spans="1:38" ht="26.25" customHeight="1" thickBot="1" x14ac:dyDescent="0.3">
      <c r="A52" s="56" t="s">
        <v>119</v>
      </c>
      <c r="B52" s="61" t="s">
        <v>129</v>
      </c>
      <c r="C52" s="64" t="s">
        <v>390</v>
      </c>
      <c r="D52" s="59"/>
      <c r="E52" s="59">
        <v>2.4931650551172551</v>
      </c>
      <c r="F52" s="59">
        <v>15.474965000000001</v>
      </c>
      <c r="G52" s="59">
        <v>2.9553770742038408</v>
      </c>
      <c r="H52" s="59">
        <v>1E-3</v>
      </c>
      <c r="I52" s="59" t="s">
        <v>441</v>
      </c>
      <c r="J52" s="59" t="s">
        <v>441</v>
      </c>
      <c r="K52" s="59" t="s">
        <v>441</v>
      </c>
      <c r="L52" s="59" t="s">
        <v>441</v>
      </c>
      <c r="M52" s="59">
        <v>0.28377593883095542</v>
      </c>
      <c r="N52" s="59">
        <v>1.2270983474849059E-2</v>
      </c>
      <c r="O52" s="59">
        <v>3.2998420458818999E-4</v>
      </c>
      <c r="P52" s="59">
        <v>8.5699999999999991E-4</v>
      </c>
      <c r="Q52" s="59">
        <v>2.0494796905736603E-2</v>
      </c>
      <c r="R52" s="59">
        <v>0.50070966942863515</v>
      </c>
      <c r="S52" s="59">
        <v>1.571044139941882E-2</v>
      </c>
      <c r="T52" s="59">
        <v>1.2689219635609383</v>
      </c>
      <c r="U52" s="59">
        <v>1.3160599571734499E-3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7.7362753900818912</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2.476092377387185</v>
      </c>
      <c r="AL53" s="29" t="s">
        <v>133</v>
      </c>
    </row>
    <row r="54" spans="1:38" ht="37.5" customHeight="1" thickBot="1" x14ac:dyDescent="0.3">
      <c r="A54" s="56" t="s">
        <v>119</v>
      </c>
      <c r="B54" s="61" t="s">
        <v>134</v>
      </c>
      <c r="C54" s="64" t="s">
        <v>135</v>
      </c>
      <c r="D54" s="59"/>
      <c r="E54" s="59" t="s">
        <v>442</v>
      </c>
      <c r="F54" s="59">
        <v>4.2720492421894489</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558933.61013799999</v>
      </c>
      <c r="AL54" s="29" t="s">
        <v>440</v>
      </c>
    </row>
    <row r="55" spans="1:38" ht="26.25" customHeight="1" thickBot="1" x14ac:dyDescent="0.3">
      <c r="A55" s="56" t="s">
        <v>119</v>
      </c>
      <c r="B55" s="61" t="s">
        <v>136</v>
      </c>
      <c r="C55" s="64" t="s">
        <v>137</v>
      </c>
      <c r="D55" s="59"/>
      <c r="E55" s="59">
        <v>4.6059717732305071E-2</v>
      </c>
      <c r="F55" s="59">
        <v>2.2222225038999999E-2</v>
      </c>
      <c r="G55" s="59">
        <v>2.0123220326927629</v>
      </c>
      <c r="H55" s="59" t="s">
        <v>443</v>
      </c>
      <c r="I55" s="59" t="s">
        <v>441</v>
      </c>
      <c r="J55" s="59" t="s">
        <v>441</v>
      </c>
      <c r="K55" s="59" t="s">
        <v>441</v>
      </c>
      <c r="L55" s="59" t="s">
        <v>441</v>
      </c>
      <c r="M55" s="59">
        <v>0.10074769866649511</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473.20211595699999</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16.074471630000001</v>
      </c>
      <c r="F57" s="59">
        <v>0.22788434000000002</v>
      </c>
      <c r="G57" s="59">
        <v>4.4796844399999998</v>
      </c>
      <c r="H57" s="59">
        <v>0.25672080999999997</v>
      </c>
      <c r="I57" s="59" t="s">
        <v>441</v>
      </c>
      <c r="J57" s="59" t="s">
        <v>441</v>
      </c>
      <c r="K57" s="59" t="s">
        <v>441</v>
      </c>
      <c r="L57" s="59" t="s">
        <v>441</v>
      </c>
      <c r="M57" s="59">
        <v>16.320291950000001</v>
      </c>
      <c r="N57" s="59">
        <v>1.2324108300000001</v>
      </c>
      <c r="O57" s="59">
        <v>3.668656E-2</v>
      </c>
      <c r="P57" s="59">
        <v>0.33144083999999996</v>
      </c>
      <c r="Q57" s="59">
        <v>0.11469435</v>
      </c>
      <c r="R57" s="59">
        <v>0.33238607000000003</v>
      </c>
      <c r="S57" s="59">
        <v>0.23785976</v>
      </c>
      <c r="T57" s="59">
        <v>0.18829151999999999</v>
      </c>
      <c r="U57" s="59">
        <v>0.19787484</v>
      </c>
      <c r="V57" s="59">
        <v>2.87775114</v>
      </c>
      <c r="W57" s="59">
        <v>0.73303553999999993</v>
      </c>
      <c r="X57" s="59">
        <v>4.6105608489999998E-2</v>
      </c>
      <c r="Y57" s="59">
        <v>5.4615006370000004E-2</v>
      </c>
      <c r="Z57" s="59">
        <v>3.3243023000000003E-2</v>
      </c>
      <c r="AA57" s="59">
        <v>4.1829117339999999E-2</v>
      </c>
      <c r="AB57" s="59">
        <v>0.17579261492000001</v>
      </c>
      <c r="AC57" s="59">
        <v>8.8643199999999993</v>
      </c>
      <c r="AD57" s="59">
        <v>3.16892</v>
      </c>
      <c r="AE57" s="60"/>
      <c r="AF57" s="59" t="s">
        <v>442</v>
      </c>
      <c r="AG57" s="59" t="s">
        <v>442</v>
      </c>
      <c r="AH57" s="59" t="s">
        <v>442</v>
      </c>
      <c r="AI57" s="59" t="s">
        <v>442</v>
      </c>
      <c r="AJ57" s="59" t="s">
        <v>442</v>
      </c>
      <c r="AK57" s="59">
        <v>5799.1530000000002</v>
      </c>
      <c r="AL57" s="29" t="s">
        <v>143</v>
      </c>
    </row>
    <row r="58" spans="1:38" ht="26.25" customHeight="1" thickBot="1" x14ac:dyDescent="0.3">
      <c r="A58" s="56" t="s">
        <v>53</v>
      </c>
      <c r="B58" s="56" t="s">
        <v>144</v>
      </c>
      <c r="C58" s="57" t="s">
        <v>145</v>
      </c>
      <c r="D58" s="58"/>
      <c r="E58" s="59">
        <v>2.5174289999999999</v>
      </c>
      <c r="F58" s="59">
        <v>0.33472590000000002</v>
      </c>
      <c r="G58" s="59">
        <v>6.4961955700000003</v>
      </c>
      <c r="H58" s="59">
        <v>1.2717759999999998E-2</v>
      </c>
      <c r="I58" s="59" t="s">
        <v>441</v>
      </c>
      <c r="J58" s="59" t="s">
        <v>441</v>
      </c>
      <c r="K58" s="59" t="s">
        <v>441</v>
      </c>
      <c r="L58" s="59" t="s">
        <v>441</v>
      </c>
      <c r="M58" s="59">
        <v>14.884289120000002</v>
      </c>
      <c r="N58" s="59">
        <v>0.46382217000000003</v>
      </c>
      <c r="O58" s="59">
        <v>2.3659920000000001E-2</v>
      </c>
      <c r="P58" s="59">
        <v>3.7568950000000004E-2</v>
      </c>
      <c r="Q58" s="59">
        <v>2.0305070000000001E-2</v>
      </c>
      <c r="R58" s="59">
        <v>0.14987113999999999</v>
      </c>
      <c r="S58" s="59">
        <v>7.5902770000000008E-2</v>
      </c>
      <c r="T58" s="59">
        <v>0.38097296000000003</v>
      </c>
      <c r="U58" s="59">
        <v>0.33456777999999998</v>
      </c>
      <c r="V58" s="59">
        <v>0.53282309999999999</v>
      </c>
      <c r="W58" s="59">
        <v>0.13145275000000001</v>
      </c>
      <c r="X58" s="59">
        <v>5.5546524200000003E-3</v>
      </c>
      <c r="Y58" s="59">
        <v>3.5729383400000003E-3</v>
      </c>
      <c r="Z58" s="59">
        <v>1.5469332099999999E-3</v>
      </c>
      <c r="AA58" s="59">
        <v>1.3734119499999998E-3</v>
      </c>
      <c r="AB58" s="59">
        <v>1.2047959E-2</v>
      </c>
      <c r="AC58" s="59" t="s">
        <v>442</v>
      </c>
      <c r="AD58" s="59">
        <v>8.4470000000000003E-2</v>
      </c>
      <c r="AE58" s="60"/>
      <c r="AF58" s="59" t="s">
        <v>442</v>
      </c>
      <c r="AG58" s="59" t="s">
        <v>442</v>
      </c>
      <c r="AH58" s="59" t="s">
        <v>442</v>
      </c>
      <c r="AI58" s="59" t="s">
        <v>442</v>
      </c>
      <c r="AJ58" s="59" t="s">
        <v>442</v>
      </c>
      <c r="AK58" s="59">
        <v>2493.6790000000001</v>
      </c>
      <c r="AL58" s="29" t="s">
        <v>146</v>
      </c>
    </row>
    <row r="59" spans="1:38" ht="26.25" customHeight="1" thickBot="1" x14ac:dyDescent="0.3">
      <c r="A59" s="56" t="s">
        <v>53</v>
      </c>
      <c r="B59" s="66" t="s">
        <v>147</v>
      </c>
      <c r="C59" s="57" t="s">
        <v>400</v>
      </c>
      <c r="D59" s="58"/>
      <c r="E59" s="59">
        <v>8.6672717671463833</v>
      </c>
      <c r="F59" s="59">
        <v>0.16131424</v>
      </c>
      <c r="G59" s="59">
        <v>5.6949206014249603</v>
      </c>
      <c r="H59" s="59">
        <v>0.11488104</v>
      </c>
      <c r="I59" s="59" t="s">
        <v>441</v>
      </c>
      <c r="J59" s="59" t="s">
        <v>441</v>
      </c>
      <c r="K59" s="59" t="s">
        <v>441</v>
      </c>
      <c r="L59" s="59" t="s">
        <v>441</v>
      </c>
      <c r="M59" s="59">
        <v>0.18910500999999999</v>
      </c>
      <c r="N59" s="59">
        <v>1.2685782699999999</v>
      </c>
      <c r="O59" s="59">
        <v>8.4662620000000008E-2</v>
      </c>
      <c r="P59" s="59">
        <v>4.6831110000000002E-2</v>
      </c>
      <c r="Q59" s="59">
        <v>0.12199366</v>
      </c>
      <c r="R59" s="59">
        <v>0.51074290999999994</v>
      </c>
      <c r="S59" s="59">
        <v>0.45021498999999998</v>
      </c>
      <c r="T59" s="59">
        <v>0.45034276000000001</v>
      </c>
      <c r="U59" s="59">
        <v>1.80590878</v>
      </c>
      <c r="V59" s="59">
        <v>14.856544169999999</v>
      </c>
      <c r="W59" s="59">
        <v>0.101659347</v>
      </c>
      <c r="X59" s="59">
        <v>4.2644528270000003E-2</v>
      </c>
      <c r="Y59" s="59">
        <v>6.4057411639999992E-2</v>
      </c>
      <c r="Z59" s="59">
        <v>6.4057387490000006E-2</v>
      </c>
      <c r="AA59" s="59">
        <v>6.4057387130000004E-2</v>
      </c>
      <c r="AB59" s="59">
        <v>0.23482071453999998</v>
      </c>
      <c r="AC59" s="59" t="s">
        <v>442</v>
      </c>
      <c r="AD59" s="59">
        <v>0.13139999999999999</v>
      </c>
      <c r="AE59" s="60"/>
      <c r="AF59" s="59" t="s">
        <v>442</v>
      </c>
      <c r="AG59" s="59" t="s">
        <v>442</v>
      </c>
      <c r="AH59" s="59" t="s">
        <v>442</v>
      </c>
      <c r="AI59" s="59" t="s">
        <v>442</v>
      </c>
      <c r="AJ59" s="59" t="s">
        <v>442</v>
      </c>
      <c r="AK59" s="59">
        <v>1783.6046840000001</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63036.112994350289</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0.59274237817527531</v>
      </c>
      <c r="F63" s="59">
        <v>3.1467621520808997</v>
      </c>
      <c r="G63" s="59">
        <v>12.005545673864583</v>
      </c>
      <c r="H63" s="59" t="s">
        <v>443</v>
      </c>
      <c r="I63" s="59" t="s">
        <v>441</v>
      </c>
      <c r="J63" s="59" t="s">
        <v>441</v>
      </c>
      <c r="K63" s="59" t="s">
        <v>441</v>
      </c>
      <c r="L63" s="59" t="s">
        <v>441</v>
      </c>
      <c r="M63" s="59">
        <v>5.4434476234815392</v>
      </c>
      <c r="N63" s="59" t="s">
        <v>443</v>
      </c>
      <c r="O63" s="59" t="s">
        <v>443</v>
      </c>
      <c r="P63" s="59" t="s">
        <v>443</v>
      </c>
      <c r="Q63" s="59" t="s">
        <v>443</v>
      </c>
      <c r="R63" s="59" t="s">
        <v>443</v>
      </c>
      <c r="S63" s="59" t="s">
        <v>443</v>
      </c>
      <c r="T63" s="59" t="s">
        <v>443</v>
      </c>
      <c r="U63" s="59" t="s">
        <v>443</v>
      </c>
      <c r="V63" s="59" t="s">
        <v>443</v>
      </c>
      <c r="W63" s="59">
        <v>0.59479764800000001</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0.94434595098338003</v>
      </c>
      <c r="F64" s="59" t="s">
        <v>444</v>
      </c>
      <c r="G64" s="59" t="s">
        <v>443</v>
      </c>
      <c r="H64" s="59" t="s">
        <v>443</v>
      </c>
      <c r="I64" s="59" t="s">
        <v>441</v>
      </c>
      <c r="J64" s="59" t="s">
        <v>441</v>
      </c>
      <c r="K64" s="59" t="s">
        <v>441</v>
      </c>
      <c r="L64" s="59" t="s">
        <v>441</v>
      </c>
      <c r="M64" s="59">
        <v>6.1610909999999998E-2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1093.3340000000001</v>
      </c>
      <c r="AL64" s="29" t="s">
        <v>158</v>
      </c>
    </row>
    <row r="65" spans="1:38" ht="26.25" customHeight="1" thickBot="1" x14ac:dyDescent="0.3">
      <c r="A65" s="56" t="s">
        <v>53</v>
      </c>
      <c r="B65" s="61" t="s">
        <v>159</v>
      </c>
      <c r="C65" s="57" t="s">
        <v>160</v>
      </c>
      <c r="D65" s="58"/>
      <c r="E65" s="59">
        <v>2.4664406030846839</v>
      </c>
      <c r="F65" s="59" t="s">
        <v>442</v>
      </c>
      <c r="G65" s="59" t="s">
        <v>443</v>
      </c>
      <c r="H65" s="59">
        <v>0.109711175043993</v>
      </c>
      <c r="I65" s="59" t="s">
        <v>441</v>
      </c>
      <c r="J65" s="59" t="s">
        <v>441</v>
      </c>
      <c r="K65" s="59" t="s">
        <v>441</v>
      </c>
      <c r="L65" s="59" t="s">
        <v>441</v>
      </c>
      <c r="M65" s="59">
        <v>0.40290326902993001</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1883.048</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6.9944789204433797E-3</v>
      </c>
      <c r="F68" s="59" t="s">
        <v>442</v>
      </c>
      <c r="G68" s="59">
        <v>0.25856660411499521</v>
      </c>
      <c r="H68" s="59" t="s">
        <v>442</v>
      </c>
      <c r="I68" s="59" t="s">
        <v>441</v>
      </c>
      <c r="J68" s="59" t="s">
        <v>441</v>
      </c>
      <c r="K68" s="59" t="s">
        <v>441</v>
      </c>
      <c r="L68" s="59" t="s">
        <v>441</v>
      </c>
      <c r="M68" s="59" t="s">
        <v>443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6.528493781950174</v>
      </c>
      <c r="F70" s="59">
        <v>16.332377780000002</v>
      </c>
      <c r="G70" s="59">
        <v>8.042575405919612</v>
      </c>
      <c r="H70" s="59">
        <v>0.77624607495600695</v>
      </c>
      <c r="I70" s="59" t="s">
        <v>441</v>
      </c>
      <c r="J70" s="59" t="s">
        <v>441</v>
      </c>
      <c r="K70" s="59" t="s">
        <v>441</v>
      </c>
      <c r="L70" s="59" t="s">
        <v>441</v>
      </c>
      <c r="M70" s="59">
        <v>1.2782752353730644</v>
      </c>
      <c r="N70" s="59">
        <v>0.20482109000000001</v>
      </c>
      <c r="O70" s="59">
        <v>5.9862200000000004E-3</v>
      </c>
      <c r="P70" s="59">
        <v>0.49839556000000002</v>
      </c>
      <c r="Q70" s="59">
        <v>2.7207899999999998E-3</v>
      </c>
      <c r="R70" s="59">
        <v>5.6711480000000002E-2</v>
      </c>
      <c r="S70" s="59">
        <v>1.4755599999999999E-2</v>
      </c>
      <c r="T70" s="59">
        <v>0.86211315461961002</v>
      </c>
      <c r="U70" s="59">
        <v>1.46225E-3</v>
      </c>
      <c r="V70" s="59">
        <v>0.71125260000000001</v>
      </c>
      <c r="W70" s="59">
        <v>6.4840538000000003E-2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4.8003115452511418</v>
      </c>
      <c r="F72" s="59">
        <v>1.4467553363799999</v>
      </c>
      <c r="G72" s="59">
        <v>6.8245398607097147</v>
      </c>
      <c r="H72" s="59">
        <v>5.3213136000000001E-2</v>
      </c>
      <c r="I72" s="59" t="s">
        <v>441</v>
      </c>
      <c r="J72" s="59" t="s">
        <v>441</v>
      </c>
      <c r="K72" s="59" t="s">
        <v>441</v>
      </c>
      <c r="L72" s="59" t="s">
        <v>441</v>
      </c>
      <c r="M72" s="59">
        <v>233.57787002246141</v>
      </c>
      <c r="N72" s="59">
        <v>71.6358838848723</v>
      </c>
      <c r="O72" s="59">
        <v>0.61548101999999993</v>
      </c>
      <c r="P72" s="59">
        <v>0.97952771000000005</v>
      </c>
      <c r="Q72" s="59">
        <v>1.9384780100000001</v>
      </c>
      <c r="R72" s="59">
        <v>16.20506219</v>
      </c>
      <c r="S72" s="59">
        <v>6.6790559300000005</v>
      </c>
      <c r="T72" s="59">
        <v>7.2308268200000008</v>
      </c>
      <c r="U72" s="59">
        <v>0.22159027000000001</v>
      </c>
      <c r="V72" s="59">
        <v>49.663348640000002</v>
      </c>
      <c r="W72" s="59">
        <v>29.51540825</v>
      </c>
      <c r="X72" s="59">
        <v>4.3100314976099998</v>
      </c>
      <c r="Y72" s="59">
        <v>5.32464806675</v>
      </c>
      <c r="Z72" s="59">
        <v>2.9521649505599998</v>
      </c>
      <c r="AA72" s="59">
        <v>1.9804041359000002</v>
      </c>
      <c r="AB72" s="59">
        <v>14.567248651240002</v>
      </c>
      <c r="AC72" s="59">
        <v>7.1619756775000001</v>
      </c>
      <c r="AD72" s="59">
        <v>75.483740000000012</v>
      </c>
      <c r="AE72" s="60"/>
      <c r="AF72" s="59" t="s">
        <v>442</v>
      </c>
      <c r="AG72" s="59" t="s">
        <v>442</v>
      </c>
      <c r="AH72" s="59" t="s">
        <v>442</v>
      </c>
      <c r="AI72" s="59" t="s">
        <v>442</v>
      </c>
      <c r="AJ72" s="59" t="s">
        <v>442</v>
      </c>
      <c r="AK72" s="59">
        <v>11473.959000000001</v>
      </c>
      <c r="AL72" s="29" t="s">
        <v>179</v>
      </c>
    </row>
    <row r="73" spans="1:38" ht="26.25" customHeight="1" thickBot="1" x14ac:dyDescent="0.3">
      <c r="A73" s="56" t="s">
        <v>53</v>
      </c>
      <c r="B73" s="56" t="s">
        <v>180</v>
      </c>
      <c r="C73" s="57" t="s">
        <v>181</v>
      </c>
      <c r="D73" s="58"/>
      <c r="E73" s="59" t="s">
        <v>444</v>
      </c>
      <c r="F73" s="59" t="s">
        <v>444</v>
      </c>
      <c r="G73" s="59">
        <v>0.17819030568371799</v>
      </c>
      <c r="H73" s="59" t="s">
        <v>442</v>
      </c>
      <c r="I73" s="59" t="s">
        <v>441</v>
      </c>
      <c r="J73" s="59" t="s">
        <v>441</v>
      </c>
      <c r="K73" s="59" t="s">
        <v>441</v>
      </c>
      <c r="L73" s="59" t="s">
        <v>441</v>
      </c>
      <c r="M73" s="59">
        <v>3.73037111039674E-2</v>
      </c>
      <c r="N73" s="59">
        <v>1.39936756819434E-2</v>
      </c>
      <c r="O73" s="59" t="s">
        <v>444</v>
      </c>
      <c r="P73" s="59" t="s">
        <v>444</v>
      </c>
      <c r="Q73" s="59" t="s">
        <v>444</v>
      </c>
      <c r="R73" s="59" t="s">
        <v>444</v>
      </c>
      <c r="S73" s="59" t="s">
        <v>444</v>
      </c>
      <c r="T73" s="59">
        <v>2.0918879230283401E-3</v>
      </c>
      <c r="U73" s="59">
        <v>1.6000000000000001E-4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6.3214099793182904E-2</v>
      </c>
      <c r="F74" s="59" t="s">
        <v>444</v>
      </c>
      <c r="G74" s="59" t="s">
        <v>444</v>
      </c>
      <c r="H74" s="59" t="s">
        <v>444</v>
      </c>
      <c r="I74" s="59" t="s">
        <v>441</v>
      </c>
      <c r="J74" s="59" t="s">
        <v>441</v>
      </c>
      <c r="K74" s="59" t="s">
        <v>441</v>
      </c>
      <c r="L74" s="59" t="s">
        <v>441</v>
      </c>
      <c r="M74" s="59">
        <v>6.8999658885335697E-3</v>
      </c>
      <c r="N74" s="59" t="s">
        <v>444</v>
      </c>
      <c r="O74" s="59" t="s">
        <v>444</v>
      </c>
      <c r="P74" s="59" t="s">
        <v>444</v>
      </c>
      <c r="Q74" s="59" t="s">
        <v>444</v>
      </c>
      <c r="R74" s="59" t="s">
        <v>444</v>
      </c>
      <c r="S74" s="59" t="s">
        <v>444</v>
      </c>
      <c r="T74" s="59" t="s">
        <v>444</v>
      </c>
      <c r="U74" s="59" t="s">
        <v>444</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0.55097334634200035</v>
      </c>
      <c r="F80" s="59">
        <v>0.65500000000000003</v>
      </c>
      <c r="G80" s="59">
        <v>3.1763541728111919</v>
      </c>
      <c r="H80" s="59">
        <v>1.7420000000000001E-2</v>
      </c>
      <c r="I80" s="59" t="s">
        <v>441</v>
      </c>
      <c r="J80" s="59" t="s">
        <v>441</v>
      </c>
      <c r="K80" s="59" t="s">
        <v>441</v>
      </c>
      <c r="L80" s="59" t="s">
        <v>441</v>
      </c>
      <c r="M80" s="59">
        <v>0.35862354595522278</v>
      </c>
      <c r="N80" s="59">
        <v>20.717579339008399</v>
      </c>
      <c r="O80" s="59">
        <v>0.58094186000000025</v>
      </c>
      <c r="P80" s="59">
        <v>2.2499999999999999E-2</v>
      </c>
      <c r="Q80" s="59">
        <v>1.70537523</v>
      </c>
      <c r="R80" s="59">
        <v>2.52</v>
      </c>
      <c r="S80" s="59">
        <v>7.5523400000000027</v>
      </c>
      <c r="T80" s="59">
        <v>0.12648054291658367</v>
      </c>
      <c r="U80" s="59">
        <v>1.88564</v>
      </c>
      <c r="V80" s="59">
        <v>56.126784319999999</v>
      </c>
      <c r="W80" s="59">
        <v>25.0542409</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t="s">
        <v>441</v>
      </c>
      <c r="J81" s="59" t="s">
        <v>441</v>
      </c>
      <c r="K81" s="59" t="s">
        <v>441</v>
      </c>
      <c r="L81" s="59" t="s">
        <v>441</v>
      </c>
      <c r="M81" s="59">
        <v>0.16126970386666667</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22.865108652278856</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10215488</v>
      </c>
      <c r="AL82" s="55" t="s">
        <v>439</v>
      </c>
    </row>
    <row r="83" spans="1:38" ht="26.25" customHeight="1" thickBot="1" x14ac:dyDescent="0.3">
      <c r="A83" s="56" t="s">
        <v>53</v>
      </c>
      <c r="B83" s="69" t="s">
        <v>209</v>
      </c>
      <c r="C83" s="70" t="s">
        <v>210</v>
      </c>
      <c r="D83" s="58"/>
      <c r="E83" s="59">
        <v>2.1869E-2</v>
      </c>
      <c r="F83" s="59">
        <v>6.1121036701538463E-2</v>
      </c>
      <c r="G83" s="59">
        <v>1.0587999999999998E-2</v>
      </c>
      <c r="H83" s="59" t="s">
        <v>442</v>
      </c>
      <c r="I83" s="59" t="s">
        <v>441</v>
      </c>
      <c r="J83" s="59" t="s">
        <v>441</v>
      </c>
      <c r="K83" s="59" t="s">
        <v>441</v>
      </c>
      <c r="L83" s="59" t="s">
        <v>441</v>
      </c>
      <c r="M83" s="59">
        <v>0.12077</v>
      </c>
      <c r="N83" s="59" t="s">
        <v>442</v>
      </c>
      <c r="O83" s="59" t="s">
        <v>442</v>
      </c>
      <c r="P83" s="59" t="s">
        <v>442</v>
      </c>
      <c r="Q83" s="59" t="s">
        <v>442</v>
      </c>
      <c r="R83" s="59" t="s">
        <v>442</v>
      </c>
      <c r="S83" s="59" t="s">
        <v>442</v>
      </c>
      <c r="T83" s="59" t="s">
        <v>442</v>
      </c>
      <c r="U83" s="59" t="s">
        <v>442</v>
      </c>
      <c r="V83" s="59" t="s">
        <v>442</v>
      </c>
      <c r="W83" s="59">
        <v>0.182</v>
      </c>
      <c r="X83" s="59">
        <v>2.262232082E-3</v>
      </c>
      <c r="Y83" s="59">
        <v>6.3340649896000004E-3</v>
      </c>
      <c r="Z83" s="59">
        <v>8.1344973448649986E-3</v>
      </c>
      <c r="AA83" s="59">
        <v>1.9301625000000001E-4</v>
      </c>
      <c r="AB83" s="59">
        <v>1.6923810666999998E-2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441</v>
      </c>
      <c r="J84" s="59" t="s">
        <v>441</v>
      </c>
      <c r="K84" s="59" t="s">
        <v>441</v>
      </c>
      <c r="L84" s="59" t="s">
        <v>441</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0.13085862772454968</v>
      </c>
      <c r="F85" s="59">
        <v>33.093971820205162</v>
      </c>
      <c r="G85" s="59">
        <v>2.1955642814131269E-3</v>
      </c>
      <c r="H85" s="59" t="s">
        <v>443</v>
      </c>
      <c r="I85" s="59" t="s">
        <v>441</v>
      </c>
      <c r="J85" s="59" t="s">
        <v>441</v>
      </c>
      <c r="K85" s="59" t="s">
        <v>441</v>
      </c>
      <c r="L85" s="59" t="s">
        <v>441</v>
      </c>
      <c r="M85" s="59">
        <v>2.9843202700699407E-2</v>
      </c>
      <c r="N85" s="59">
        <v>4.6904786335900001E-6</v>
      </c>
      <c r="O85" s="59">
        <v>4.20551890034364E-3</v>
      </c>
      <c r="P85" s="59" t="s">
        <v>443</v>
      </c>
      <c r="Q85" s="59" t="s">
        <v>443</v>
      </c>
      <c r="R85" s="59">
        <v>0.17824752319591586</v>
      </c>
      <c r="S85" s="59" t="s">
        <v>443</v>
      </c>
      <c r="T85" s="59">
        <v>5.9999999999999995E-4</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7.3232804673114399E-4</v>
      </c>
      <c r="F86" s="59">
        <v>5.5469668799999994</v>
      </c>
      <c r="G86" s="59">
        <v>5.6902202189695297E-4</v>
      </c>
      <c r="H86" s="59" t="s">
        <v>443</v>
      </c>
      <c r="I86" s="59" t="s">
        <v>441</v>
      </c>
      <c r="J86" s="59" t="s">
        <v>441</v>
      </c>
      <c r="K86" s="59" t="s">
        <v>441</v>
      </c>
      <c r="L86" s="59" t="s">
        <v>441</v>
      </c>
      <c r="M86" s="59">
        <v>8.8357310811078803E-4</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1.9025795677310224</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954460</v>
      </c>
      <c r="AL87" s="29" t="s">
        <v>217</v>
      </c>
    </row>
    <row r="88" spans="1:38" ht="26.25" customHeight="1" thickBot="1" x14ac:dyDescent="0.3">
      <c r="A88" s="56" t="s">
        <v>206</v>
      </c>
      <c r="B88" s="64" t="s">
        <v>220</v>
      </c>
      <c r="C88" s="68" t="s">
        <v>221</v>
      </c>
      <c r="D88" s="58"/>
      <c r="E88" s="59">
        <v>2.8039815097794914E-2</v>
      </c>
      <c r="F88" s="59">
        <v>10.939378302840954</v>
      </c>
      <c r="G88" s="59">
        <v>1.1848749690786833E-2</v>
      </c>
      <c r="H88" s="59">
        <v>2.7930000000000003E-3</v>
      </c>
      <c r="I88" s="59" t="s">
        <v>441</v>
      </c>
      <c r="J88" s="59" t="s">
        <v>441</v>
      </c>
      <c r="K88" s="59" t="s">
        <v>441</v>
      </c>
      <c r="L88" s="59" t="s">
        <v>441</v>
      </c>
      <c r="M88" s="59">
        <v>2.798663285629192E-2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2.6637996860177223E-3</v>
      </c>
      <c r="F89" s="59">
        <v>10.55352281425974</v>
      </c>
      <c r="G89" s="59">
        <v>4.5306672299191986E-3</v>
      </c>
      <c r="H89" s="59">
        <v>1.5E-3</v>
      </c>
      <c r="I89" s="59" t="s">
        <v>441</v>
      </c>
      <c r="J89" s="59" t="s">
        <v>441</v>
      </c>
      <c r="K89" s="59" t="s">
        <v>441</v>
      </c>
      <c r="L89" s="59" t="s">
        <v>441</v>
      </c>
      <c r="M89" s="59">
        <v>2.179609066197115E-3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1.4608380362218999E-3</v>
      </c>
      <c r="F90" s="59">
        <v>4.9883532898923528</v>
      </c>
      <c r="G90" s="59" t="s">
        <v>442</v>
      </c>
      <c r="H90" s="59" t="s">
        <v>442</v>
      </c>
      <c r="I90" s="59" t="s">
        <v>441</v>
      </c>
      <c r="J90" s="59" t="s">
        <v>441</v>
      </c>
      <c r="K90" s="59" t="s">
        <v>441</v>
      </c>
      <c r="L90" s="59" t="s">
        <v>441</v>
      </c>
      <c r="M90" s="59" t="s">
        <v>442</v>
      </c>
      <c r="N90" s="59" t="s">
        <v>442</v>
      </c>
      <c r="O90" s="59" t="s">
        <v>442</v>
      </c>
      <c r="P90" s="59" t="s">
        <v>442</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4.259124434574442E-2</v>
      </c>
      <c r="F91" s="59">
        <v>0.13049313035990853</v>
      </c>
      <c r="G91" s="59">
        <v>1.8530925569116279E-2</v>
      </c>
      <c r="H91" s="59">
        <v>9.6833998698959922E-2</v>
      </c>
      <c r="I91" s="59" t="s">
        <v>441</v>
      </c>
      <c r="J91" s="59" t="s">
        <v>441</v>
      </c>
      <c r="K91" s="59" t="s">
        <v>441</v>
      </c>
      <c r="L91" s="59" t="s">
        <v>441</v>
      </c>
      <c r="M91" s="59">
        <v>1.3019267946065378</v>
      </c>
      <c r="N91" s="59">
        <v>1.78499260634821</v>
      </c>
      <c r="O91" s="59">
        <v>0.19356432469384127</v>
      </c>
      <c r="P91" s="59">
        <v>3.396251284147818E-3</v>
      </c>
      <c r="Q91" s="59">
        <v>3.172294521065858E-3</v>
      </c>
      <c r="R91" s="59">
        <v>0.30763794254049409</v>
      </c>
      <c r="S91" s="59">
        <v>12.088516929664731</v>
      </c>
      <c r="T91" s="59">
        <v>0.58016216903111906</v>
      </c>
      <c r="U91" s="59">
        <v>6.4384652794976224E-2</v>
      </c>
      <c r="V91" s="59">
        <v>6.9922545554154265</v>
      </c>
      <c r="W91" s="59">
        <v>2.3333475211797568E-3</v>
      </c>
      <c r="X91" s="59">
        <v>2.5900178145095306E-3</v>
      </c>
      <c r="Y91" s="59">
        <v>1.0500072258308908E-3</v>
      </c>
      <c r="Z91" s="59">
        <v>1.0500072258308908E-3</v>
      </c>
      <c r="AA91" s="59">
        <v>1.0500072258308908E-3</v>
      </c>
      <c r="AB91" s="59">
        <v>5.7400394721022025E-3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1.2124950000000001E-2</v>
      </c>
      <c r="F92" s="59">
        <v>0.64965481999999997</v>
      </c>
      <c r="G92" s="59">
        <v>1.139745E-2</v>
      </c>
      <c r="H92" s="59" t="s">
        <v>443</v>
      </c>
      <c r="I92" s="59" t="s">
        <v>441</v>
      </c>
      <c r="J92" s="59" t="s">
        <v>441</v>
      </c>
      <c r="K92" s="59" t="s">
        <v>441</v>
      </c>
      <c r="L92" s="59" t="s">
        <v>441</v>
      </c>
      <c r="M92" s="59">
        <v>4.6026300000000008E-3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242.499</v>
      </c>
      <c r="AL92" s="29" t="s">
        <v>229</v>
      </c>
    </row>
    <row r="93" spans="1:38" ht="26.25" customHeight="1" thickBot="1" x14ac:dyDescent="0.3">
      <c r="A93" s="56" t="s">
        <v>53</v>
      </c>
      <c r="B93" s="61" t="s">
        <v>230</v>
      </c>
      <c r="C93" s="57" t="s">
        <v>403</v>
      </c>
      <c r="D93" s="65"/>
      <c r="E93" s="59">
        <v>9.6136271098447496E-2</v>
      </c>
      <c r="F93" s="59">
        <v>2.3857845202199899</v>
      </c>
      <c r="G93" s="59">
        <v>2.3423737855175524E-2</v>
      </c>
      <c r="H93" s="59" t="s">
        <v>443</v>
      </c>
      <c r="I93" s="59" t="s">
        <v>441</v>
      </c>
      <c r="J93" s="59" t="s">
        <v>441</v>
      </c>
      <c r="K93" s="59" t="s">
        <v>441</v>
      </c>
      <c r="L93" s="59" t="s">
        <v>441</v>
      </c>
      <c r="M93" s="59">
        <v>0.36743401456026797</v>
      </c>
      <c r="N93" s="59" t="s">
        <v>443</v>
      </c>
      <c r="O93" s="59" t="s">
        <v>442</v>
      </c>
      <c r="P93" s="59" t="s">
        <v>443</v>
      </c>
      <c r="Q93" s="59" t="s">
        <v>442</v>
      </c>
      <c r="R93" s="59" t="s">
        <v>442</v>
      </c>
      <c r="S93" s="59" t="s">
        <v>442</v>
      </c>
      <c r="T93" s="59" t="s">
        <v>442</v>
      </c>
      <c r="U93" s="59" t="s">
        <v>442</v>
      </c>
      <c r="V93" s="59" t="s">
        <v>442</v>
      </c>
      <c r="W93" s="59">
        <v>1.5225600000000001E-3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1.0602319870126231</v>
      </c>
      <c r="F95" s="59">
        <v>0.514737</v>
      </c>
      <c r="G95" s="59" t="s">
        <v>443</v>
      </c>
      <c r="H95" s="59" t="s">
        <v>443</v>
      </c>
      <c r="I95" s="59" t="s">
        <v>441</v>
      </c>
      <c r="J95" s="59" t="s">
        <v>441</v>
      </c>
      <c r="K95" s="59" t="s">
        <v>441</v>
      </c>
      <c r="L95" s="59" t="s">
        <v>441</v>
      </c>
      <c r="M95" s="59">
        <v>0.82</v>
      </c>
      <c r="N95" s="59" t="s">
        <v>443</v>
      </c>
      <c r="O95" s="59" t="s">
        <v>443</v>
      </c>
      <c r="P95" s="59" t="s">
        <v>442</v>
      </c>
      <c r="Q95" s="59" t="s">
        <v>443</v>
      </c>
      <c r="R95" s="59" t="s">
        <v>443</v>
      </c>
      <c r="S95" s="59" t="s">
        <v>443</v>
      </c>
      <c r="T95" s="59" t="s">
        <v>443</v>
      </c>
      <c r="U95" s="59" t="s">
        <v>442</v>
      </c>
      <c r="V95" s="59" t="s">
        <v>442</v>
      </c>
      <c r="W95" s="59">
        <v>0.55680599200799996</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20.7655725284</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1.0511910086183018E-2</v>
      </c>
      <c r="F98" s="59" t="s">
        <v>443</v>
      </c>
      <c r="G98" s="59">
        <v>1.1182215722708326E-2</v>
      </c>
      <c r="H98" s="59" t="s">
        <v>443</v>
      </c>
      <c r="I98" s="59" t="s">
        <v>441</v>
      </c>
      <c r="J98" s="59" t="s">
        <v>441</v>
      </c>
      <c r="K98" s="59" t="s">
        <v>441</v>
      </c>
      <c r="L98" s="59" t="s">
        <v>441</v>
      </c>
      <c r="M98" s="59">
        <v>6.6619395865410505E-3</v>
      </c>
      <c r="N98" s="59">
        <v>3.4393095213663999E-3</v>
      </c>
      <c r="O98" s="59">
        <v>1.4048109965636001E-4</v>
      </c>
      <c r="P98" s="59">
        <v>7.2900000000000005E-4</v>
      </c>
      <c r="Q98" s="59" t="s">
        <v>443</v>
      </c>
      <c r="R98" s="59">
        <v>3.2643219196794499E-3</v>
      </c>
      <c r="S98" s="59">
        <v>1.152E-3</v>
      </c>
      <c r="T98" s="59">
        <v>8.9700000000000001E-4</v>
      </c>
      <c r="U98" s="59" t="s">
        <v>443</v>
      </c>
      <c r="V98" s="59">
        <v>0.86599999999999999</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0.50120633977628493</v>
      </c>
      <c r="F99" s="59">
        <v>10.717604479856149</v>
      </c>
      <c r="G99" s="59" t="s">
        <v>442</v>
      </c>
      <c r="H99" s="59">
        <v>7.7638775167429692</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623.29600000000005</v>
      </c>
      <c r="AL99" s="29" t="s">
        <v>243</v>
      </c>
    </row>
    <row r="100" spans="1:38" ht="26.25" customHeight="1" thickBot="1" x14ac:dyDescent="0.3">
      <c r="A100" s="56" t="s">
        <v>241</v>
      </c>
      <c r="B100" s="56" t="s">
        <v>244</v>
      </c>
      <c r="C100" s="57" t="s">
        <v>406</v>
      </c>
      <c r="D100" s="72"/>
      <c r="E100" s="59">
        <v>1.4415779441972951</v>
      </c>
      <c r="F100" s="59">
        <v>20.98351448692258</v>
      </c>
      <c r="G100" s="59" t="s">
        <v>442</v>
      </c>
      <c r="H100" s="59">
        <v>14.201636713819418</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2461.8069999999998</v>
      </c>
      <c r="AL100" s="29" t="s">
        <v>243</v>
      </c>
    </row>
    <row r="101" spans="1:38" ht="26.25" customHeight="1" thickBot="1" x14ac:dyDescent="0.3">
      <c r="A101" s="56" t="s">
        <v>241</v>
      </c>
      <c r="B101" s="56" t="s">
        <v>245</v>
      </c>
      <c r="C101" s="57" t="s">
        <v>246</v>
      </c>
      <c r="D101" s="72"/>
      <c r="E101" s="59">
        <v>6.1445612811245314E-3</v>
      </c>
      <c r="F101" s="59">
        <v>4.4676728204097002E-2</v>
      </c>
      <c r="G101" s="59" t="s">
        <v>442</v>
      </c>
      <c r="H101" s="59">
        <v>8.2999131252073033E-2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160.18799999999999</v>
      </c>
      <c r="AL101" s="29" t="s">
        <v>243</v>
      </c>
    </row>
    <row r="102" spans="1:38" ht="26.25" customHeight="1" thickBot="1" x14ac:dyDescent="0.3">
      <c r="A102" s="56" t="s">
        <v>241</v>
      </c>
      <c r="B102" s="56" t="s">
        <v>247</v>
      </c>
      <c r="C102" s="57" t="s">
        <v>384</v>
      </c>
      <c r="D102" s="72"/>
      <c r="E102" s="59">
        <v>0.65376379925737926</v>
      </c>
      <c r="F102" s="59">
        <v>1.7497048517668157</v>
      </c>
      <c r="G102" s="59" t="s">
        <v>442</v>
      </c>
      <c r="H102" s="59">
        <v>18.388692711976411</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7354.665</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1.7420687185574794E-3</v>
      </c>
      <c r="F104" s="59">
        <v>8.5842950904109587E-3</v>
      </c>
      <c r="G104" s="59" t="s">
        <v>442</v>
      </c>
      <c r="H104" s="59">
        <v>8.0042115422588149E-3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13.758000000000001</v>
      </c>
      <c r="AL104" s="29" t="s">
        <v>243</v>
      </c>
    </row>
    <row r="105" spans="1:38" ht="26.25" customHeight="1" thickBot="1" x14ac:dyDescent="0.3">
      <c r="A105" s="56" t="s">
        <v>241</v>
      </c>
      <c r="B105" s="56" t="s">
        <v>252</v>
      </c>
      <c r="C105" s="57" t="s">
        <v>253</v>
      </c>
      <c r="D105" s="72"/>
      <c r="E105" s="59">
        <v>2.0031603548677352E-2</v>
      </c>
      <c r="F105" s="59">
        <v>0.23623214612876711</v>
      </c>
      <c r="G105" s="59" t="s">
        <v>442</v>
      </c>
      <c r="H105" s="59">
        <v>0.20348839834713456</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30.366</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1.6342109137860938E-2</v>
      </c>
      <c r="F107" s="59">
        <v>0.43718305219763154</v>
      </c>
      <c r="G107" s="59" t="s">
        <v>442</v>
      </c>
      <c r="H107" s="59">
        <v>1.4226959664396741</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15015.226000000001</v>
      </c>
      <c r="AL107" s="29" t="s">
        <v>243</v>
      </c>
    </row>
    <row r="108" spans="1:38" ht="26.25" customHeight="1" thickBot="1" x14ac:dyDescent="0.3">
      <c r="A108" s="56" t="s">
        <v>241</v>
      </c>
      <c r="B108" s="56" t="s">
        <v>257</v>
      </c>
      <c r="C108" s="57" t="s">
        <v>378</v>
      </c>
      <c r="D108" s="72"/>
      <c r="E108" s="59">
        <v>5.5525773948761251E-2</v>
      </c>
      <c r="F108" s="59">
        <v>1.293986768952375</v>
      </c>
      <c r="G108" s="59" t="s">
        <v>442</v>
      </c>
      <c r="H108" s="59">
        <v>1.4150127761528488</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24282.753000000001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2.576163773829139E-3</v>
      </c>
      <c r="F110" s="59">
        <v>0.45214449800000001</v>
      </c>
      <c r="G110" s="59" t="s">
        <v>442</v>
      </c>
      <c r="H110" s="59">
        <v>0.14368518304522299</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924.63400000000001</v>
      </c>
      <c r="AL110" s="29" t="s">
        <v>243</v>
      </c>
    </row>
    <row r="111" spans="1:38" ht="26.25" customHeight="1" thickBot="1" x14ac:dyDescent="0.3">
      <c r="A111" s="56" t="s">
        <v>241</v>
      </c>
      <c r="B111" s="56" t="s">
        <v>260</v>
      </c>
      <c r="C111" s="57" t="s">
        <v>374</v>
      </c>
      <c r="D111" s="72"/>
      <c r="E111" s="59">
        <v>1.0134827056302521E-2</v>
      </c>
      <c r="F111" s="59">
        <v>6.1158967000000002E-2</v>
      </c>
      <c r="G111" s="59" t="s">
        <v>442</v>
      </c>
      <c r="H111" s="59">
        <v>5.0044080000000005E-2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62.865000000000002</v>
      </c>
      <c r="AL111" s="29" t="s">
        <v>243</v>
      </c>
    </row>
    <row r="112" spans="1:38" ht="26.25" customHeight="1" thickBot="1" x14ac:dyDescent="0.3">
      <c r="A112" s="56" t="s">
        <v>261</v>
      </c>
      <c r="B112" s="56" t="s">
        <v>262</v>
      </c>
      <c r="C112" s="57" t="s">
        <v>263</v>
      </c>
      <c r="D112" s="58"/>
      <c r="E112" s="59">
        <v>6.8127756231847467</v>
      </c>
      <c r="F112" s="59" t="s">
        <v>442</v>
      </c>
      <c r="G112" s="59" t="s">
        <v>442</v>
      </c>
      <c r="H112" s="59">
        <v>6.353725582124726</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170319390.57961866</v>
      </c>
      <c r="AL112" s="29" t="s">
        <v>416</v>
      </c>
    </row>
    <row r="113" spans="1:38" ht="26.25" customHeight="1" thickBot="1" x14ac:dyDescent="0.3">
      <c r="A113" s="56" t="s">
        <v>261</v>
      </c>
      <c r="B113" s="73" t="s">
        <v>264</v>
      </c>
      <c r="C113" s="74" t="s">
        <v>265</v>
      </c>
      <c r="D113" s="58"/>
      <c r="E113" s="59">
        <v>10.099429296847173</v>
      </c>
      <c r="F113" s="59">
        <v>12.719368129329858</v>
      </c>
      <c r="G113" s="59" t="s">
        <v>442</v>
      </c>
      <c r="H113" s="59">
        <v>69.453457727495291</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203200651.86127281</v>
      </c>
      <c r="AL113" s="53" t="s">
        <v>432</v>
      </c>
    </row>
    <row r="114" spans="1:38" ht="26.25" customHeight="1" thickBot="1" x14ac:dyDescent="0.3">
      <c r="A114" s="56" t="s">
        <v>261</v>
      </c>
      <c r="B114" s="73" t="s">
        <v>266</v>
      </c>
      <c r="C114" s="74" t="s">
        <v>385</v>
      </c>
      <c r="D114" s="58"/>
      <c r="E114" s="59">
        <v>1.3699040000000001E-2</v>
      </c>
      <c r="F114" s="59" t="s">
        <v>442</v>
      </c>
      <c r="G114" s="59" t="s">
        <v>442</v>
      </c>
      <c r="H114" s="59">
        <v>6.9310600000000002E-3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342476.38686060783</v>
      </c>
      <c r="AL114" s="29" t="s">
        <v>410</v>
      </c>
    </row>
    <row r="115" spans="1:38" ht="26.25" customHeight="1" thickBot="1" x14ac:dyDescent="0.3">
      <c r="A115" s="56" t="s">
        <v>261</v>
      </c>
      <c r="B115" s="73" t="s">
        <v>267</v>
      </c>
      <c r="C115" s="74" t="s">
        <v>268</v>
      </c>
      <c r="D115" s="58"/>
      <c r="E115" s="59">
        <v>1.9165056E-3</v>
      </c>
      <c r="F115" s="59" t="s">
        <v>442</v>
      </c>
      <c r="G115" s="59" t="s">
        <v>442</v>
      </c>
      <c r="H115" s="59">
        <v>3.8330112E-3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47912.639999999999</v>
      </c>
      <c r="AL115" s="29" t="s">
        <v>410</v>
      </c>
    </row>
    <row r="116" spans="1:38" ht="26.25" customHeight="1" thickBot="1" x14ac:dyDescent="0.3">
      <c r="A116" s="56" t="s">
        <v>261</v>
      </c>
      <c r="B116" s="56" t="s">
        <v>269</v>
      </c>
      <c r="C116" s="64" t="s">
        <v>407</v>
      </c>
      <c r="D116" s="58"/>
      <c r="E116" s="59">
        <v>1.3983476315445169</v>
      </c>
      <c r="F116" s="59">
        <v>0.4731659437899664</v>
      </c>
      <c r="G116" s="59" t="s">
        <v>442</v>
      </c>
      <c r="H116" s="59">
        <v>8.4737871020340663</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84243771.408103347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757287.99</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1.1900908887999999</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1383826.62</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1.8038786365466701</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4796.6202060000005</v>
      </c>
      <c r="AL125" s="29" t="s">
        <v>421</v>
      </c>
    </row>
    <row r="126" spans="1:38" ht="26.25" customHeight="1" thickBot="1" x14ac:dyDescent="0.3">
      <c r="A126" s="56" t="s">
        <v>286</v>
      </c>
      <c r="B126" s="56" t="s">
        <v>289</v>
      </c>
      <c r="C126" s="57" t="s">
        <v>290</v>
      </c>
      <c r="D126" s="58"/>
      <c r="E126" s="59" t="s">
        <v>443</v>
      </c>
      <c r="F126" s="59">
        <v>2.5000000000000001E-2</v>
      </c>
      <c r="G126" s="59" t="s">
        <v>442</v>
      </c>
      <c r="H126" s="59">
        <v>0.22844352000000001</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951.84799999999996</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0.64719528999999998</v>
      </c>
      <c r="F128" s="59">
        <v>1.7593927043640128E-2</v>
      </c>
      <c r="G128" s="59">
        <v>4.2893130000000002E-2</v>
      </c>
      <c r="H128" s="59" t="s">
        <v>443</v>
      </c>
      <c r="I128" s="59" t="s">
        <v>441</v>
      </c>
      <c r="J128" s="59" t="s">
        <v>441</v>
      </c>
      <c r="K128" s="59" t="s">
        <v>441</v>
      </c>
      <c r="L128" s="59" t="s">
        <v>441</v>
      </c>
      <c r="M128" s="59">
        <v>0.25311003999999998</v>
      </c>
      <c r="N128" s="59">
        <v>0.12651156</v>
      </c>
      <c r="O128" s="59">
        <v>1.09344E-2</v>
      </c>
      <c r="P128" s="59">
        <v>3.0776770000000002E-2</v>
      </c>
      <c r="Q128" s="59">
        <v>3.4294770000000002E-2</v>
      </c>
      <c r="R128" s="59">
        <v>0.20200013999999999</v>
      </c>
      <c r="S128" s="59">
        <v>4.1673649999999993E-2</v>
      </c>
      <c r="T128" s="59">
        <v>8.3396789999999998E-2</v>
      </c>
      <c r="U128" s="59">
        <v>5.2928200000000002E-3</v>
      </c>
      <c r="V128" s="59">
        <v>0.40013781000000004</v>
      </c>
      <c r="W128" s="59">
        <v>22.062318253000001</v>
      </c>
      <c r="X128" s="59">
        <v>3.3684558999999998E-4</v>
      </c>
      <c r="Y128" s="59">
        <v>3.3801384999999998E-4</v>
      </c>
      <c r="Z128" s="59">
        <v>3.3698085999999999E-4</v>
      </c>
      <c r="AA128" s="59">
        <v>3.3723910999999997E-4</v>
      </c>
      <c r="AB128" s="59">
        <v>1.3490794300000002E-3</v>
      </c>
      <c r="AC128" s="59">
        <v>0.18796225001</v>
      </c>
      <c r="AD128" s="59">
        <v>2.904E-2</v>
      </c>
      <c r="AE128" s="60"/>
      <c r="AF128" s="59" t="s">
        <v>442</v>
      </c>
      <c r="AG128" s="59" t="s">
        <v>442</v>
      </c>
      <c r="AH128" s="59" t="s">
        <v>442</v>
      </c>
      <c r="AI128" s="59" t="s">
        <v>442</v>
      </c>
      <c r="AJ128" s="59" t="s">
        <v>442</v>
      </c>
      <c r="AK128" s="59">
        <v>212.91642392552876</v>
      </c>
      <c r="AL128" s="29" t="s">
        <v>298</v>
      </c>
    </row>
    <row r="129" spans="1:38" ht="26.25" customHeight="1" thickBot="1" x14ac:dyDescent="0.3">
      <c r="A129" s="56" t="s">
        <v>286</v>
      </c>
      <c r="B129" s="61" t="s">
        <v>296</v>
      </c>
      <c r="C129" s="70" t="s">
        <v>297</v>
      </c>
      <c r="D129" s="58"/>
      <c r="E129" s="59">
        <v>0.36464248355421996</v>
      </c>
      <c r="F129" s="59">
        <v>2.6974303556274878E-2</v>
      </c>
      <c r="G129" s="59">
        <v>1.0670049587293498</v>
      </c>
      <c r="H129" s="59" t="s">
        <v>444</v>
      </c>
      <c r="I129" s="59" t="s">
        <v>441</v>
      </c>
      <c r="J129" s="59" t="s">
        <v>441</v>
      </c>
      <c r="K129" s="59" t="s">
        <v>441</v>
      </c>
      <c r="L129" s="59" t="s">
        <v>441</v>
      </c>
      <c r="M129" s="59">
        <v>0.29855284814892452</v>
      </c>
      <c r="N129" s="59">
        <v>1.03E-2</v>
      </c>
      <c r="O129" s="59">
        <v>1.1999999999999999E-3</v>
      </c>
      <c r="P129" s="59">
        <v>0.14532013993003498</v>
      </c>
      <c r="Q129" s="59">
        <v>4.07E-2</v>
      </c>
      <c r="R129" s="59">
        <v>4.07E-2</v>
      </c>
      <c r="S129" s="59">
        <v>1.7299999999999999E-2</v>
      </c>
      <c r="T129" s="59">
        <v>1.03E-2</v>
      </c>
      <c r="U129" s="59" t="s">
        <v>444</v>
      </c>
      <c r="V129" s="59" t="s">
        <v>444</v>
      </c>
      <c r="W129" s="59">
        <v>1.5178015229999999</v>
      </c>
      <c r="X129" s="59" t="s">
        <v>443</v>
      </c>
      <c r="Y129" s="59" t="s">
        <v>443</v>
      </c>
      <c r="Z129" s="59" t="s">
        <v>443</v>
      </c>
      <c r="AA129" s="59" t="s">
        <v>443</v>
      </c>
      <c r="AB129" s="59" t="s">
        <v>443</v>
      </c>
      <c r="AC129" s="59">
        <v>1.517801523E-2</v>
      </c>
      <c r="AD129" s="59" t="s">
        <v>443</v>
      </c>
      <c r="AE129" s="60"/>
      <c r="AF129" s="59" t="s">
        <v>442</v>
      </c>
      <c r="AG129" s="59" t="s">
        <v>442</v>
      </c>
      <c r="AH129" s="59" t="s">
        <v>442</v>
      </c>
      <c r="AI129" s="59" t="s">
        <v>442</v>
      </c>
      <c r="AJ129" s="59" t="s">
        <v>442</v>
      </c>
      <c r="AK129" s="59">
        <v>59.548346074471205</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v>5.5961730692198603E-5</v>
      </c>
      <c r="G131" s="59" t="s">
        <v>444</v>
      </c>
      <c r="H131" s="59" t="s">
        <v>444</v>
      </c>
      <c r="I131" s="59" t="s">
        <v>441</v>
      </c>
      <c r="J131" s="59" t="s">
        <v>441</v>
      </c>
      <c r="K131" s="59" t="s">
        <v>441</v>
      </c>
      <c r="L131" s="59" t="s">
        <v>441</v>
      </c>
      <c r="M131" s="59" t="s">
        <v>444</v>
      </c>
      <c r="N131" s="59" t="s">
        <v>444</v>
      </c>
      <c r="O131" s="59" t="s">
        <v>444</v>
      </c>
      <c r="P131" s="59" t="s">
        <v>444</v>
      </c>
      <c r="Q131" s="59" t="s">
        <v>444</v>
      </c>
      <c r="R131" s="59" t="s">
        <v>444</v>
      </c>
      <c r="S131" s="59" t="s">
        <v>444</v>
      </c>
      <c r="T131" s="59" t="s">
        <v>444</v>
      </c>
      <c r="U131" s="59" t="s">
        <v>444</v>
      </c>
      <c r="V131" s="59" t="s">
        <v>444</v>
      </c>
      <c r="W131" s="59">
        <v>4.3285741000000003E-2</v>
      </c>
      <c r="X131" s="59" t="s">
        <v>443</v>
      </c>
      <c r="Y131" s="59" t="s">
        <v>443</v>
      </c>
      <c r="Z131" s="59" t="s">
        <v>443</v>
      </c>
      <c r="AA131" s="59" t="s">
        <v>443</v>
      </c>
      <c r="AB131" s="59" t="s">
        <v>443</v>
      </c>
      <c r="AC131" s="59">
        <v>5.7091542269999997E-2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v>9.8027182267574589E-4</v>
      </c>
      <c r="G132" s="59" t="s">
        <v>444</v>
      </c>
      <c r="H132" s="59" t="s">
        <v>444</v>
      </c>
      <c r="I132" s="59" t="s">
        <v>441</v>
      </c>
      <c r="J132" s="59" t="s">
        <v>441</v>
      </c>
      <c r="K132" s="59" t="s">
        <v>441</v>
      </c>
      <c r="L132" s="59" t="s">
        <v>441</v>
      </c>
      <c r="M132" s="59" t="s">
        <v>444</v>
      </c>
      <c r="N132" s="59" t="s">
        <v>444</v>
      </c>
      <c r="O132" s="59" t="s">
        <v>444</v>
      </c>
      <c r="P132" s="59" t="s">
        <v>444</v>
      </c>
      <c r="Q132" s="59" t="s">
        <v>444</v>
      </c>
      <c r="R132" s="59" t="s">
        <v>444</v>
      </c>
      <c r="S132" s="59" t="s">
        <v>444</v>
      </c>
      <c r="T132" s="59" t="s">
        <v>444</v>
      </c>
      <c r="U132" s="59" t="s">
        <v>444</v>
      </c>
      <c r="V132" s="59" t="s">
        <v>444</v>
      </c>
      <c r="W132" s="59">
        <v>9.0669990000000006E-2</v>
      </c>
      <c r="X132" s="59" t="s">
        <v>443</v>
      </c>
      <c r="Y132" s="59" t="s">
        <v>443</v>
      </c>
      <c r="Z132" s="59" t="s">
        <v>443</v>
      </c>
      <c r="AA132" s="59" t="s">
        <v>443</v>
      </c>
      <c r="AB132" s="59" t="s">
        <v>443</v>
      </c>
      <c r="AC132" s="59">
        <v>3.3817904109999999</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1.009058E-2</v>
      </c>
      <c r="F133" s="59">
        <v>1.59006E-4</v>
      </c>
      <c r="G133" s="59">
        <v>1.3821060000000001E-3</v>
      </c>
      <c r="H133" s="59" t="s">
        <v>443</v>
      </c>
      <c r="I133" s="59" t="s">
        <v>441</v>
      </c>
      <c r="J133" s="59" t="s">
        <v>441</v>
      </c>
      <c r="K133" s="59" t="s">
        <v>441</v>
      </c>
      <c r="L133" s="59" t="s">
        <v>441</v>
      </c>
      <c r="M133" s="59">
        <v>1.7123400000000001E-3</v>
      </c>
      <c r="N133" s="59">
        <v>3.6729965999999999E-4</v>
      </c>
      <c r="O133" s="59">
        <v>6.1519660000000011E-5</v>
      </c>
      <c r="P133" s="59">
        <v>4.3669380000000001E-2</v>
      </c>
      <c r="Q133" s="59">
        <v>1.6646242000000001E-4</v>
      </c>
      <c r="R133" s="59">
        <v>1.6585632E-4</v>
      </c>
      <c r="S133" s="59">
        <v>1.5203245999999998E-4</v>
      </c>
      <c r="T133" s="59">
        <v>2.1196026000000001E-4</v>
      </c>
      <c r="U133" s="59">
        <v>2.4192916000000001E-4</v>
      </c>
      <c r="V133" s="59">
        <v>1.9584286399999999E-3</v>
      </c>
      <c r="W133" s="59">
        <v>8.8016633999999996E-2</v>
      </c>
      <c r="X133" s="59">
        <v>1.6145040000000003E-7</v>
      </c>
      <c r="Y133" s="59">
        <v>8.8181620000000013E-8</v>
      </c>
      <c r="Z133" s="59">
        <v>7.8763680000000007E-8</v>
      </c>
      <c r="AA133" s="59">
        <v>8.5490780000000004E-8</v>
      </c>
      <c r="AB133" s="59">
        <v>4.1389648000000001E-7</v>
      </c>
      <c r="AC133" s="59">
        <v>1.8383E-3</v>
      </c>
      <c r="AD133" s="59">
        <v>5.0120200000000007E-3</v>
      </c>
      <c r="AE133" s="60"/>
      <c r="AF133" s="59" t="s">
        <v>442</v>
      </c>
      <c r="AG133" s="59" t="s">
        <v>442</v>
      </c>
      <c r="AH133" s="59" t="s">
        <v>442</v>
      </c>
      <c r="AI133" s="59" t="s">
        <v>442</v>
      </c>
      <c r="AJ133" s="59" t="s">
        <v>442</v>
      </c>
      <c r="AK133" s="59">
        <v>34152.6</v>
      </c>
      <c r="AL133" s="29" t="s">
        <v>413</v>
      </c>
    </row>
    <row r="134" spans="1:38" ht="26.25" customHeight="1" thickBot="1" x14ac:dyDescent="0.3">
      <c r="A134" s="56" t="s">
        <v>286</v>
      </c>
      <c r="B134" s="61" t="s">
        <v>307</v>
      </c>
      <c r="C134" s="57" t="s">
        <v>308</v>
      </c>
      <c r="D134" s="58"/>
      <c r="E134" s="59">
        <v>2.4188641225823398E-3</v>
      </c>
      <c r="F134" s="59" t="s">
        <v>443</v>
      </c>
      <c r="G134" s="59">
        <v>2.9641631078130299E-3</v>
      </c>
      <c r="H134" s="59" t="s">
        <v>443</v>
      </c>
      <c r="I134" s="59" t="s">
        <v>441</v>
      </c>
      <c r="J134" s="59" t="s">
        <v>441</v>
      </c>
      <c r="K134" s="59" t="s">
        <v>441</v>
      </c>
      <c r="L134" s="59" t="s">
        <v>441</v>
      </c>
      <c r="M134" s="59">
        <v>1.8970682552461301E-4</v>
      </c>
      <c r="N134" s="59">
        <v>6.3788848454429998E-5</v>
      </c>
      <c r="O134" s="59">
        <v>4.5129748025600003E-6</v>
      </c>
      <c r="P134" s="59">
        <v>1.4999999999999999E-4</v>
      </c>
      <c r="Q134" s="59">
        <v>2.0203094263379999E-5</v>
      </c>
      <c r="R134" s="59">
        <v>7.5987275449101804E-2</v>
      </c>
      <c r="S134" s="59">
        <v>6.0490651957797502E-3</v>
      </c>
      <c r="T134" s="59">
        <v>1.2244583679957199E-3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8.1737590400000004E-2</v>
      </c>
      <c r="F135" s="59">
        <v>3.1615483077973398E-2</v>
      </c>
      <c r="G135" s="59">
        <v>2.8274009260000001E-3</v>
      </c>
      <c r="H135" s="59" t="s">
        <v>443</v>
      </c>
      <c r="I135" s="59" t="s">
        <v>441</v>
      </c>
      <c r="J135" s="59" t="s">
        <v>441</v>
      </c>
      <c r="K135" s="59" t="s">
        <v>441</v>
      </c>
      <c r="L135" s="59" t="s">
        <v>441</v>
      </c>
      <c r="M135" s="59">
        <v>1.4350344880000001</v>
      </c>
      <c r="N135" s="59">
        <v>1.259478594163E-2</v>
      </c>
      <c r="O135" s="59">
        <v>2.5703644778799998E-3</v>
      </c>
      <c r="P135" s="59" t="s">
        <v>443</v>
      </c>
      <c r="Q135" s="59">
        <v>1.053849435932E-2</v>
      </c>
      <c r="R135" s="59">
        <v>2.5703644779E-4</v>
      </c>
      <c r="S135" s="59">
        <v>5.1407289557700003E-3</v>
      </c>
      <c r="T135" s="59" t="s">
        <v>443</v>
      </c>
      <c r="U135" s="59">
        <v>1.79925513452E-3</v>
      </c>
      <c r="V135" s="59">
        <v>0.45058489297306997</v>
      </c>
      <c r="W135" s="59">
        <v>22.805304970000002</v>
      </c>
      <c r="X135" s="59">
        <v>2.5768706190000001E-2</v>
      </c>
      <c r="Y135" s="59">
        <v>3.4272379229999997E-2</v>
      </c>
      <c r="Z135" s="59">
        <v>1.365741428E-2</v>
      </c>
      <c r="AA135" s="59">
        <v>2.0872652009999999E-2</v>
      </c>
      <c r="AB135" s="59">
        <v>9.4571151699999995E-2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2.9037946105325502E-3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411588654.00111961</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1.401003E-2</v>
      </c>
      <c r="G139" s="59" t="s">
        <v>443</v>
      </c>
      <c r="H139" s="59" t="s">
        <v>443</v>
      </c>
      <c r="I139" s="59" t="s">
        <v>441</v>
      </c>
      <c r="J139" s="59" t="s">
        <v>441</v>
      </c>
      <c r="K139" s="59" t="s">
        <v>441</v>
      </c>
      <c r="L139" s="59" t="s">
        <v>441</v>
      </c>
      <c r="M139" s="59" t="s">
        <v>443</v>
      </c>
      <c r="N139" s="59">
        <v>1.8208573657399999E-3</v>
      </c>
      <c r="O139" s="59">
        <v>3.6430287025900005E-3</v>
      </c>
      <c r="P139" s="59">
        <v>3.8438287025900006E-3</v>
      </c>
      <c r="Q139" s="59">
        <v>5.8050531013999996E-3</v>
      </c>
      <c r="R139" s="59">
        <v>5.5397914867199999E-3</v>
      </c>
      <c r="S139" s="59">
        <v>1.2859693815550001E-2</v>
      </c>
      <c r="T139" s="59">
        <v>2.5100000000000001E-6</v>
      </c>
      <c r="U139" s="59" t="s">
        <v>443</v>
      </c>
      <c r="V139" s="59">
        <v>9.960140000000001E-3</v>
      </c>
      <c r="W139" s="59">
        <v>6.2979946150000004</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1054</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361.19434519290945</v>
      </c>
      <c r="F141" s="77">
        <f t="shared" ref="F141:AD141" si="0">SUM(F14:F140)</f>
        <v>280.43139705101856</v>
      </c>
      <c r="G141" s="77">
        <f t="shared" si="0"/>
        <v>173.41874604454208</v>
      </c>
      <c r="H141" s="77">
        <f t="shared" si="0"/>
        <v>132.56795547504245</v>
      </c>
      <c r="I141" s="77">
        <f t="shared" si="0"/>
        <v>0</v>
      </c>
      <c r="J141" s="77">
        <f t="shared" si="0"/>
        <v>0</v>
      </c>
      <c r="K141" s="77">
        <f t="shared" si="0"/>
        <v>0</v>
      </c>
      <c r="L141" s="77">
        <f t="shared" si="0"/>
        <v>0</v>
      </c>
      <c r="M141" s="77">
        <f t="shared" si="0"/>
        <v>986.07608094719876</v>
      </c>
      <c r="N141" s="77">
        <f t="shared" si="0"/>
        <v>173.37937707062716</v>
      </c>
      <c r="O141" s="77">
        <f t="shared" si="0"/>
        <v>2.2261999053822712</v>
      </c>
      <c r="P141" s="77">
        <f t="shared" si="0"/>
        <v>3.0441020976822268</v>
      </c>
      <c r="Q141" s="77">
        <f t="shared" si="0"/>
        <v>5.1131338029621345</v>
      </c>
      <c r="R141" s="77">
        <f>SUM(R14:R140)</f>
        <v>27.402764575051357</v>
      </c>
      <c r="S141" s="77">
        <f t="shared" si="0"/>
        <v>99.986242150558354</v>
      </c>
      <c r="T141" s="77">
        <f t="shared" si="0"/>
        <v>52.579850346712796</v>
      </c>
      <c r="U141" s="77">
        <f t="shared" si="0"/>
        <v>5.7662017641607131</v>
      </c>
      <c r="V141" s="77">
        <f t="shared" si="0"/>
        <v>175.08521392533314</v>
      </c>
      <c r="W141" s="77">
        <f t="shared" si="0"/>
        <v>166.6652494629611</v>
      </c>
      <c r="X141" s="77">
        <f t="shared" si="0"/>
        <v>10.17437821044658</v>
      </c>
      <c r="Y141" s="77">
        <f t="shared" si="0"/>
        <v>11.605286914118452</v>
      </c>
      <c r="Z141" s="77">
        <f t="shared" si="0"/>
        <v>6.5440214493587607</v>
      </c>
      <c r="AA141" s="77">
        <f t="shared" si="0"/>
        <v>5.0040382241277364</v>
      </c>
      <c r="AB141" s="77">
        <f t="shared" si="0"/>
        <v>33.327728382743167</v>
      </c>
      <c r="AC141" s="77">
        <f t="shared" si="0"/>
        <v>41.145958821619466</v>
      </c>
      <c r="AD141" s="77">
        <f t="shared" si="0"/>
        <v>101.26775683758785</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66.414841577819118</v>
      </c>
      <c r="F143" s="59">
        <v>31.733418373646103</v>
      </c>
      <c r="G143" s="59">
        <v>1.5708391783852882</v>
      </c>
      <c r="H143" s="59">
        <v>1.9086718035776904</v>
      </c>
      <c r="I143" s="59" t="s">
        <v>441</v>
      </c>
      <c r="J143" s="59" t="s">
        <v>441</v>
      </c>
      <c r="K143" s="59" t="s">
        <v>441</v>
      </c>
      <c r="L143" s="59" t="s">
        <v>441</v>
      </c>
      <c r="M143" s="59">
        <v>259.10224150943793</v>
      </c>
      <c r="N143" s="59">
        <v>48.107258595024533</v>
      </c>
      <c r="O143" s="59">
        <v>4.8079610504404228E-4</v>
      </c>
      <c r="P143" s="59">
        <v>2.7946217280726354E-2</v>
      </c>
      <c r="Q143" s="59">
        <v>7.7744685125654789E-4</v>
      </c>
      <c r="R143" s="59">
        <v>3.0727073461151444E-2</v>
      </c>
      <c r="S143" s="59">
        <v>2.1112155308849561E-2</v>
      </c>
      <c r="T143" s="59">
        <v>4.6853648026492231E-3</v>
      </c>
      <c r="U143" s="59">
        <v>5.9330149242501067E-4</v>
      </c>
      <c r="V143" s="59">
        <v>0.10126990787155581</v>
      </c>
      <c r="W143" s="59">
        <v>2.9019712000000002</v>
      </c>
      <c r="X143" s="59">
        <v>8.0835454845500004E-2</v>
      </c>
      <c r="Y143" s="59">
        <v>9.5008848541400015E-2</v>
      </c>
      <c r="Z143" s="59">
        <v>6.9112839644100005E-2</v>
      </c>
      <c r="AA143" s="59">
        <v>8.447378769250001E-2</v>
      </c>
      <c r="AB143" s="59">
        <v>0.32943093072349999</v>
      </c>
      <c r="AC143" s="59">
        <v>2.9019711000000002E-3</v>
      </c>
      <c r="AD143" s="59">
        <v>5.9248669999999995E-4</v>
      </c>
      <c r="AE143" s="93"/>
      <c r="AF143" s="59">
        <v>179027.71038075408</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8.7691317058540594</v>
      </c>
      <c r="F144" s="59">
        <v>1.1451816590567931</v>
      </c>
      <c r="G144" s="59">
        <v>0.29653555779982055</v>
      </c>
      <c r="H144" s="59">
        <v>1.5999913136817031E-2</v>
      </c>
      <c r="I144" s="59" t="s">
        <v>441</v>
      </c>
      <c r="J144" s="59" t="s">
        <v>441</v>
      </c>
      <c r="K144" s="59" t="s">
        <v>441</v>
      </c>
      <c r="L144" s="59" t="s">
        <v>441</v>
      </c>
      <c r="M144" s="59">
        <v>8.2173706369516939</v>
      </c>
      <c r="N144" s="59">
        <v>0.48662617396659846</v>
      </c>
      <c r="O144" s="59">
        <v>3.0713805898968397E-5</v>
      </c>
      <c r="P144" s="59">
        <v>3.0229481680804386E-3</v>
      </c>
      <c r="Q144" s="59">
        <v>5.9565889740255108E-5</v>
      </c>
      <c r="R144" s="59">
        <v>4.7056499928468023E-3</v>
      </c>
      <c r="S144" s="59">
        <v>3.1606787359266496E-3</v>
      </c>
      <c r="T144" s="59">
        <v>1.5078105446109883E-4</v>
      </c>
      <c r="U144" s="59">
        <v>5.7704167682573422E-5</v>
      </c>
      <c r="V144" s="59">
        <v>1.0330898521132765E-2</v>
      </c>
      <c r="W144" s="59">
        <v>0.3080464</v>
      </c>
      <c r="X144" s="59">
        <v>1.21640556709E-2</v>
      </c>
      <c r="Y144" s="59">
        <v>1.36790589022E-2</v>
      </c>
      <c r="Z144" s="59">
        <v>1.0677309092900001E-2</v>
      </c>
      <c r="AA144" s="59">
        <v>1.14134164591E-2</v>
      </c>
      <c r="AB144" s="59">
        <v>4.7933840125099991E-2</v>
      </c>
      <c r="AC144" s="59">
        <v>3.0804620000000004E-4</v>
      </c>
      <c r="AD144" s="59">
        <v>6.58277E-5</v>
      </c>
      <c r="AE144" s="93"/>
      <c r="AF144" s="59">
        <v>23862.020140549201</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76.443027124652787</v>
      </c>
      <c r="F145" s="59">
        <v>3.6382153960386798</v>
      </c>
      <c r="G145" s="59">
        <v>1.1792054430611985</v>
      </c>
      <c r="H145" s="59">
        <v>2.4747251967112582E-2</v>
      </c>
      <c r="I145" s="59" t="s">
        <v>441</v>
      </c>
      <c r="J145" s="59" t="s">
        <v>441</v>
      </c>
      <c r="K145" s="59" t="s">
        <v>441</v>
      </c>
      <c r="L145" s="59" t="s">
        <v>441</v>
      </c>
      <c r="M145" s="59">
        <v>16.729110285254201</v>
      </c>
      <c r="N145" s="59">
        <v>1.426546705796489E-2</v>
      </c>
      <c r="O145" s="59">
        <v>1.0501125634334831E-4</v>
      </c>
      <c r="P145" s="59">
        <v>1.1124869310087987E-2</v>
      </c>
      <c r="Q145" s="59">
        <v>2.0997192178824115E-4</v>
      </c>
      <c r="R145" s="59">
        <v>1.7837899899497051E-2</v>
      </c>
      <c r="S145" s="59">
        <v>1.1962025088724364E-2</v>
      </c>
      <c r="T145" s="59">
        <v>4.208038888502249E-4</v>
      </c>
      <c r="U145" s="59">
        <v>2.0992133088978574E-4</v>
      </c>
      <c r="V145" s="59">
        <v>3.7784321833207776E-2</v>
      </c>
      <c r="W145" s="59">
        <v>0.53659129999999999</v>
      </c>
      <c r="X145" s="59">
        <v>7.6667859013000005E-3</v>
      </c>
      <c r="Y145" s="59">
        <v>4.6426647957099998E-2</v>
      </c>
      <c r="Z145" s="59">
        <v>5.1878584598100005E-2</v>
      </c>
      <c r="AA145" s="59">
        <v>1.19261114024E-2</v>
      </c>
      <c r="AB145" s="59">
        <v>0.1178981298589</v>
      </c>
      <c r="AC145" s="59">
        <v>3.8934069999999998E-4</v>
      </c>
      <c r="AD145" s="59">
        <v>1.025134E-4</v>
      </c>
      <c r="AE145" s="93"/>
      <c r="AF145" s="59">
        <v>89604.858315092308</v>
      </c>
      <c r="AG145" s="59" t="s">
        <v>442</v>
      </c>
      <c r="AH145" s="59">
        <v>16.4173327502</v>
      </c>
      <c r="AI145" s="59" t="s">
        <v>442</v>
      </c>
      <c r="AJ145" s="59" t="s">
        <v>442</v>
      </c>
      <c r="AK145" s="59" t="s">
        <v>442</v>
      </c>
      <c r="AL145" s="32" t="s">
        <v>49</v>
      </c>
    </row>
    <row r="146" spans="1:38" ht="26.25" customHeight="1" thickBot="1" x14ac:dyDescent="0.3">
      <c r="A146" s="89"/>
      <c r="B146" s="90" t="s">
        <v>348</v>
      </c>
      <c r="C146" s="91" t="s">
        <v>355</v>
      </c>
      <c r="D146" s="92" t="s">
        <v>279</v>
      </c>
      <c r="E146" s="59">
        <v>0.36343356350360989</v>
      </c>
      <c r="F146" s="59">
        <v>5.6117008689744399</v>
      </c>
      <c r="G146" s="59">
        <v>9.4641608165726039E-3</v>
      </c>
      <c r="H146" s="59">
        <v>2.4728649122909706E-3</v>
      </c>
      <c r="I146" s="59" t="s">
        <v>441</v>
      </c>
      <c r="J146" s="59" t="s">
        <v>441</v>
      </c>
      <c r="K146" s="59" t="s">
        <v>441</v>
      </c>
      <c r="L146" s="59" t="s">
        <v>441</v>
      </c>
      <c r="M146" s="59">
        <v>27.258890582709725</v>
      </c>
      <c r="N146" s="59">
        <v>1.3300288303648016</v>
      </c>
      <c r="O146" s="59">
        <v>1.6306317272410868E-3</v>
      </c>
      <c r="P146" s="59">
        <v>4.4293171725225849E-4</v>
      </c>
      <c r="Q146" s="59">
        <v>1.5273507491457191E-5</v>
      </c>
      <c r="R146" s="59">
        <v>7.1436884527456505E-3</v>
      </c>
      <c r="S146" s="59">
        <v>0.27670051151032438</v>
      </c>
      <c r="T146" s="59">
        <v>1.1449581761919131E-2</v>
      </c>
      <c r="U146" s="59">
        <v>1.6235244930791859E-3</v>
      </c>
      <c r="V146" s="59">
        <v>0.16166392680845387</v>
      </c>
      <c r="W146" s="59">
        <v>3.3869499999999997E-2</v>
      </c>
      <c r="X146" s="59">
        <v>5.0920090689999999E-4</v>
      </c>
      <c r="Y146" s="59">
        <v>9.2419111970000012E-4</v>
      </c>
      <c r="Z146" s="59">
        <v>3.2072394549999999E-4</v>
      </c>
      <c r="AA146" s="59">
        <v>1.0804307942000001E-3</v>
      </c>
      <c r="AB146" s="59">
        <v>2.8345467663000003E-3</v>
      </c>
      <c r="AC146" s="59">
        <v>3.3869999999999999E-5</v>
      </c>
      <c r="AD146" s="59">
        <v>3.2814600000000003E-5</v>
      </c>
      <c r="AE146" s="93"/>
      <c r="AF146" s="59">
        <v>2228.6083897701001</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6.1548583921589852</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285.58813753389995</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7.5422667456633175</v>
      </c>
      <c r="O148" s="59">
        <v>3.3590032471873477E-2</v>
      </c>
      <c r="P148" s="59" t="s">
        <v>443</v>
      </c>
      <c r="Q148" s="59">
        <v>8.646852200146328E-2</v>
      </c>
      <c r="R148" s="59">
        <v>2.8091090637937337</v>
      </c>
      <c r="S148" s="59">
        <v>61.626988165650488</v>
      </c>
      <c r="T148" s="59">
        <v>0.43524931226105001</v>
      </c>
      <c r="U148" s="59">
        <v>5.2487160559379895E-2</v>
      </c>
      <c r="V148" s="59">
        <v>21.000968697300063</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88969.093239555936</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88969.093239555936</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350.05640586950972</v>
      </c>
      <c r="F152" s="101">
        <f t="shared" ref="F152:AD152" si="1">SUM(F$141, F$151, IF(AND(ISNUMBER(SEARCH($B$4,"AT|BE|CH|GB|IE|LT|LU|NL")),SUM(F$143:F$149)&gt;0),SUM(F$143:F$149)-SUM(F$27:F$33),0))</f>
        <v>270.53931341577038</v>
      </c>
      <c r="G152" s="101">
        <f t="shared" si="1"/>
        <v>171.83652035165028</v>
      </c>
      <c r="H152" s="101">
        <f t="shared" si="1"/>
        <v>132.12955896541084</v>
      </c>
      <c r="I152" s="101">
        <f t="shared" si="1"/>
        <v>0</v>
      </c>
      <c r="J152" s="101">
        <f t="shared" si="1"/>
        <v>0</v>
      </c>
      <c r="K152" s="101">
        <f t="shared" si="1"/>
        <v>0</v>
      </c>
      <c r="L152" s="101">
        <f t="shared" si="1"/>
        <v>0</v>
      </c>
      <c r="M152" s="101">
        <f t="shared" si="1"/>
        <v>914.23901060319872</v>
      </c>
      <c r="N152" s="101">
        <f t="shared" si="1"/>
        <v>161.26454919559706</v>
      </c>
      <c r="O152" s="101">
        <f t="shared" si="1"/>
        <v>2.2229862671255547</v>
      </c>
      <c r="P152" s="101">
        <f t="shared" si="1"/>
        <v>3.0400821659616621</v>
      </c>
      <c r="Q152" s="101">
        <f t="shared" si="1"/>
        <v>5.1058836863946579</v>
      </c>
      <c r="R152" s="101">
        <f t="shared" si="1"/>
        <v>27.165312770717442</v>
      </c>
      <c r="S152" s="101">
        <f t="shared" si="1"/>
        <v>94.805032950181058</v>
      </c>
      <c r="T152" s="101">
        <f t="shared" si="1"/>
        <v>52.540321865996049</v>
      </c>
      <c r="U152" s="101">
        <f t="shared" si="1"/>
        <v>5.7616537725786117</v>
      </c>
      <c r="V152" s="101">
        <f t="shared" si="1"/>
        <v>173.40093179942045</v>
      </c>
      <c r="W152" s="101">
        <f t="shared" si="1"/>
        <v>166.38744376296111</v>
      </c>
      <c r="X152" s="101">
        <f t="shared" si="1"/>
        <v>10.170938446256979</v>
      </c>
      <c r="Y152" s="101">
        <f t="shared" si="1"/>
        <v>11.600078513354852</v>
      </c>
      <c r="Z152" s="101">
        <f t="shared" si="1"/>
        <v>6.5411391938986609</v>
      </c>
      <c r="AA152" s="101">
        <f t="shared" si="1"/>
        <v>4.9985826611225361</v>
      </c>
      <c r="AB152" s="101">
        <f t="shared" si="1"/>
        <v>33.310742399324667</v>
      </c>
      <c r="AC152" s="101">
        <f t="shared" si="1"/>
        <v>41.145681406819463</v>
      </c>
      <c r="AD152" s="101">
        <f t="shared" si="1"/>
        <v>101.26769477868785</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350.05640586950972</v>
      </c>
      <c r="F154" s="101">
        <f>SUM(F$141, F$153, -1 * IF(OR($B$6=2005,$B$6&gt;=2020),SUM(F$99:F$122),0), IF(AND(ISNUMBER(SEARCH($B$4,"AT|BE|CH|GB|IE|LT|LU|NL")),SUM(F$143:F$149)&gt;0),SUM(F$143:F$149)-SUM(F$27:F$33),0))</f>
        <v>270.53931341577038</v>
      </c>
      <c r="G154" s="101">
        <f>SUM(G$141, G$153, IF(AND(ISNUMBER(SEARCH($B$4,"AT|BE|CH|GB|IE|LT|LU|NL")),SUM(G$143:G$149)&gt;0),SUM(G$143:G$149)-SUM(G$27:G$33),0))</f>
        <v>171.83652035165028</v>
      </c>
      <c r="H154" s="101">
        <f>SUM(H$141, H$153, IF(AND(ISNUMBER(SEARCH($B$4,"AT|BE|CH|GB|IE|LT|LU|NL")),SUM(H$143:H$149)&gt;0),SUM(H$143:H$149)-SUM(H$27:H$33),0))</f>
        <v>132.12955896541084</v>
      </c>
      <c r="I154" s="101">
        <f t="shared" ref="I154:AD154" si="2">SUM(I$141, I$153, IF(AND(ISNUMBER(SEARCH($B$4,"AT|BE|CH|GB|IE|LT|LU|NL")),SUM(I$143:I$149)&gt;0),SUM(I$143:I$149)-SUM(I$27:I$33),0))</f>
        <v>0</v>
      </c>
      <c r="J154" s="101">
        <f t="shared" si="2"/>
        <v>0</v>
      </c>
      <c r="K154" s="101">
        <f t="shared" si="2"/>
        <v>0</v>
      </c>
      <c r="L154" s="101">
        <f t="shared" si="2"/>
        <v>0</v>
      </c>
      <c r="M154" s="101">
        <f t="shared" si="2"/>
        <v>914.23901060319872</v>
      </c>
      <c r="N154" s="101">
        <f t="shared" si="2"/>
        <v>161.26454919559706</v>
      </c>
      <c r="O154" s="101">
        <f t="shared" si="2"/>
        <v>2.2229862671255547</v>
      </c>
      <c r="P154" s="101">
        <f t="shared" si="2"/>
        <v>3.0400821659616621</v>
      </c>
      <c r="Q154" s="101">
        <f t="shared" si="2"/>
        <v>5.1058836863946579</v>
      </c>
      <c r="R154" s="101">
        <f t="shared" si="2"/>
        <v>27.165312770717442</v>
      </c>
      <c r="S154" s="101">
        <f t="shared" si="2"/>
        <v>94.805032950181058</v>
      </c>
      <c r="T154" s="101">
        <f t="shared" si="2"/>
        <v>52.540321865996049</v>
      </c>
      <c r="U154" s="101">
        <f t="shared" si="2"/>
        <v>5.7616537725786117</v>
      </c>
      <c r="V154" s="101">
        <f t="shared" si="2"/>
        <v>173.40093179942045</v>
      </c>
      <c r="W154" s="101">
        <f t="shared" si="2"/>
        <v>166.38744376296111</v>
      </c>
      <c r="X154" s="101">
        <f t="shared" si="2"/>
        <v>10.170938446256979</v>
      </c>
      <c r="Y154" s="101">
        <f t="shared" si="2"/>
        <v>11.600078513354852</v>
      </c>
      <c r="Z154" s="101">
        <f t="shared" si="2"/>
        <v>6.5411391938986609</v>
      </c>
      <c r="AA154" s="101">
        <f t="shared" si="2"/>
        <v>4.9985826611225361</v>
      </c>
      <c r="AB154" s="101">
        <f t="shared" si="2"/>
        <v>33.310742399324667</v>
      </c>
      <c r="AC154" s="101">
        <f t="shared" si="2"/>
        <v>41.145681406819463</v>
      </c>
      <c r="AD154" s="101">
        <f t="shared" si="2"/>
        <v>101.26769477868785</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17.6754251917774</v>
      </c>
      <c r="F157" s="59">
        <v>0.35565136851663104</v>
      </c>
      <c r="G157" s="59">
        <v>1.0432038411526698</v>
      </c>
      <c r="H157" s="59" t="s">
        <v>443</v>
      </c>
      <c r="I157" s="59" t="s">
        <v>441</v>
      </c>
      <c r="J157" s="59" t="s">
        <v>441</v>
      </c>
      <c r="K157" s="59" t="s">
        <v>441</v>
      </c>
      <c r="L157" s="59" t="s">
        <v>441</v>
      </c>
      <c r="M157" s="59">
        <v>7.4217008322823901</v>
      </c>
      <c r="N157" s="59">
        <v>2.5530000000000001E-5</v>
      </c>
      <c r="O157" s="59">
        <v>2.1299999999999999E-6</v>
      </c>
      <c r="P157" s="59">
        <v>2.5533000000000001E-4</v>
      </c>
      <c r="Q157" s="59">
        <v>4.2599999999999999E-6</v>
      </c>
      <c r="R157" s="59">
        <v>4.2553999999999997E-4</v>
      </c>
      <c r="S157" s="59">
        <v>2.766E-4</v>
      </c>
      <c r="T157" s="59">
        <v>1.064E-5</v>
      </c>
      <c r="U157" s="59">
        <v>4.2599999999999999E-6</v>
      </c>
      <c r="V157" s="59">
        <v>8.9364000000000002E-4</v>
      </c>
      <c r="W157" s="59" t="s">
        <v>443</v>
      </c>
      <c r="X157" s="59">
        <v>2.924085E-5</v>
      </c>
      <c r="Y157" s="59">
        <v>2.924085E-5</v>
      </c>
      <c r="Z157" s="59">
        <v>2.924085E-5</v>
      </c>
      <c r="AA157" s="59">
        <v>2.924085E-5</v>
      </c>
      <c r="AB157" s="59">
        <v>1.1696342E-4</v>
      </c>
      <c r="AC157" s="59" t="s">
        <v>442</v>
      </c>
      <c r="AD157" s="59" t="s">
        <v>442</v>
      </c>
      <c r="AE157" s="93"/>
      <c r="AF157" s="59">
        <v>54871.860911923177</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4.8780950834783003E-2</v>
      </c>
      <c r="F158" s="59">
        <v>1.0061858545398879E-2</v>
      </c>
      <c r="G158" s="59">
        <v>2.7772077196603503E-3</v>
      </c>
      <c r="H158" s="59" t="s">
        <v>443</v>
      </c>
      <c r="I158" s="59" t="s">
        <v>441</v>
      </c>
      <c r="J158" s="59" t="s">
        <v>441</v>
      </c>
      <c r="K158" s="59" t="s">
        <v>441</v>
      </c>
      <c r="L158" s="59" t="s">
        <v>441</v>
      </c>
      <c r="M158" s="59">
        <v>0.56114930861496104</v>
      </c>
      <c r="N158" s="59">
        <v>0.15489037</v>
      </c>
      <c r="O158" s="59">
        <v>2.2499999999999996E-6</v>
      </c>
      <c r="P158" s="59">
        <v>4.0799999999999999E-6</v>
      </c>
      <c r="Q158" s="59">
        <v>1.0000000000000001E-7</v>
      </c>
      <c r="R158" s="59">
        <v>7.1099999999999997E-6</v>
      </c>
      <c r="S158" s="59">
        <v>1.115E-5</v>
      </c>
      <c r="T158" s="59">
        <v>2.7800000000000001E-6</v>
      </c>
      <c r="U158" s="59">
        <v>8.0000000000000002E-8</v>
      </c>
      <c r="V158" s="59">
        <v>4.5469999999999999E-4</v>
      </c>
      <c r="W158" s="59" t="s">
        <v>443</v>
      </c>
      <c r="X158" s="59">
        <v>9.788400000000001E-7</v>
      </c>
      <c r="Y158" s="59">
        <v>9.788400000000001E-7</v>
      </c>
      <c r="Z158" s="59">
        <v>9.788400000000001E-7</v>
      </c>
      <c r="AA158" s="59">
        <v>9.788400000000001E-7</v>
      </c>
      <c r="AB158" s="59">
        <v>3.9153600000000004E-6</v>
      </c>
      <c r="AC158" s="59" t="s">
        <v>442</v>
      </c>
      <c r="AD158" s="59" t="s">
        <v>442</v>
      </c>
      <c r="AE158" s="93"/>
      <c r="AF158" s="59">
        <v>152.05513809119992</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20.995217348254613</v>
      </c>
      <c r="F159" s="59">
        <v>1.1423658780495574</v>
      </c>
      <c r="G159" s="59">
        <v>13.342474427505238</v>
      </c>
      <c r="H159" s="59">
        <v>2.7392210016620538E-3</v>
      </c>
      <c r="I159" s="59" t="s">
        <v>441</v>
      </c>
      <c r="J159" s="59" t="s">
        <v>441</v>
      </c>
      <c r="K159" s="59" t="s">
        <v>441</v>
      </c>
      <c r="L159" s="59" t="s">
        <v>441</v>
      </c>
      <c r="M159" s="59">
        <v>5.9026190228863831</v>
      </c>
      <c r="N159" s="59">
        <v>5.2242141929299844E-2</v>
      </c>
      <c r="O159" s="59">
        <v>7.2913899369625107E-3</v>
      </c>
      <c r="P159" s="59">
        <v>9.5836650123911279E-3</v>
      </c>
      <c r="Q159" s="59">
        <v>0.10880810072594353</v>
      </c>
      <c r="R159" s="59" t="s">
        <v>443</v>
      </c>
      <c r="S159" s="59">
        <v>0.10880810072594353</v>
      </c>
      <c r="T159" s="59">
        <v>6.2091562710310813</v>
      </c>
      <c r="U159" s="59">
        <v>0.10448428385859997</v>
      </c>
      <c r="V159" s="59">
        <v>0.24053895220617549</v>
      </c>
      <c r="W159" s="59" t="s">
        <v>443</v>
      </c>
      <c r="X159" s="59">
        <v>1.1041493137434841E-2</v>
      </c>
      <c r="Y159" s="59">
        <v>1.032552686053516E-2</v>
      </c>
      <c r="Z159" s="59">
        <v>4.3659817611352205E-3</v>
      </c>
      <c r="AA159" s="59" t="s">
        <v>443</v>
      </c>
      <c r="AB159" s="59">
        <v>2.5733001759105003E-2</v>
      </c>
      <c r="AC159" s="59" t="s">
        <v>442</v>
      </c>
      <c r="AD159" s="59" t="s">
        <v>442</v>
      </c>
      <c r="AE159" s="93"/>
      <c r="AF159" s="59">
        <v>12739.39105939107</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49.991805877147328</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42.612668182035193</v>
      </c>
      <c r="F14" s="59">
        <v>0.51521489335295712</v>
      </c>
      <c r="G14" s="59">
        <v>34.888403447640385</v>
      </c>
      <c r="H14" s="59">
        <v>5.6677926181800002E-2</v>
      </c>
      <c r="I14" s="59">
        <v>1.2476634375558184</v>
      </c>
      <c r="J14" s="59">
        <v>2.517629011665818</v>
      </c>
      <c r="K14" s="59">
        <v>4.0235395245358188</v>
      </c>
      <c r="L14" s="59">
        <v>3.8442563666391844E-2</v>
      </c>
      <c r="M14" s="59">
        <v>4.1577582321581472</v>
      </c>
      <c r="N14" s="59">
        <v>1.4613534103689807</v>
      </c>
      <c r="O14" s="59">
        <v>0.15007819321362312</v>
      </c>
      <c r="P14" s="59">
        <v>0.55722002190662767</v>
      </c>
      <c r="Q14" s="59">
        <v>0.34905769357785899</v>
      </c>
      <c r="R14" s="59">
        <v>0.70279807736388455</v>
      </c>
      <c r="S14" s="59">
        <v>0.72393696187369327</v>
      </c>
      <c r="T14" s="59">
        <v>1.3031268808122436</v>
      </c>
      <c r="U14" s="59">
        <v>0.79513701542546389</v>
      </c>
      <c r="V14" s="59">
        <v>4.1589558292149018</v>
      </c>
      <c r="W14" s="59">
        <v>10.669100252663217</v>
      </c>
      <c r="X14" s="59">
        <v>3.2957640101599996E-4</v>
      </c>
      <c r="Y14" s="59">
        <v>8.3365458424200002E-4</v>
      </c>
      <c r="Z14" s="59">
        <v>7.0551232595200003E-4</v>
      </c>
      <c r="AA14" s="59">
        <v>4.0492562908199997E-4</v>
      </c>
      <c r="AB14" s="59">
        <v>2.273651547245915E-3</v>
      </c>
      <c r="AC14" s="59">
        <v>3.5530822255799999</v>
      </c>
      <c r="AD14" s="59">
        <v>1.7651181012009999E-2</v>
      </c>
      <c r="AE14" s="60"/>
      <c r="AF14" s="59">
        <v>3615.7821671200004</v>
      </c>
      <c r="AG14" s="59">
        <v>125926.3365</v>
      </c>
      <c r="AH14" s="59">
        <v>138855.02493189235</v>
      </c>
      <c r="AI14" s="59">
        <v>7905.7173206368525</v>
      </c>
      <c r="AJ14" s="59">
        <v>9315.4532084856601</v>
      </c>
      <c r="AK14" s="59" t="s">
        <v>442</v>
      </c>
      <c r="AL14" s="29" t="s">
        <v>49</v>
      </c>
    </row>
    <row r="15" spans="1:38" ht="26.25" customHeight="1" thickBot="1" x14ac:dyDescent="0.3">
      <c r="A15" s="56" t="s">
        <v>53</v>
      </c>
      <c r="B15" s="56" t="s">
        <v>54</v>
      </c>
      <c r="C15" s="57" t="s">
        <v>55</v>
      </c>
      <c r="D15" s="58"/>
      <c r="E15" s="59">
        <v>4.3142781430000001</v>
      </c>
      <c r="F15" s="59">
        <v>0.40177641070199999</v>
      </c>
      <c r="G15" s="59">
        <v>20.528215027000002</v>
      </c>
      <c r="H15" s="59" t="s">
        <v>443</v>
      </c>
      <c r="I15" s="59">
        <v>0.56358232350214332</v>
      </c>
      <c r="J15" s="59">
        <v>0.64169526162901647</v>
      </c>
      <c r="K15" s="59">
        <v>0.79792113788276087</v>
      </c>
      <c r="L15" s="59">
        <v>5.6116024719490412E-2</v>
      </c>
      <c r="M15" s="59">
        <v>1.9465891319999999</v>
      </c>
      <c r="N15" s="59">
        <v>8.510760909894001E-2</v>
      </c>
      <c r="O15" s="59">
        <v>1.0984344065459999E-2</v>
      </c>
      <c r="P15" s="59">
        <v>1.0524958988808E-2</v>
      </c>
      <c r="Q15" s="59">
        <v>6.2630210548048001E-2</v>
      </c>
      <c r="R15" s="59">
        <v>0.58445725981356</v>
      </c>
      <c r="S15" s="59">
        <v>9.3716267155660005E-2</v>
      </c>
      <c r="T15" s="59">
        <v>10.23135221217718</v>
      </c>
      <c r="U15" s="59">
        <v>0.18969002717823999</v>
      </c>
      <c r="V15" s="59">
        <v>0.65155360959852004</v>
      </c>
      <c r="W15" s="59">
        <v>5.8536026999999997E-2</v>
      </c>
      <c r="X15" s="59" t="s">
        <v>443</v>
      </c>
      <c r="Y15" s="59" t="s">
        <v>443</v>
      </c>
      <c r="Z15" s="59" t="s">
        <v>443</v>
      </c>
      <c r="AA15" s="59" t="s">
        <v>443</v>
      </c>
      <c r="AB15" s="59" t="s">
        <v>443</v>
      </c>
      <c r="AC15" s="59" t="s">
        <v>442</v>
      </c>
      <c r="AD15" s="59" t="s">
        <v>442</v>
      </c>
      <c r="AE15" s="60"/>
      <c r="AF15" s="59">
        <v>62140.845582200003</v>
      </c>
      <c r="AG15" s="59" t="s">
        <v>442</v>
      </c>
      <c r="AH15" s="59">
        <v>2576.0495308</v>
      </c>
      <c r="AI15" s="59" t="s">
        <v>442</v>
      </c>
      <c r="AJ15" s="59" t="s">
        <v>442</v>
      </c>
      <c r="AK15" s="59" t="s">
        <v>442</v>
      </c>
      <c r="AL15" s="29" t="s">
        <v>49</v>
      </c>
    </row>
    <row r="16" spans="1:38" ht="26.25" customHeight="1" thickBot="1" x14ac:dyDescent="0.3">
      <c r="A16" s="56" t="s">
        <v>53</v>
      </c>
      <c r="B16" s="56" t="s">
        <v>56</v>
      </c>
      <c r="C16" s="57" t="s">
        <v>57</v>
      </c>
      <c r="D16" s="58"/>
      <c r="E16" s="59">
        <v>3.3865840540000001</v>
      </c>
      <c r="F16" s="59">
        <v>0.98845356000000006</v>
      </c>
      <c r="G16" s="59">
        <v>2.2636881629999999</v>
      </c>
      <c r="H16" s="59">
        <v>5.0402500000000005E-3</v>
      </c>
      <c r="I16" s="59">
        <v>0.43849494999999999</v>
      </c>
      <c r="J16" s="59">
        <v>0.44982718999999999</v>
      </c>
      <c r="K16" s="59">
        <v>0.47263090000000002</v>
      </c>
      <c r="L16" s="59">
        <v>0.27993487</v>
      </c>
      <c r="M16" s="59">
        <v>1.3379522599999998</v>
      </c>
      <c r="N16" s="59">
        <v>0.16778019</v>
      </c>
      <c r="O16" s="59">
        <v>9.6009300000000006E-3</v>
      </c>
      <c r="P16" s="59">
        <v>0.17974200999999998</v>
      </c>
      <c r="Q16" s="59">
        <v>6.5947370000000005E-2</v>
      </c>
      <c r="R16" s="59">
        <v>3.4154130000000005E-2</v>
      </c>
      <c r="S16" s="59">
        <v>0.14983747</v>
      </c>
      <c r="T16" s="59">
        <v>3.1163679999999999E-2</v>
      </c>
      <c r="U16" s="59">
        <v>1.7313149999999999E-2</v>
      </c>
      <c r="V16" s="59">
        <v>0.27559392000000005</v>
      </c>
      <c r="W16" s="59">
        <v>0.85709402999999995</v>
      </c>
      <c r="X16" s="59">
        <v>1.6584426650000001E-2</v>
      </c>
      <c r="Y16" s="59">
        <v>2.0224910999999999E-4</v>
      </c>
      <c r="Z16" s="59">
        <v>6.0674729999999999E-5</v>
      </c>
      <c r="AA16" s="59">
        <v>4.0449820000000002E-5</v>
      </c>
      <c r="AB16" s="59">
        <v>1.6887800309999999E-2</v>
      </c>
      <c r="AC16" s="59" t="s">
        <v>444</v>
      </c>
      <c r="AD16" s="59" t="s">
        <v>442</v>
      </c>
      <c r="AE16" s="60"/>
      <c r="AF16" s="59">
        <v>269.34100000000001</v>
      </c>
      <c r="AG16" s="59">
        <v>10019.668100000001</v>
      </c>
      <c r="AH16" s="59" t="s">
        <v>442</v>
      </c>
      <c r="AI16" s="59" t="s">
        <v>442</v>
      </c>
      <c r="AJ16" s="59" t="s">
        <v>442</v>
      </c>
      <c r="AK16" s="59" t="s">
        <v>442</v>
      </c>
      <c r="AL16" s="29" t="s">
        <v>49</v>
      </c>
    </row>
    <row r="17" spans="1:38" ht="26.25" customHeight="1" thickBot="1" x14ac:dyDescent="0.3">
      <c r="A17" s="56" t="s">
        <v>53</v>
      </c>
      <c r="B17" s="56" t="s">
        <v>58</v>
      </c>
      <c r="C17" s="57" t="s">
        <v>59</v>
      </c>
      <c r="D17" s="58"/>
      <c r="E17" s="59">
        <v>14.133417367880739</v>
      </c>
      <c r="F17" s="59">
        <v>1.0693869878740001</v>
      </c>
      <c r="G17" s="59">
        <v>5.6469595374342019</v>
      </c>
      <c r="H17" s="59">
        <v>2.3720100000000001E-2</v>
      </c>
      <c r="I17" s="59">
        <v>9.0091312880599905E-2</v>
      </c>
      <c r="J17" s="59">
        <v>0.10115309749640569</v>
      </c>
      <c r="K17" s="59">
        <v>0.14402437911342691</v>
      </c>
      <c r="L17" s="59">
        <v>7.1679008668802391E-3</v>
      </c>
      <c r="M17" s="59">
        <v>193.52873842667134</v>
      </c>
      <c r="N17" s="59">
        <v>1.1066946298865059</v>
      </c>
      <c r="O17" s="59">
        <v>4.5721011139081003E-2</v>
      </c>
      <c r="P17" s="59">
        <v>1.4186458550900997E-2</v>
      </c>
      <c r="Q17" s="59">
        <v>0.115852464977193</v>
      </c>
      <c r="R17" s="59">
        <v>0.27944097442886801</v>
      </c>
      <c r="S17" s="59">
        <v>0.13619427994689701</v>
      </c>
      <c r="T17" s="59">
        <v>0.41224675308162401</v>
      </c>
      <c r="U17" s="59">
        <v>7.6175163622640004E-3</v>
      </c>
      <c r="V17" s="59">
        <v>0.46399635322530502</v>
      </c>
      <c r="W17" s="59">
        <v>0.14845799499999998</v>
      </c>
      <c r="X17" s="59">
        <v>9.0491574299999978E-3</v>
      </c>
      <c r="Y17" s="59">
        <v>1.1580433229999998E-2</v>
      </c>
      <c r="Z17" s="59">
        <v>4.9451563600000003E-3</v>
      </c>
      <c r="AA17" s="59">
        <v>3.9669255999999998E-3</v>
      </c>
      <c r="AB17" s="59">
        <v>2.954167261E-2</v>
      </c>
      <c r="AC17" s="59" t="s">
        <v>442</v>
      </c>
      <c r="AD17" s="59" t="s">
        <v>442</v>
      </c>
      <c r="AE17" s="60"/>
      <c r="AF17" s="59">
        <v>1855.8574364239</v>
      </c>
      <c r="AG17" s="59">
        <v>12917.294</v>
      </c>
      <c r="AH17" s="59">
        <v>37106.226776755997</v>
      </c>
      <c r="AI17" s="59" t="s">
        <v>442</v>
      </c>
      <c r="AJ17" s="59" t="s">
        <v>442</v>
      </c>
      <c r="AK17" s="59" t="s">
        <v>442</v>
      </c>
      <c r="AL17" s="29" t="s">
        <v>49</v>
      </c>
    </row>
    <row r="18" spans="1:38" ht="26.25" customHeight="1" thickBot="1" x14ac:dyDescent="0.3">
      <c r="A18" s="56" t="s">
        <v>53</v>
      </c>
      <c r="B18" s="56" t="s">
        <v>60</v>
      </c>
      <c r="C18" s="57" t="s">
        <v>61</v>
      </c>
      <c r="D18" s="58"/>
      <c r="E18" s="59">
        <v>0.311841438804212</v>
      </c>
      <c r="F18" s="59">
        <v>1.7596373834389101E-2</v>
      </c>
      <c r="G18" s="59">
        <v>0.128297907717838</v>
      </c>
      <c r="H18" s="59">
        <v>4.9352999999999995E-4</v>
      </c>
      <c r="I18" s="59">
        <v>5.7009288439139195E-2</v>
      </c>
      <c r="J18" s="59">
        <v>6.5203035174413601E-2</v>
      </c>
      <c r="K18" s="59">
        <v>7.6260270645753997E-2</v>
      </c>
      <c r="L18" s="59">
        <v>6.2228845047349202E-3</v>
      </c>
      <c r="M18" s="59">
        <v>0.20261310947464001</v>
      </c>
      <c r="N18" s="59">
        <v>9.3608673224455E-2</v>
      </c>
      <c r="O18" s="59">
        <v>2.6236400934990002E-3</v>
      </c>
      <c r="P18" s="59">
        <v>6.5437818351090004E-3</v>
      </c>
      <c r="Q18" s="59">
        <v>6.7920514401439997E-3</v>
      </c>
      <c r="R18" s="59">
        <v>1.1302129142688999E-2</v>
      </c>
      <c r="S18" s="59">
        <v>1.6457544289645E-2</v>
      </c>
      <c r="T18" s="59">
        <v>0.18600715436608201</v>
      </c>
      <c r="U18" s="59">
        <v>5.6655220744890001E-3</v>
      </c>
      <c r="V18" s="59">
        <v>0.19398846818352899</v>
      </c>
      <c r="W18" s="59">
        <v>1.1115400000000001E-2</v>
      </c>
      <c r="X18" s="59">
        <v>1.1930000000000002E-7</v>
      </c>
      <c r="Y18" s="59">
        <v>9.4185999999999999E-7</v>
      </c>
      <c r="Z18" s="59">
        <v>1.0674E-7</v>
      </c>
      <c r="AA18" s="59">
        <v>9.4180000000000014E-8</v>
      </c>
      <c r="AB18" s="59">
        <v>1.26207E-6</v>
      </c>
      <c r="AC18" s="59" t="s">
        <v>443</v>
      </c>
      <c r="AD18" s="59" t="s">
        <v>443</v>
      </c>
      <c r="AE18" s="60"/>
      <c r="AF18" s="59">
        <v>1279.4301040724399</v>
      </c>
      <c r="AG18" s="59">
        <v>661.53539999999998</v>
      </c>
      <c r="AH18" s="59">
        <v>4777.5901439999998</v>
      </c>
      <c r="AI18" s="59" t="s">
        <v>442</v>
      </c>
      <c r="AJ18" s="59" t="s">
        <v>442</v>
      </c>
      <c r="AK18" s="59" t="s">
        <v>442</v>
      </c>
      <c r="AL18" s="29" t="s">
        <v>49</v>
      </c>
    </row>
    <row r="19" spans="1:38" ht="26.25" customHeight="1" thickBot="1" x14ac:dyDescent="0.3">
      <c r="A19" s="56" t="s">
        <v>53</v>
      </c>
      <c r="B19" s="56" t="s">
        <v>62</v>
      </c>
      <c r="C19" s="57" t="s">
        <v>63</v>
      </c>
      <c r="D19" s="58"/>
      <c r="E19" s="59">
        <v>5.7079377493844001</v>
      </c>
      <c r="F19" s="59">
        <v>0.38374367545071897</v>
      </c>
      <c r="G19" s="59">
        <v>3.7821441919887997</v>
      </c>
      <c r="H19" s="59">
        <v>1.4252040000000001E-2</v>
      </c>
      <c r="I19" s="59">
        <v>0.36635038084707799</v>
      </c>
      <c r="J19" s="59">
        <v>0.46166224569251502</v>
      </c>
      <c r="K19" s="59">
        <v>0.60475889389636395</v>
      </c>
      <c r="L19" s="59">
        <v>8.06564337574429E-2</v>
      </c>
      <c r="M19" s="59">
        <v>3.3029621545526</v>
      </c>
      <c r="N19" s="59">
        <v>0.211913845793754</v>
      </c>
      <c r="O19" s="59">
        <v>6.6786657980434996E-2</v>
      </c>
      <c r="P19" s="59">
        <v>6.9796390398509003E-2</v>
      </c>
      <c r="Q19" s="59">
        <v>0.122117383034252</v>
      </c>
      <c r="R19" s="59">
        <v>7.8881048448282989E-2</v>
      </c>
      <c r="S19" s="59">
        <v>0.15917239556186699</v>
      </c>
      <c r="T19" s="59">
        <v>2.2701382142023703</v>
      </c>
      <c r="U19" s="59">
        <v>0.30013856471447897</v>
      </c>
      <c r="V19" s="59">
        <v>0.84272440907739499</v>
      </c>
      <c r="W19" s="59">
        <v>8.7158172000000006E-2</v>
      </c>
      <c r="X19" s="59">
        <v>2.7189230300000001E-3</v>
      </c>
      <c r="Y19" s="59">
        <v>1.315889298E-2</v>
      </c>
      <c r="Z19" s="59">
        <v>1.96222646E-3</v>
      </c>
      <c r="AA19" s="59">
        <v>1.6646692900000001E-3</v>
      </c>
      <c r="AB19" s="59">
        <v>1.9504711760000001E-2</v>
      </c>
      <c r="AC19" s="59">
        <v>2.0000000000000002E-5</v>
      </c>
      <c r="AD19" s="59">
        <v>4.7000000000000002E-3</v>
      </c>
      <c r="AE19" s="60"/>
      <c r="AF19" s="59">
        <v>10424.51130345704</v>
      </c>
      <c r="AG19" s="59">
        <v>27.658999999999999</v>
      </c>
      <c r="AH19" s="59">
        <v>64357.112535011998</v>
      </c>
      <c r="AI19" s="59" t="s">
        <v>442</v>
      </c>
      <c r="AJ19" s="59">
        <v>249.154</v>
      </c>
      <c r="AK19" s="59" t="s">
        <v>442</v>
      </c>
      <c r="AL19" s="29" t="s">
        <v>49</v>
      </c>
    </row>
    <row r="20" spans="1:38" ht="26.25" customHeight="1" thickBot="1" x14ac:dyDescent="0.3">
      <c r="A20" s="56" t="s">
        <v>53</v>
      </c>
      <c r="B20" s="56" t="s">
        <v>64</v>
      </c>
      <c r="C20" s="57" t="s">
        <v>65</v>
      </c>
      <c r="D20" s="58"/>
      <c r="E20" s="59">
        <v>3.2865653491132196</v>
      </c>
      <c r="F20" s="59">
        <v>0.1567192517831853</v>
      </c>
      <c r="G20" s="59">
        <v>3.4935913446583036</v>
      </c>
      <c r="H20" s="59">
        <v>1.543284E-2</v>
      </c>
      <c r="I20" s="59">
        <v>0.17695588379423219</v>
      </c>
      <c r="J20" s="59">
        <v>0.19877979541235438</v>
      </c>
      <c r="K20" s="59">
        <v>0.24098992193671021</v>
      </c>
      <c r="L20" s="59">
        <v>4.5185396630750468E-2</v>
      </c>
      <c r="M20" s="59">
        <v>1.24049716725282</v>
      </c>
      <c r="N20" s="59">
        <v>0.23268370703586699</v>
      </c>
      <c r="O20" s="59">
        <v>1.0210351980042999E-2</v>
      </c>
      <c r="P20" s="59">
        <v>1.4814456540917001E-2</v>
      </c>
      <c r="Q20" s="59">
        <v>2.8458588546034998E-2</v>
      </c>
      <c r="R20" s="59">
        <v>3.6029438612219002E-2</v>
      </c>
      <c r="S20" s="59">
        <v>6.3455624869437011E-2</v>
      </c>
      <c r="T20" s="59">
        <v>0.67845378021465796</v>
      </c>
      <c r="U20" s="59">
        <v>1.1804672748089001E-2</v>
      </c>
      <c r="V20" s="59">
        <v>0.88563092998557891</v>
      </c>
      <c r="W20" s="59">
        <v>6.1592192000000004E-2</v>
      </c>
      <c r="X20" s="59">
        <v>2.3650600180000002E-2</v>
      </c>
      <c r="Y20" s="59">
        <v>3.6004403570000003E-2</v>
      </c>
      <c r="Z20" s="59">
        <v>9.0133004500000009E-3</v>
      </c>
      <c r="AA20" s="59">
        <v>9.0474696100000009E-3</v>
      </c>
      <c r="AB20" s="59">
        <v>7.771577381E-2</v>
      </c>
      <c r="AC20" s="59">
        <v>5.6299999999999996E-3</v>
      </c>
      <c r="AD20" s="59">
        <v>3.9399999999999999E-3</v>
      </c>
      <c r="AE20" s="60"/>
      <c r="AF20" s="59">
        <v>3053.0259543008237</v>
      </c>
      <c r="AG20" s="59">
        <v>1400.7739999999999</v>
      </c>
      <c r="AH20" s="59">
        <v>6589.4654567439993</v>
      </c>
      <c r="AI20" s="59">
        <v>5600.21</v>
      </c>
      <c r="AJ20" s="59" t="s">
        <v>442</v>
      </c>
      <c r="AK20" s="59" t="s">
        <v>442</v>
      </c>
      <c r="AL20" s="29" t="s">
        <v>49</v>
      </c>
    </row>
    <row r="21" spans="1:38" ht="26.25" customHeight="1" thickBot="1" x14ac:dyDescent="0.3">
      <c r="A21" s="56" t="s">
        <v>53</v>
      </c>
      <c r="B21" s="56" t="s">
        <v>66</v>
      </c>
      <c r="C21" s="57" t="s">
        <v>67</v>
      </c>
      <c r="D21" s="58"/>
      <c r="E21" s="59">
        <v>3.6543782271507008</v>
      </c>
      <c r="F21" s="59">
        <v>0.19334989585755202</v>
      </c>
      <c r="G21" s="59">
        <v>5.5009568078667996</v>
      </c>
      <c r="H21" s="59">
        <v>1.6040849999999999E-2</v>
      </c>
      <c r="I21" s="59">
        <v>0.26288192678290001</v>
      </c>
      <c r="J21" s="59">
        <v>0.30843046573928301</v>
      </c>
      <c r="K21" s="59">
        <v>0.38304327958005596</v>
      </c>
      <c r="L21" s="59">
        <v>6.14154500212628E-2</v>
      </c>
      <c r="M21" s="59">
        <v>1.6919667224716002</v>
      </c>
      <c r="N21" s="59">
        <v>0.23342511276733</v>
      </c>
      <c r="O21" s="59">
        <v>1.7101826261339E-2</v>
      </c>
      <c r="P21" s="59">
        <v>1.8485783786455001E-2</v>
      </c>
      <c r="Q21" s="59">
        <v>5.0333340117488995E-2</v>
      </c>
      <c r="R21" s="59">
        <v>4.6347518311451993E-2</v>
      </c>
      <c r="S21" s="59">
        <v>8.1505711833260996E-2</v>
      </c>
      <c r="T21" s="59">
        <v>2.56334750099299</v>
      </c>
      <c r="U21" s="59">
        <v>3.5343662969036002E-2</v>
      </c>
      <c r="V21" s="59">
        <v>1.137839542069544</v>
      </c>
      <c r="W21" s="59">
        <v>4.3534587E-2</v>
      </c>
      <c r="X21" s="59">
        <v>7.6271600000000002E-6</v>
      </c>
      <c r="Y21" s="59">
        <v>6.215339E-5</v>
      </c>
      <c r="Z21" s="59">
        <v>9.8868800000000005E-6</v>
      </c>
      <c r="AA21" s="59">
        <v>1.8744239999999999E-5</v>
      </c>
      <c r="AB21" s="59">
        <v>9.8411669999999983E-5</v>
      </c>
      <c r="AC21" s="59" t="s">
        <v>443</v>
      </c>
      <c r="AD21" s="59" t="s">
        <v>443</v>
      </c>
      <c r="AE21" s="60"/>
      <c r="AF21" s="59">
        <v>11821.07329789289</v>
      </c>
      <c r="AG21" s="59">
        <v>1350.4375</v>
      </c>
      <c r="AH21" s="59">
        <v>19577.280737334</v>
      </c>
      <c r="AI21" s="59">
        <v>103.655</v>
      </c>
      <c r="AJ21" s="59" t="s">
        <v>442</v>
      </c>
      <c r="AK21" s="59" t="s">
        <v>442</v>
      </c>
      <c r="AL21" s="29" t="s">
        <v>49</v>
      </c>
    </row>
    <row r="22" spans="1:38" ht="26.25" customHeight="1" thickBot="1" x14ac:dyDescent="0.3">
      <c r="A22" s="56" t="s">
        <v>53</v>
      </c>
      <c r="B22" s="61" t="s">
        <v>68</v>
      </c>
      <c r="C22" s="57" t="s">
        <v>69</v>
      </c>
      <c r="D22" s="58"/>
      <c r="E22" s="59">
        <v>1.18420807576714</v>
      </c>
      <c r="F22" s="59">
        <v>5.715362744553E-2</v>
      </c>
      <c r="G22" s="59">
        <v>1.6324392415678401</v>
      </c>
      <c r="H22" s="59">
        <v>1.87666E-3</v>
      </c>
      <c r="I22" s="59">
        <v>8.5138090412340495E-2</v>
      </c>
      <c r="J22" s="59">
        <v>0.1001634259604661</v>
      </c>
      <c r="K22" s="59">
        <v>0.1207972452045292</v>
      </c>
      <c r="L22" s="59">
        <v>1.5974332597851752E-2</v>
      </c>
      <c r="M22" s="59">
        <v>2.8890617934009999</v>
      </c>
      <c r="N22" s="59">
        <v>6.5575712402861003E-2</v>
      </c>
      <c r="O22" s="59">
        <v>3.8249419618520001E-3</v>
      </c>
      <c r="P22" s="59">
        <v>6.2247773694650002E-3</v>
      </c>
      <c r="Q22" s="59">
        <v>9.4987510789830004E-3</v>
      </c>
      <c r="R22" s="59">
        <v>1.5553453812647E-2</v>
      </c>
      <c r="S22" s="59">
        <v>1.8790081496239001E-2</v>
      </c>
      <c r="T22" s="59">
        <v>0.52220760012601097</v>
      </c>
      <c r="U22" s="59">
        <v>9.080793304155E-3</v>
      </c>
      <c r="V22" s="59">
        <v>0.17026514559737399</v>
      </c>
      <c r="W22" s="59">
        <v>7.8191383000000003E-2</v>
      </c>
      <c r="X22" s="59">
        <v>1.3177993319999999E-2</v>
      </c>
      <c r="Y22" s="59">
        <v>1.7072867210000002E-2</v>
      </c>
      <c r="Z22" s="59">
        <v>6.8649279199999996E-3</v>
      </c>
      <c r="AA22" s="59">
        <v>5.3588905200000004E-3</v>
      </c>
      <c r="AB22" s="59">
        <v>4.247467899E-2</v>
      </c>
      <c r="AC22" s="59" t="s">
        <v>444</v>
      </c>
      <c r="AD22" s="59" t="s">
        <v>442</v>
      </c>
      <c r="AE22" s="60"/>
      <c r="AF22" s="59">
        <v>16186.282593151933</v>
      </c>
      <c r="AG22" s="59">
        <v>18453.641141999997</v>
      </c>
      <c r="AH22" s="59">
        <v>25746.044589420002</v>
      </c>
      <c r="AI22" s="59">
        <v>1099.01</v>
      </c>
      <c r="AJ22" s="59">
        <v>6918.0355900000004</v>
      </c>
      <c r="AK22" s="59" t="s">
        <v>442</v>
      </c>
      <c r="AL22" s="29" t="s">
        <v>49</v>
      </c>
    </row>
    <row r="23" spans="1:38" ht="26.25" customHeight="1" thickBot="1" x14ac:dyDescent="0.3">
      <c r="A23" s="56" t="s">
        <v>70</v>
      </c>
      <c r="B23" s="61" t="s">
        <v>391</v>
      </c>
      <c r="C23" s="57" t="s">
        <v>387</v>
      </c>
      <c r="D23" s="62"/>
      <c r="E23" s="59">
        <v>5.9502110907541441</v>
      </c>
      <c r="F23" s="59">
        <v>1.5642840854075102</v>
      </c>
      <c r="G23" s="59">
        <v>0.16220291563328498</v>
      </c>
      <c r="H23" s="59">
        <v>1.2236813488253001E-3</v>
      </c>
      <c r="I23" s="59">
        <v>0.36638838738736901</v>
      </c>
      <c r="J23" s="59">
        <v>0.46260522178056496</v>
      </c>
      <c r="K23" s="59">
        <v>1.2734107337811311</v>
      </c>
      <c r="L23" s="59">
        <v>0.21468549230001804</v>
      </c>
      <c r="M23" s="59">
        <v>5.4625549221126306</v>
      </c>
      <c r="N23" s="59">
        <v>1.1990894802E-2</v>
      </c>
      <c r="O23" s="59">
        <v>2.5938572831665997E-3</v>
      </c>
      <c r="P23" s="59">
        <v>1.2182900000000001E-3</v>
      </c>
      <c r="Q23" s="59">
        <v>1.62141E-3</v>
      </c>
      <c r="R23" s="59">
        <v>8.3169500028950002E-3</v>
      </c>
      <c r="S23" s="59">
        <v>0.35422678317102002</v>
      </c>
      <c r="T23" s="59">
        <v>1.1436178956571001E-2</v>
      </c>
      <c r="U23" s="59">
        <v>1.5576123993666E-3</v>
      </c>
      <c r="V23" s="59">
        <v>0.20323086002866003</v>
      </c>
      <c r="W23" s="59" t="s">
        <v>443</v>
      </c>
      <c r="X23" s="59">
        <v>5.1317545845566996E-3</v>
      </c>
      <c r="Y23" s="59">
        <v>7.5580620864949995E-3</v>
      </c>
      <c r="Z23" s="59" t="s">
        <v>443</v>
      </c>
      <c r="AA23" s="59" t="s">
        <v>443</v>
      </c>
      <c r="AB23" s="59">
        <v>1.26898166609917E-2</v>
      </c>
      <c r="AC23" s="59" t="s">
        <v>442</v>
      </c>
      <c r="AD23" s="59" t="s">
        <v>442</v>
      </c>
      <c r="AE23" s="60"/>
      <c r="AF23" s="59">
        <v>6789.249147113851</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4.5138804064779752</v>
      </c>
      <c r="F24" s="59">
        <v>0.55657353538573362</v>
      </c>
      <c r="G24" s="59">
        <v>2.6940862864705672</v>
      </c>
      <c r="H24" s="59">
        <v>3.9890412543175768E-2</v>
      </c>
      <c r="I24" s="59">
        <v>0.41582176733687837</v>
      </c>
      <c r="J24" s="59">
        <v>0.44780770203022113</v>
      </c>
      <c r="K24" s="59">
        <v>0.50081758138395571</v>
      </c>
      <c r="L24" s="59">
        <v>0.10416470814525074</v>
      </c>
      <c r="M24" s="59">
        <v>3.2215156160870224</v>
      </c>
      <c r="N24" s="59">
        <v>0.12830377174531321</v>
      </c>
      <c r="O24" s="59">
        <v>3.5969196810595183E-2</v>
      </c>
      <c r="P24" s="59">
        <v>1.6329762543946934E-2</v>
      </c>
      <c r="Q24" s="59">
        <v>2.955721210621973E-2</v>
      </c>
      <c r="R24" s="59">
        <v>6.3136744137964357E-2</v>
      </c>
      <c r="S24" s="59">
        <v>4.9893711762537866E-2</v>
      </c>
      <c r="T24" s="59">
        <v>0.92202047651822239</v>
      </c>
      <c r="U24" s="59">
        <v>4.5031474638715152E-2</v>
      </c>
      <c r="V24" s="59">
        <v>1.3751676547298333</v>
      </c>
      <c r="W24" s="59">
        <v>0.16332863841694087</v>
      </c>
      <c r="X24" s="59">
        <v>1.8487418028174021E-2</v>
      </c>
      <c r="Y24" s="59">
        <v>2.6875571172704369E-2</v>
      </c>
      <c r="Z24" s="59">
        <v>9.4352118721262278E-3</v>
      </c>
      <c r="AA24" s="59">
        <v>7.4575851193584373E-3</v>
      </c>
      <c r="AB24" s="59">
        <v>6.2255786192363056E-2</v>
      </c>
      <c r="AC24" s="59">
        <v>4.8509157404960004E-3</v>
      </c>
      <c r="AD24" s="59">
        <v>3.3761090135999997E-2</v>
      </c>
      <c r="AE24" s="60"/>
      <c r="AF24" s="59">
        <v>12679.599018446994</v>
      </c>
      <c r="AG24" s="59">
        <v>303.69900080000002</v>
      </c>
      <c r="AH24" s="59">
        <v>33691.484710834004</v>
      </c>
      <c r="AI24" s="59">
        <v>1846.6953999999998</v>
      </c>
      <c r="AJ24" s="59" t="s">
        <v>442</v>
      </c>
      <c r="AK24" s="59" t="s">
        <v>442</v>
      </c>
      <c r="AL24" s="29" t="s">
        <v>49</v>
      </c>
    </row>
    <row r="25" spans="1:38" ht="26.25" customHeight="1" thickBot="1" x14ac:dyDescent="0.3">
      <c r="A25" s="56" t="s">
        <v>73</v>
      </c>
      <c r="B25" s="61" t="s">
        <v>74</v>
      </c>
      <c r="C25" s="64" t="s">
        <v>75</v>
      </c>
      <c r="D25" s="58"/>
      <c r="E25" s="59">
        <v>1.6459853317790001</v>
      </c>
      <c r="F25" s="59">
        <v>0.14990088930100001</v>
      </c>
      <c r="G25" s="59">
        <v>0.10563698968100001</v>
      </c>
      <c r="H25" s="59" t="s">
        <v>443</v>
      </c>
      <c r="I25" s="59">
        <v>1.3482652854E-2</v>
      </c>
      <c r="J25" s="59">
        <v>1.74929903594714E-2</v>
      </c>
      <c r="K25" s="59">
        <v>2.68504445389047E-2</v>
      </c>
      <c r="L25" s="59">
        <v>9.9165996376452768E-3</v>
      </c>
      <c r="M25" s="59">
        <v>1.4059805322599999</v>
      </c>
      <c r="N25" s="59">
        <v>3.6600000000000001E-6</v>
      </c>
      <c r="O25" s="59">
        <v>3.1E-7</v>
      </c>
      <c r="P25" s="59">
        <v>3.6640000000000002E-5</v>
      </c>
      <c r="Q25" s="59">
        <v>6.0999999999999998E-7</v>
      </c>
      <c r="R25" s="59">
        <v>6.1060000000000002E-5</v>
      </c>
      <c r="S25" s="59">
        <v>3.9690000000000001E-5</v>
      </c>
      <c r="T25" s="59">
        <v>1.53E-6</v>
      </c>
      <c r="U25" s="59">
        <v>6.0999999999999998E-7</v>
      </c>
      <c r="V25" s="59">
        <v>1.2823000000000001E-4</v>
      </c>
      <c r="W25" s="59" t="s">
        <v>443</v>
      </c>
      <c r="X25" s="59">
        <v>2.026006E-5</v>
      </c>
      <c r="Y25" s="59">
        <v>2.026006E-5</v>
      </c>
      <c r="Z25" s="59">
        <v>2.026006E-5</v>
      </c>
      <c r="AA25" s="59">
        <v>2.026006E-5</v>
      </c>
      <c r="AB25" s="59">
        <v>8.104024E-5</v>
      </c>
      <c r="AC25" s="59" t="s">
        <v>442</v>
      </c>
      <c r="AD25" s="59" t="s">
        <v>442</v>
      </c>
      <c r="AE25" s="60"/>
      <c r="AF25" s="59">
        <v>5541.9311967270623</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1.2188939605000001E-2</v>
      </c>
      <c r="F26" s="59">
        <v>2.3668914850999999E-2</v>
      </c>
      <c r="G26" s="59">
        <v>1.2345085380000001E-3</v>
      </c>
      <c r="H26" s="59" t="s">
        <v>443</v>
      </c>
      <c r="I26" s="59">
        <v>1.8946844599999999E-4</v>
      </c>
      <c r="J26" s="59">
        <v>1.8946844599999999E-4</v>
      </c>
      <c r="K26" s="59">
        <v>1.8946844599999999E-4</v>
      </c>
      <c r="L26" s="59">
        <v>1.3334883392561922E-4</v>
      </c>
      <c r="M26" s="59">
        <v>1.0371764353070001</v>
      </c>
      <c r="N26" s="59">
        <v>3.6757080000000004E-2</v>
      </c>
      <c r="O26" s="59">
        <v>5.6999999999999994E-7</v>
      </c>
      <c r="P26" s="59">
        <v>4.9599999999999999E-6</v>
      </c>
      <c r="Q26" s="59">
        <v>9.0000000000000012E-8</v>
      </c>
      <c r="R26" s="59">
        <v>8.3399999999999998E-6</v>
      </c>
      <c r="S26" s="59">
        <v>6.9699999999999993E-6</v>
      </c>
      <c r="T26" s="59">
        <v>8.2999999999999999E-7</v>
      </c>
      <c r="U26" s="59">
        <v>9.0000000000000012E-8</v>
      </c>
      <c r="V26" s="59">
        <v>1.2188000000000001E-4</v>
      </c>
      <c r="W26" s="59" t="s">
        <v>443</v>
      </c>
      <c r="X26" s="59">
        <v>1.12018E-6</v>
      </c>
      <c r="Y26" s="59">
        <v>1.12018E-6</v>
      </c>
      <c r="Z26" s="59">
        <v>1.12018E-6</v>
      </c>
      <c r="AA26" s="59">
        <v>1.12018E-6</v>
      </c>
      <c r="AB26" s="59">
        <v>4.4807300000000006E-6</v>
      </c>
      <c r="AC26" s="59" t="s">
        <v>442</v>
      </c>
      <c r="AD26" s="59" t="s">
        <v>442</v>
      </c>
      <c r="AE26" s="60"/>
      <c r="AF26" s="59">
        <v>83.600866268495395</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70.349425832107059</v>
      </c>
      <c r="F27" s="59">
        <v>32.743600947732155</v>
      </c>
      <c r="G27" s="59">
        <v>1.7647351800589863</v>
      </c>
      <c r="H27" s="59">
        <v>2.4658017361688462</v>
      </c>
      <c r="I27" s="59">
        <v>4.4500942478631673</v>
      </c>
      <c r="J27" s="59">
        <v>4.4500942478631673</v>
      </c>
      <c r="K27" s="59">
        <v>4.4500942478631673</v>
      </c>
      <c r="L27" s="59">
        <v>2.5054171819011488</v>
      </c>
      <c r="M27" s="59">
        <v>273.38679060830782</v>
      </c>
      <c r="N27" s="59">
        <v>4.7467605967875173</v>
      </c>
      <c r="O27" s="59">
        <v>5.4530838760235352E-4</v>
      </c>
      <c r="P27" s="59">
        <v>3.1320855345280355E-2</v>
      </c>
      <c r="Q27" s="59">
        <v>8.787621052801539E-4</v>
      </c>
      <c r="R27" s="59">
        <v>3.4018682323298945E-2</v>
      </c>
      <c r="S27" s="59">
        <v>2.3395751590475116E-2</v>
      </c>
      <c r="T27" s="59">
        <v>5.3590535992777046E-3</v>
      </c>
      <c r="U27" s="59">
        <v>6.6690743535560129E-4</v>
      </c>
      <c r="V27" s="59">
        <v>0.11368769826627165</v>
      </c>
      <c r="W27" s="59">
        <v>3.3422999999999998</v>
      </c>
      <c r="X27" s="59">
        <v>8.7661599264400009E-2</v>
      </c>
      <c r="Y27" s="59">
        <v>0.1025118283313</v>
      </c>
      <c r="Z27" s="59">
        <v>7.5059924514099999E-2</v>
      </c>
      <c r="AA27" s="59">
        <v>9.1046338597499998E-2</v>
      </c>
      <c r="AB27" s="59">
        <v>0.35627969070730003</v>
      </c>
      <c r="AC27" s="59">
        <v>3.3423007000000001E-3</v>
      </c>
      <c r="AD27" s="59">
        <v>6.7888360000000001E-4</v>
      </c>
      <c r="AE27" s="60"/>
      <c r="AF27" s="59">
        <v>200714.8860892721</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9.5274325094932486</v>
      </c>
      <c r="F28" s="59">
        <v>1.2247439577094925</v>
      </c>
      <c r="G28" s="59">
        <v>0.3477967126033219</v>
      </c>
      <c r="H28" s="59">
        <v>2.0375150947263554E-2</v>
      </c>
      <c r="I28" s="59">
        <v>1.2627121860784278</v>
      </c>
      <c r="J28" s="59">
        <v>1.2627121860784278</v>
      </c>
      <c r="K28" s="59">
        <v>1.2627121860784278</v>
      </c>
      <c r="L28" s="59">
        <v>0.7264508864728606</v>
      </c>
      <c r="M28" s="59">
        <v>8.507675949703053</v>
      </c>
      <c r="N28" s="59">
        <v>5.1812439856767714E-2</v>
      </c>
      <c r="O28" s="59">
        <v>3.3865518835479789E-5</v>
      </c>
      <c r="P28" s="59">
        <v>3.3022461992618579E-3</v>
      </c>
      <c r="Q28" s="59">
        <v>6.5431047292567558E-5</v>
      </c>
      <c r="R28" s="59">
        <v>5.1200408672169816E-3</v>
      </c>
      <c r="S28" s="59">
        <v>3.4397709079989607E-3</v>
      </c>
      <c r="T28" s="59">
        <v>1.6996193101779912E-4</v>
      </c>
      <c r="U28" s="59">
        <v>6.3131056914175564E-5</v>
      </c>
      <c r="V28" s="59">
        <v>1.1294590533199846E-2</v>
      </c>
      <c r="W28" s="59">
        <v>0.36501850000000002</v>
      </c>
      <c r="X28" s="59">
        <v>1.32386542064E-2</v>
      </c>
      <c r="Y28" s="59">
        <v>1.4888267944699999E-2</v>
      </c>
      <c r="Z28" s="59">
        <v>1.1619681519900001E-2</v>
      </c>
      <c r="AA28" s="59">
        <v>1.2425630602700001E-2</v>
      </c>
      <c r="AB28" s="59">
        <v>5.2172234273699998E-2</v>
      </c>
      <c r="AC28" s="59">
        <v>3.6501870000000002E-4</v>
      </c>
      <c r="AD28" s="59">
        <v>7.7061499999999994E-5</v>
      </c>
      <c r="AE28" s="60"/>
      <c r="AF28" s="59">
        <v>25996.640753635402</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78.369055180670941</v>
      </c>
      <c r="F29" s="59">
        <v>3.6386474874936949</v>
      </c>
      <c r="G29" s="59">
        <v>1.2790023035928737</v>
      </c>
      <c r="H29" s="59">
        <v>2.6086619345925273E-2</v>
      </c>
      <c r="I29" s="59">
        <v>2.3749398507881034</v>
      </c>
      <c r="J29" s="59">
        <v>2.3749398507881034</v>
      </c>
      <c r="K29" s="59">
        <v>2.3749398507881034</v>
      </c>
      <c r="L29" s="59">
        <v>1.4136492135135987</v>
      </c>
      <c r="M29" s="59">
        <v>16.990207374794885</v>
      </c>
      <c r="N29" s="59">
        <v>2.3354611760329422E-3</v>
      </c>
      <c r="O29" s="59">
        <v>1.0886263818898075E-4</v>
      </c>
      <c r="P29" s="59">
        <v>1.1532475646724187E-2</v>
      </c>
      <c r="Q29" s="59">
        <v>2.1766956436749935E-4</v>
      </c>
      <c r="R29" s="59">
        <v>1.8491216265228705E-2</v>
      </c>
      <c r="S29" s="59">
        <v>1.240014545562923E-2</v>
      </c>
      <c r="T29" s="59">
        <v>4.3628623291285537E-4</v>
      </c>
      <c r="U29" s="59">
        <v>2.1761385235703718E-4</v>
      </c>
      <c r="V29" s="59">
        <v>3.9168822063952807E-2</v>
      </c>
      <c r="W29" s="59">
        <v>0.56559669999999995</v>
      </c>
      <c r="X29" s="59">
        <v>8.0812888655000005E-3</v>
      </c>
      <c r="Y29" s="59">
        <v>4.8936693687699998E-2</v>
      </c>
      <c r="Z29" s="59">
        <v>5.4683387992800002E-2</v>
      </c>
      <c r="AA29" s="59">
        <v>1.2570893791300001E-2</v>
      </c>
      <c r="AB29" s="59">
        <v>0.1242722643373</v>
      </c>
      <c r="AC29" s="59">
        <v>4.4262529999999998E-4</v>
      </c>
      <c r="AD29" s="59">
        <v>1.091067E-4</v>
      </c>
      <c r="AE29" s="60"/>
      <c r="AF29" s="59">
        <v>92887.049153562693</v>
      </c>
      <c r="AG29" s="59" t="s">
        <v>442</v>
      </c>
      <c r="AH29" s="59">
        <v>17.971771048699999</v>
      </c>
      <c r="AI29" s="59" t="s">
        <v>442</v>
      </c>
      <c r="AJ29" s="59" t="s">
        <v>442</v>
      </c>
      <c r="AK29" s="59" t="s">
        <v>442</v>
      </c>
      <c r="AL29" s="29" t="s">
        <v>49</v>
      </c>
    </row>
    <row r="30" spans="1:38" ht="26.25" customHeight="1" thickBot="1" x14ac:dyDescent="0.3">
      <c r="A30" s="56" t="s">
        <v>78</v>
      </c>
      <c r="B30" s="56" t="s">
        <v>85</v>
      </c>
      <c r="C30" s="57" t="s">
        <v>86</v>
      </c>
      <c r="D30" s="58"/>
      <c r="E30" s="59">
        <v>0.42398808594745513</v>
      </c>
      <c r="F30" s="59">
        <v>6.4312105004766389</v>
      </c>
      <c r="G30" s="59">
        <v>9.6580049511663137E-3</v>
      </c>
      <c r="H30" s="59">
        <v>2.998038809874622E-3</v>
      </c>
      <c r="I30" s="59">
        <v>0.12779017170789192</v>
      </c>
      <c r="J30" s="59">
        <v>0.12779017170789192</v>
      </c>
      <c r="K30" s="59">
        <v>0.12779017170789192</v>
      </c>
      <c r="L30" s="59">
        <v>2.0535643745378414E-2</v>
      </c>
      <c r="M30" s="59">
        <v>30.997426780118346</v>
      </c>
      <c r="N30" s="59">
        <v>0.13693816649412235</v>
      </c>
      <c r="O30" s="59">
        <v>2.0109332859831745E-3</v>
      </c>
      <c r="P30" s="59">
        <v>5.3180153845029687E-4</v>
      </c>
      <c r="Q30" s="59">
        <v>1.8337984084492999E-5</v>
      </c>
      <c r="R30" s="59">
        <v>8.8007101426593182E-3</v>
      </c>
      <c r="S30" s="59">
        <v>0.3412827003350436</v>
      </c>
      <c r="T30" s="59">
        <v>1.4118397559640571E-2</v>
      </c>
      <c r="U30" s="59">
        <v>2.0021670229864196E-3</v>
      </c>
      <c r="V30" s="59">
        <v>0.19934575830625312</v>
      </c>
      <c r="W30" s="59">
        <v>4.10079E-2</v>
      </c>
      <c r="X30" s="59">
        <v>5.9405043730000008E-4</v>
      </c>
      <c r="Y30" s="59">
        <v>1.047385658E-3</v>
      </c>
      <c r="Z30" s="59">
        <v>3.8232156120000002E-4</v>
      </c>
      <c r="AA30" s="59">
        <v>1.2201463757000001E-3</v>
      </c>
      <c r="AB30" s="59">
        <v>3.2439040322000002E-3</v>
      </c>
      <c r="AC30" s="59">
        <v>4.1008299999999998E-5</v>
      </c>
      <c r="AD30" s="59">
        <v>3.6297999999999997E-5</v>
      </c>
      <c r="AE30" s="60"/>
      <c r="AF30" s="59">
        <v>2675.7563843820999</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5.9533907734102343</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276.23995137769998</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1.1712595446820917</v>
      </c>
      <c r="J32" s="59">
        <v>2.2325664281403492</v>
      </c>
      <c r="K32" s="59">
        <v>2.8831960575642173</v>
      </c>
      <c r="L32" s="59">
        <v>0.27327075494398123</v>
      </c>
      <c r="M32" s="59" t="s">
        <v>442</v>
      </c>
      <c r="N32" s="59">
        <v>8.3064353668584587</v>
      </c>
      <c r="O32" s="59">
        <v>3.6963873172531241E-2</v>
      </c>
      <c r="P32" s="59" t="s">
        <v>443</v>
      </c>
      <c r="Q32" s="59">
        <v>9.5215955946206715E-2</v>
      </c>
      <c r="R32" s="59">
        <v>3.0940366996597075</v>
      </c>
      <c r="S32" s="59">
        <v>67.880424136356766</v>
      </c>
      <c r="T32" s="59">
        <v>0.47919955311880175</v>
      </c>
      <c r="U32" s="59">
        <v>5.7663921151284367E-2</v>
      </c>
      <c r="V32" s="59">
        <v>23.076547391020451</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98829.381285378971</v>
      </c>
      <c r="AL32" s="29" t="s">
        <v>411</v>
      </c>
    </row>
    <row r="33" spans="1:38" ht="26.25" customHeight="1" thickBot="1" x14ac:dyDescent="0.3">
      <c r="A33" s="56" t="s">
        <v>78</v>
      </c>
      <c r="B33" s="56" t="s">
        <v>91</v>
      </c>
      <c r="C33" s="57" t="s">
        <v>92</v>
      </c>
      <c r="D33" s="58"/>
      <c r="E33" s="59" t="s">
        <v>442</v>
      </c>
      <c r="F33" s="59" t="s">
        <v>442</v>
      </c>
      <c r="G33" s="59" t="s">
        <v>442</v>
      </c>
      <c r="H33" s="59" t="s">
        <v>442</v>
      </c>
      <c r="I33" s="59">
        <v>0.5440756209758556</v>
      </c>
      <c r="J33" s="59">
        <v>1.0075474462515852</v>
      </c>
      <c r="K33" s="59">
        <v>2.0150948925031704</v>
      </c>
      <c r="L33" s="59">
        <v>2.1360005860533597E-2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98829.381285378971</v>
      </c>
      <c r="AL33" s="29" t="s">
        <v>411</v>
      </c>
    </row>
    <row r="34" spans="1:38" ht="26.25" customHeight="1" thickBot="1" x14ac:dyDescent="0.3">
      <c r="A34" s="56" t="s">
        <v>70</v>
      </c>
      <c r="B34" s="56" t="s">
        <v>93</v>
      </c>
      <c r="C34" s="57" t="s">
        <v>94</v>
      </c>
      <c r="D34" s="58"/>
      <c r="E34" s="59">
        <v>3.3818067783744006</v>
      </c>
      <c r="F34" s="59">
        <v>0.28863230970032006</v>
      </c>
      <c r="G34" s="59">
        <v>0.12451066876700001</v>
      </c>
      <c r="H34" s="59">
        <v>4.5141321379880002E-4</v>
      </c>
      <c r="I34" s="59">
        <v>0.29927810204307964</v>
      </c>
      <c r="J34" s="59">
        <v>0.4262078219596665</v>
      </c>
      <c r="K34" s="59">
        <v>0.89176550854610837</v>
      </c>
      <c r="L34" s="59">
        <v>5.6107556212557801E-2</v>
      </c>
      <c r="M34" s="59">
        <v>1.4376480082516396</v>
      </c>
      <c r="N34" s="59">
        <v>0.160118514444445</v>
      </c>
      <c r="O34" s="59">
        <v>5.2953572873080002E-4</v>
      </c>
      <c r="P34" s="59">
        <v>1.39478E-3</v>
      </c>
      <c r="Q34" s="59">
        <v>1.8562799999999999E-3</v>
      </c>
      <c r="R34" s="59">
        <v>2.6475062873988001E-3</v>
      </c>
      <c r="S34" s="59">
        <v>5.298156945665303</v>
      </c>
      <c r="T34" s="59">
        <v>3.7064919917327997E-3</v>
      </c>
      <c r="U34" s="59">
        <v>5.2953572873080002E-4</v>
      </c>
      <c r="V34" s="59">
        <v>5.2950152747976001E-2</v>
      </c>
      <c r="W34" s="59">
        <v>1.479751</v>
      </c>
      <c r="X34" s="59">
        <v>3.7102266930648001E-3</v>
      </c>
      <c r="Y34" s="59">
        <v>4.2309275573988005E-3</v>
      </c>
      <c r="Z34" s="59">
        <v>1.8542116100000001E-3</v>
      </c>
      <c r="AA34" s="59">
        <v>1.8974245999999999E-4</v>
      </c>
      <c r="AB34" s="59">
        <v>9.9851083604636012E-3</v>
      </c>
      <c r="AC34" s="59" t="s">
        <v>442</v>
      </c>
      <c r="AD34" s="59" t="s">
        <v>442</v>
      </c>
      <c r="AE34" s="60"/>
      <c r="AF34" s="59">
        <v>2269.6356714945887</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2.4227785611205763</v>
      </c>
      <c r="F35" s="59">
        <v>0.10879437741981041</v>
      </c>
      <c r="G35" s="59">
        <v>0.90290671352456098</v>
      </c>
      <c r="H35" s="59">
        <v>3.8217197230664887E-4</v>
      </c>
      <c r="I35" s="59">
        <v>8.8832495982358733E-2</v>
      </c>
      <c r="J35" s="59">
        <v>9.3767634648045411E-2</v>
      </c>
      <c r="K35" s="59">
        <v>9.8702773313731978E-2</v>
      </c>
      <c r="L35" s="59">
        <v>3.524973961954684E-2</v>
      </c>
      <c r="M35" s="59">
        <v>0.55111961816374233</v>
      </c>
      <c r="N35" s="59">
        <v>4.2805666093814502E-3</v>
      </c>
      <c r="O35" s="59">
        <v>4.6148051211562005E-4</v>
      </c>
      <c r="P35" s="59">
        <v>1.8728924952720199E-3</v>
      </c>
      <c r="Q35" s="59">
        <v>3.4772373517846398E-3</v>
      </c>
      <c r="R35" s="59" t="s">
        <v>443</v>
      </c>
      <c r="S35" s="59">
        <v>3.4772373517846398E-3</v>
      </c>
      <c r="T35" s="59">
        <v>0.10280001624212379</v>
      </c>
      <c r="U35" s="59">
        <v>8.5611332187628189E-3</v>
      </c>
      <c r="V35" s="59">
        <v>2.1068594535133472E-2</v>
      </c>
      <c r="W35" s="59" t="s">
        <v>443</v>
      </c>
      <c r="X35" s="59">
        <v>1.7538352126701402E-3</v>
      </c>
      <c r="Y35" s="59">
        <v>1.7410931753156498E-3</v>
      </c>
      <c r="Z35" s="59">
        <v>6.7022388012174996E-4</v>
      </c>
      <c r="AA35" s="59" t="s">
        <v>443</v>
      </c>
      <c r="AB35" s="59">
        <v>4.1651522681071399E-3</v>
      </c>
      <c r="AC35" s="59" t="s">
        <v>442</v>
      </c>
      <c r="AD35" s="59" t="s">
        <v>442</v>
      </c>
      <c r="AE35" s="60"/>
      <c r="AF35" s="59">
        <v>1628.4320162213016</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6.8229718995789348</v>
      </c>
      <c r="F36" s="59">
        <v>0.55502937661092122</v>
      </c>
      <c r="G36" s="59">
        <v>0.48391143381996599</v>
      </c>
      <c r="H36" s="59">
        <v>1.4300370226099997E-3</v>
      </c>
      <c r="I36" s="59">
        <v>0.23542836785438029</v>
      </c>
      <c r="J36" s="59">
        <v>0.25102319118056232</v>
      </c>
      <c r="K36" s="59">
        <v>0.25102319118056232</v>
      </c>
      <c r="L36" s="59">
        <v>2.5508094655839135E-2</v>
      </c>
      <c r="M36" s="59">
        <v>2.0125416072286799</v>
      </c>
      <c r="N36" s="59">
        <v>1.4902301025509143E-2</v>
      </c>
      <c r="O36" s="59">
        <v>1.2088299505913949E-3</v>
      </c>
      <c r="P36" s="59">
        <v>4.4382914982121872E-3</v>
      </c>
      <c r="Q36" s="59">
        <v>5.9161003155385828E-3</v>
      </c>
      <c r="R36" s="59">
        <v>6.0441497529939783E-3</v>
      </c>
      <c r="S36" s="59">
        <v>7.9119585652817806E-2</v>
      </c>
      <c r="T36" s="59">
        <v>0.12088292506002551</v>
      </c>
      <c r="U36" s="59">
        <v>1.146389078885795E-2</v>
      </c>
      <c r="V36" s="59">
        <v>0.14505951407203843</v>
      </c>
      <c r="W36" s="59">
        <v>8.1391760558139546E-5</v>
      </c>
      <c r="X36" s="59">
        <v>8.3514479542332806E-3</v>
      </c>
      <c r="Y36" s="59">
        <v>8.356171139498398E-3</v>
      </c>
      <c r="Z36" s="59">
        <v>3.1186111000583942E-3</v>
      </c>
      <c r="AA36" s="59">
        <v>3.6245068158139536E-5</v>
      </c>
      <c r="AB36" s="59">
        <v>1.9862170511948211E-2</v>
      </c>
      <c r="AC36" s="59">
        <v>2.8972318526511629E-3</v>
      </c>
      <c r="AD36" s="59">
        <v>1.3824351300093024E-3</v>
      </c>
      <c r="AE36" s="60"/>
      <c r="AF36" s="59">
        <v>5187.2607927999989</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0.50577237600000002</v>
      </c>
      <c r="F37" s="59">
        <v>2.70100026589274E-2</v>
      </c>
      <c r="G37" s="59">
        <v>1.172312E-3</v>
      </c>
      <c r="H37" s="59" t="s">
        <v>443</v>
      </c>
      <c r="I37" s="59">
        <v>1.98078574768E-3</v>
      </c>
      <c r="J37" s="59">
        <v>1.9843557476800001E-3</v>
      </c>
      <c r="K37" s="59">
        <v>1.9843557476800001E-3</v>
      </c>
      <c r="L37" s="59">
        <v>1.3598010233759999E-4</v>
      </c>
      <c r="M37" s="59">
        <v>0.10419278900000001</v>
      </c>
      <c r="N37" s="59">
        <v>4.4982849680000003E-6</v>
      </c>
      <c r="O37" s="59">
        <v>6.4138082800000003E-7</v>
      </c>
      <c r="P37" s="59">
        <v>2.7668233120000003E-4</v>
      </c>
      <c r="Q37" s="59">
        <v>2.6694279743999999E-4</v>
      </c>
      <c r="R37" s="59">
        <v>3.1553977169999996E-6</v>
      </c>
      <c r="S37" s="59">
        <v>4.7153977200000002E-7</v>
      </c>
      <c r="T37" s="59">
        <v>2.624016889E-6</v>
      </c>
      <c r="U37" s="59">
        <v>3.0695861094000002E-5</v>
      </c>
      <c r="V37" s="59">
        <v>8.9888284967999993E-5</v>
      </c>
      <c r="W37" s="59" t="s">
        <v>442</v>
      </c>
      <c r="X37" s="59" t="s">
        <v>442</v>
      </c>
      <c r="Y37" s="59" t="s">
        <v>442</v>
      </c>
      <c r="Z37" s="59" t="s">
        <v>442</v>
      </c>
      <c r="AA37" s="59" t="s">
        <v>442</v>
      </c>
      <c r="AB37" s="59" t="s">
        <v>442</v>
      </c>
      <c r="AC37" s="59" t="s">
        <v>442</v>
      </c>
      <c r="AD37" s="59" t="s">
        <v>442</v>
      </c>
      <c r="AE37" s="60"/>
      <c r="AF37" s="59" t="s">
        <v>442</v>
      </c>
      <c r="AG37" s="59" t="s">
        <v>442</v>
      </c>
      <c r="AH37" s="59">
        <v>2428.1550632230683</v>
      </c>
      <c r="AI37" s="59" t="s">
        <v>442</v>
      </c>
      <c r="AJ37" s="59" t="s">
        <v>442</v>
      </c>
      <c r="AK37" s="59" t="s">
        <v>442</v>
      </c>
      <c r="AL37" s="29" t="s">
        <v>49</v>
      </c>
    </row>
    <row r="38" spans="1:38" ht="26.25" customHeight="1" thickBot="1" x14ac:dyDescent="0.3">
      <c r="A38" s="56" t="s">
        <v>70</v>
      </c>
      <c r="B38" s="56" t="s">
        <v>101</v>
      </c>
      <c r="C38" s="57" t="s">
        <v>102</v>
      </c>
      <c r="D38" s="65"/>
      <c r="E38" s="59">
        <v>2.4341911208218918</v>
      </c>
      <c r="F38" s="59">
        <v>0.21404621194582196</v>
      </c>
      <c r="G38" s="59">
        <v>3.5437709462613001E-2</v>
      </c>
      <c r="H38" s="59">
        <v>5.0275603933689998E-4</v>
      </c>
      <c r="I38" s="59">
        <v>0.16868124732774487</v>
      </c>
      <c r="J38" s="59">
        <v>0.17659963545414517</v>
      </c>
      <c r="K38" s="59">
        <v>0.21740371548765222</v>
      </c>
      <c r="L38" s="59">
        <v>8.7580708000416535E-2</v>
      </c>
      <c r="M38" s="59">
        <v>1.046885040855025</v>
      </c>
      <c r="N38" s="59">
        <v>3.4900319621999996E-4</v>
      </c>
      <c r="O38" s="59">
        <v>8.7716146875645021E-4</v>
      </c>
      <c r="P38" s="59" t="s">
        <v>443</v>
      </c>
      <c r="Q38" s="59" t="s">
        <v>443</v>
      </c>
      <c r="R38" s="59">
        <v>3.7173333692279002E-3</v>
      </c>
      <c r="S38" s="59">
        <v>0.12244502108322002</v>
      </c>
      <c r="T38" s="59">
        <v>4.5593406807386003E-3</v>
      </c>
      <c r="U38" s="59">
        <v>6.0421445134500006E-4</v>
      </c>
      <c r="V38" s="59">
        <v>7.273176652732001E-2</v>
      </c>
      <c r="W38" s="59" t="s">
        <v>443</v>
      </c>
      <c r="X38" s="59">
        <v>1.8330115077420802E-3</v>
      </c>
      <c r="Y38" s="59">
        <v>2.9049289478783194E-3</v>
      </c>
      <c r="Z38" s="59" t="s">
        <v>443</v>
      </c>
      <c r="AA38" s="59" t="s">
        <v>443</v>
      </c>
      <c r="AB38" s="59">
        <v>4.7379404514086001E-3</v>
      </c>
      <c r="AC38" s="59" t="s">
        <v>442</v>
      </c>
      <c r="AD38" s="59" t="s">
        <v>442</v>
      </c>
      <c r="AE38" s="60"/>
      <c r="AF38" s="59">
        <v>2581.8748667458126</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4.1809614718878478</v>
      </c>
      <c r="F39" s="59">
        <v>0.86127424395612473</v>
      </c>
      <c r="G39" s="59">
        <v>3.8386056268690139</v>
      </c>
      <c r="H39" s="59">
        <v>8.4780185007122238E-3</v>
      </c>
      <c r="I39" s="59">
        <v>0.22209199278481626</v>
      </c>
      <c r="J39" s="59">
        <v>0.23987323945518291</v>
      </c>
      <c r="K39" s="59">
        <v>0.24042779475638293</v>
      </c>
      <c r="L39" s="59">
        <v>7.1106736343795982E-2</v>
      </c>
      <c r="M39" s="59">
        <v>3.1674952700983683</v>
      </c>
      <c r="N39" s="59">
        <v>4.5199983228697081E-2</v>
      </c>
      <c r="O39" s="59">
        <v>1.6947687522058149E-3</v>
      </c>
      <c r="P39" s="59">
        <v>1.0207887507592222E-2</v>
      </c>
      <c r="Q39" s="59">
        <v>9.0110090619711161E-3</v>
      </c>
      <c r="R39" s="59">
        <v>5.657983524639594E-2</v>
      </c>
      <c r="S39" s="59">
        <v>1.8427175449004428E-2</v>
      </c>
      <c r="T39" s="59">
        <v>0.56541136346904997</v>
      </c>
      <c r="U39" s="59">
        <v>1.6852172096798236E-3</v>
      </c>
      <c r="V39" s="59">
        <v>0.13724989069532623</v>
      </c>
      <c r="W39" s="59">
        <v>0.3888523927387334</v>
      </c>
      <c r="X39" s="59">
        <v>0.27143811645030441</v>
      </c>
      <c r="Y39" s="59">
        <v>0.3070178530222748</v>
      </c>
      <c r="Z39" s="59">
        <v>0.20250949074762398</v>
      </c>
      <c r="AA39" s="59">
        <v>0.10231443183650349</v>
      </c>
      <c r="AB39" s="59">
        <v>0.88327989208280666</v>
      </c>
      <c r="AC39" s="59">
        <v>1.1201115725028917E-3</v>
      </c>
      <c r="AD39" s="59">
        <v>7.3592619012103015E-3</v>
      </c>
      <c r="AE39" s="60"/>
      <c r="AF39" s="59">
        <v>37839.59830397724</v>
      </c>
      <c r="AG39" s="59">
        <v>43.292385670999998</v>
      </c>
      <c r="AH39" s="59">
        <v>54394.772827114597</v>
      </c>
      <c r="AI39" s="59">
        <v>180.14297440000001</v>
      </c>
      <c r="AJ39" s="59">
        <v>940.92416000000003</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14.897418589317576</v>
      </c>
      <c r="F41" s="59">
        <v>9.8030817499911045</v>
      </c>
      <c r="G41" s="59">
        <v>20.065638729395971</v>
      </c>
      <c r="H41" s="59">
        <v>0.11824057990332136</v>
      </c>
      <c r="I41" s="59">
        <v>11.273679500495772</v>
      </c>
      <c r="J41" s="59">
        <v>11.484576893886679</v>
      </c>
      <c r="K41" s="59">
        <v>12.226829870676191</v>
      </c>
      <c r="L41" s="59">
        <v>1.0370034602636993</v>
      </c>
      <c r="M41" s="59">
        <v>73.879800204435497</v>
      </c>
      <c r="N41" s="59">
        <v>1.0414581306068056</v>
      </c>
      <c r="O41" s="59">
        <v>0.15801195178555388</v>
      </c>
      <c r="P41" s="59">
        <v>9.5310835144420042E-2</v>
      </c>
      <c r="Q41" s="59">
        <v>3.1852356922127796E-2</v>
      </c>
      <c r="R41" s="59">
        <v>0.37368636684948903</v>
      </c>
      <c r="S41" s="59">
        <v>0.22089834739192268</v>
      </c>
      <c r="T41" s="59">
        <v>9.6937916754731651E-2</v>
      </c>
      <c r="U41" s="59">
        <v>2.1975745045917445E-2</v>
      </c>
      <c r="V41" s="59">
        <v>7.4120799386880112</v>
      </c>
      <c r="W41" s="59">
        <v>13.728344714501038</v>
      </c>
      <c r="X41" s="59">
        <v>2.7321073731133509</v>
      </c>
      <c r="Y41" s="59">
        <v>3.2740226493338178</v>
      </c>
      <c r="Z41" s="59">
        <v>1.3289168987050395</v>
      </c>
      <c r="AA41" s="59">
        <v>1.4718798943144404</v>
      </c>
      <c r="AB41" s="59">
        <v>8.8069268149686479</v>
      </c>
      <c r="AC41" s="59">
        <v>6.2023612105944662E-2</v>
      </c>
      <c r="AD41" s="59">
        <v>1.1616996570422562</v>
      </c>
      <c r="AE41" s="60"/>
      <c r="AF41" s="59">
        <v>170313.81188612001</v>
      </c>
      <c r="AG41" s="59">
        <v>6826.7980224000003</v>
      </c>
      <c r="AH41" s="59">
        <v>138346.23100119998</v>
      </c>
      <c r="AI41" s="59">
        <v>11675.850980200001</v>
      </c>
      <c r="AJ41" s="59" t="s">
        <v>442</v>
      </c>
      <c r="AK41" s="59" t="s">
        <v>442</v>
      </c>
      <c r="AL41" s="29" t="s">
        <v>49</v>
      </c>
    </row>
    <row r="42" spans="1:38" ht="26.25" customHeight="1" thickBot="1" x14ac:dyDescent="0.3">
      <c r="A42" s="56" t="s">
        <v>70</v>
      </c>
      <c r="B42" s="56" t="s">
        <v>107</v>
      </c>
      <c r="C42" s="57" t="s">
        <v>108</v>
      </c>
      <c r="D42" s="58"/>
      <c r="E42" s="59">
        <v>0.16553670986364799</v>
      </c>
      <c r="F42" s="59">
        <v>1.6431227284419301</v>
      </c>
      <c r="G42" s="59">
        <v>3.1463106804183998E-3</v>
      </c>
      <c r="H42" s="59">
        <v>1.7694862526001798E-4</v>
      </c>
      <c r="I42" s="59">
        <v>6.6396131543466994E-3</v>
      </c>
      <c r="J42" s="59">
        <v>6.8888473189796995E-3</v>
      </c>
      <c r="K42" s="59">
        <v>7.1677712645346996E-3</v>
      </c>
      <c r="L42" s="59">
        <v>6.1464107095366002E-4</v>
      </c>
      <c r="M42" s="59">
        <v>12.121478868134147</v>
      </c>
      <c r="N42" s="59">
        <v>3.3232912840308999E-2</v>
      </c>
      <c r="O42" s="59">
        <v>2.0506488136884003E-4</v>
      </c>
      <c r="P42" s="59" t="s">
        <v>443</v>
      </c>
      <c r="Q42" s="59" t="s">
        <v>443</v>
      </c>
      <c r="R42" s="59">
        <v>1.4872198327894001E-3</v>
      </c>
      <c r="S42" s="59">
        <v>4.4632370054874006E-2</v>
      </c>
      <c r="T42" s="59">
        <v>1.4704203270489999E-3</v>
      </c>
      <c r="U42" s="59">
        <v>1.9913510562284003E-4</v>
      </c>
      <c r="V42" s="59">
        <v>2.3676452715283999E-2</v>
      </c>
      <c r="W42" s="59" t="s">
        <v>443</v>
      </c>
      <c r="X42" s="59">
        <v>7.0600381346647004E-4</v>
      </c>
      <c r="Y42" s="59">
        <v>7.2221643047046995E-4</v>
      </c>
      <c r="Z42" s="59" t="s">
        <v>443</v>
      </c>
      <c r="AA42" s="59" t="s">
        <v>443</v>
      </c>
      <c r="AB42" s="59">
        <v>1.42822024303694E-3</v>
      </c>
      <c r="AC42" s="59" t="s">
        <v>442</v>
      </c>
      <c r="AD42" s="59" t="s">
        <v>442</v>
      </c>
      <c r="AE42" s="60"/>
      <c r="AF42" s="59">
        <v>874.76753228958455</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1.9102014091800001</v>
      </c>
      <c r="F43" s="59">
        <v>0.31833289229</v>
      </c>
      <c r="G43" s="59">
        <v>5.7886557652399997</v>
      </c>
      <c r="H43" s="59">
        <v>4.1349999999999995E-5</v>
      </c>
      <c r="I43" s="59">
        <v>0.453693822857</v>
      </c>
      <c r="J43" s="59">
        <v>0.56679382285699997</v>
      </c>
      <c r="K43" s="59">
        <v>0.575780812857</v>
      </c>
      <c r="L43" s="59">
        <v>4.5823906944999999E-2</v>
      </c>
      <c r="M43" s="59">
        <v>2.43393693273</v>
      </c>
      <c r="N43" s="59">
        <v>0.26010667575200003</v>
      </c>
      <c r="O43" s="59">
        <v>5.3622435797999997E-3</v>
      </c>
      <c r="P43" s="59">
        <v>8.066624352E-3</v>
      </c>
      <c r="Q43" s="59">
        <v>1.4465551203000001E-2</v>
      </c>
      <c r="R43" s="59">
        <v>0.207173629434</v>
      </c>
      <c r="S43" s="59">
        <v>5.4451454511000003E-2</v>
      </c>
      <c r="T43" s="59">
        <v>1.9519586479438</v>
      </c>
      <c r="U43" s="59">
        <v>1.7650813670000002E-3</v>
      </c>
      <c r="V43" s="59">
        <v>0.31119254087600001</v>
      </c>
      <c r="W43" s="59">
        <v>0.48757384974999995</v>
      </c>
      <c r="X43" s="59">
        <v>0.1422854605744</v>
      </c>
      <c r="Y43" s="59">
        <v>0.18282544906100001</v>
      </c>
      <c r="Z43" s="59">
        <v>8.8733724908300005E-2</v>
      </c>
      <c r="AA43" s="59">
        <v>6.1446168485999993E-2</v>
      </c>
      <c r="AB43" s="59">
        <v>0.47529080303299998</v>
      </c>
      <c r="AC43" s="59">
        <v>5.1853172499999995E-4</v>
      </c>
      <c r="AD43" s="59">
        <v>0.13872000745238</v>
      </c>
      <c r="AE43" s="60"/>
      <c r="AF43" s="59">
        <v>17005.639772699997</v>
      </c>
      <c r="AG43" s="59">
        <v>816</v>
      </c>
      <c r="AH43" s="59">
        <v>5177</v>
      </c>
      <c r="AI43" s="59" t="s">
        <v>442</v>
      </c>
      <c r="AJ43" s="59" t="s">
        <v>442</v>
      </c>
      <c r="AK43" s="59" t="s">
        <v>442</v>
      </c>
      <c r="AL43" s="29" t="s">
        <v>49</v>
      </c>
    </row>
    <row r="44" spans="1:38" ht="26.25" customHeight="1" thickBot="1" x14ac:dyDescent="0.3">
      <c r="A44" s="56" t="s">
        <v>70</v>
      </c>
      <c r="B44" s="56" t="s">
        <v>111</v>
      </c>
      <c r="C44" s="57" t="s">
        <v>112</v>
      </c>
      <c r="D44" s="58"/>
      <c r="E44" s="59">
        <v>7.2687214286096831</v>
      </c>
      <c r="F44" s="59">
        <v>3.4350090773785062</v>
      </c>
      <c r="G44" s="59">
        <v>0.38202808425793588</v>
      </c>
      <c r="H44" s="59">
        <v>1.4041002491909931E-3</v>
      </c>
      <c r="I44" s="59">
        <v>0.38209698292327976</v>
      </c>
      <c r="J44" s="59">
        <v>0.39998468187639968</v>
      </c>
      <c r="K44" s="59">
        <v>0.58082939048523818</v>
      </c>
      <c r="L44" s="59">
        <v>0.18115558115172481</v>
      </c>
      <c r="M44" s="59">
        <v>8.1572936559731115</v>
      </c>
      <c r="N44" s="59">
        <v>1.7918229743859999E-2</v>
      </c>
      <c r="O44" s="59">
        <v>4.4470133341914598E-3</v>
      </c>
      <c r="P44" s="59">
        <v>4.1062E-4</v>
      </c>
      <c r="Q44" s="59">
        <v>6.19354E-3</v>
      </c>
      <c r="R44" s="59">
        <v>1.4100215379727723E-2</v>
      </c>
      <c r="S44" s="59">
        <v>0.59447669468998487</v>
      </c>
      <c r="T44" s="59">
        <v>1.7787935970870312E-2</v>
      </c>
      <c r="U44" s="59">
        <v>1.8438602687236029E-3</v>
      </c>
      <c r="V44" s="59">
        <v>0.34448016188841996</v>
      </c>
      <c r="W44" s="59">
        <v>4.0377799999999995E-3</v>
      </c>
      <c r="X44" s="59">
        <v>5.6381002616207997E-3</v>
      </c>
      <c r="Y44" s="59">
        <v>9.110975530557109E-3</v>
      </c>
      <c r="Z44" s="59">
        <v>4.9E-9</v>
      </c>
      <c r="AA44" s="59">
        <v>7.13E-9</v>
      </c>
      <c r="AB44" s="59">
        <v>1.4749087806797909E-2</v>
      </c>
      <c r="AC44" s="59" t="s">
        <v>442</v>
      </c>
      <c r="AD44" s="59" t="s">
        <v>442</v>
      </c>
      <c r="AE44" s="60"/>
      <c r="AF44" s="59">
        <v>7884.6035105519477</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0.37442805608678797</v>
      </c>
      <c r="F45" s="59">
        <v>1.5959967710768099E-2</v>
      </c>
      <c r="G45" s="59">
        <v>0.1239828</v>
      </c>
      <c r="H45" s="59">
        <v>6.1991399999999997E-5</v>
      </c>
      <c r="I45" s="59">
        <v>1.2813533398197E-2</v>
      </c>
      <c r="J45" s="59">
        <v>1.3525396364763499E-2</v>
      </c>
      <c r="K45" s="59">
        <v>1.423725933133E-2</v>
      </c>
      <c r="L45" s="59">
        <v>4.48473668936894E-3</v>
      </c>
      <c r="M45" s="59">
        <v>7.9799838547145202E-2</v>
      </c>
      <c r="N45" s="59">
        <v>6.1991399999999995E-4</v>
      </c>
      <c r="O45" s="59">
        <v>6.1991399999999997E-5</v>
      </c>
      <c r="P45" s="59">
        <v>3.0995699999999997E-4</v>
      </c>
      <c r="Q45" s="59">
        <v>3.0995699999999997E-4</v>
      </c>
      <c r="R45" s="59" t="s">
        <v>443</v>
      </c>
      <c r="S45" s="59">
        <v>3.0995699999999997E-4</v>
      </c>
      <c r="T45" s="59">
        <v>4.339398E-4</v>
      </c>
      <c r="U45" s="59">
        <v>1.2398279999999999E-3</v>
      </c>
      <c r="V45" s="59">
        <v>3.0995699999999998E-3</v>
      </c>
      <c r="W45" s="59" t="s">
        <v>443</v>
      </c>
      <c r="X45" s="59">
        <v>2.8096193157498001E-4</v>
      </c>
      <c r="Y45" s="59">
        <v>2.8096193157498001E-4</v>
      </c>
      <c r="Z45" s="59">
        <v>1.0689853372941E-4</v>
      </c>
      <c r="AA45" s="59" t="s">
        <v>443</v>
      </c>
      <c r="AB45" s="59">
        <v>6.6882239687936999E-4</v>
      </c>
      <c r="AC45" s="59" t="s">
        <v>442</v>
      </c>
      <c r="AD45" s="59" t="s">
        <v>442</v>
      </c>
      <c r="AE45" s="60"/>
      <c r="AF45" s="59">
        <v>256.64439600000003</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1.0927664238813972</v>
      </c>
      <c r="F47" s="59">
        <v>0.23643577229041696</v>
      </c>
      <c r="G47" s="59">
        <v>2.1104518756011419E-2</v>
      </c>
      <c r="H47" s="59">
        <v>1.1601893689164501E-5</v>
      </c>
      <c r="I47" s="59">
        <v>1.2641884282984231E-2</v>
      </c>
      <c r="J47" s="59">
        <v>1.2950153509843831E-2</v>
      </c>
      <c r="K47" s="59">
        <v>1.5112068157901528E-2</v>
      </c>
      <c r="L47" s="59">
        <v>8.0328914882498281E-3</v>
      </c>
      <c r="M47" s="59">
        <v>7.441268490662952</v>
      </c>
      <c r="N47" s="59">
        <v>4.0316079832400003E-6</v>
      </c>
      <c r="O47" s="59">
        <v>2.1345886110611502E-5</v>
      </c>
      <c r="P47" s="59" t="s">
        <v>443</v>
      </c>
      <c r="Q47" s="59" t="s">
        <v>443</v>
      </c>
      <c r="R47" s="59">
        <v>1.19450882647758E-4</v>
      </c>
      <c r="S47" s="59">
        <v>3.9712868413373393E-3</v>
      </c>
      <c r="T47" s="59">
        <v>1.2109789024247899E-4</v>
      </c>
      <c r="U47" s="59">
        <v>1.56920738054815E-5</v>
      </c>
      <c r="V47" s="59">
        <v>1.9822503442401499E-3</v>
      </c>
      <c r="W47" s="59" t="s">
        <v>443</v>
      </c>
      <c r="X47" s="59">
        <v>4.9847412488258996E-5</v>
      </c>
      <c r="Y47" s="59">
        <v>6.6230528843292001E-5</v>
      </c>
      <c r="Z47" s="59" t="s">
        <v>443</v>
      </c>
      <c r="AA47" s="59" t="s">
        <v>443</v>
      </c>
      <c r="AB47" s="59">
        <v>1.16077933106551E-4</v>
      </c>
      <c r="AC47" s="59" t="s">
        <v>442</v>
      </c>
      <c r="AD47" s="59" t="s">
        <v>442</v>
      </c>
      <c r="AE47" s="60"/>
      <c r="AF47" s="59">
        <v>3032.4824179822381</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0.86147328000000001</v>
      </c>
      <c r="F49" s="59">
        <v>1.8855597499999999</v>
      </c>
      <c r="G49" s="59">
        <v>0.36228456999999997</v>
      </c>
      <c r="H49" s="59">
        <v>0.21720137</v>
      </c>
      <c r="I49" s="59">
        <v>0.37774152</v>
      </c>
      <c r="J49" s="59">
        <v>0.88139688000000005</v>
      </c>
      <c r="K49" s="59">
        <v>2.5182768000000002</v>
      </c>
      <c r="L49" s="59">
        <v>0.23115449000000002</v>
      </c>
      <c r="M49" s="59">
        <v>1.4974129</v>
      </c>
      <c r="N49" s="59">
        <v>0.85306627000000002</v>
      </c>
      <c r="O49" s="59">
        <v>0.19359253000000001</v>
      </c>
      <c r="P49" s="59">
        <v>4.721769E-2</v>
      </c>
      <c r="Q49" s="59">
        <v>7.712223E-2</v>
      </c>
      <c r="R49" s="59">
        <v>0.65789980999999997</v>
      </c>
      <c r="S49" s="59">
        <v>0.34941091000000002</v>
      </c>
      <c r="T49" s="59">
        <v>0.25182768</v>
      </c>
      <c r="U49" s="59">
        <v>4.7429899999999999E-3</v>
      </c>
      <c r="V49" s="59">
        <v>0.85306627000000002</v>
      </c>
      <c r="W49" s="59">
        <v>0.47217690000000001</v>
      </c>
      <c r="X49" s="59">
        <v>2.1247960499999996</v>
      </c>
      <c r="Y49" s="59">
        <v>1.7313153000000001</v>
      </c>
      <c r="Z49" s="59">
        <v>1.4952268500000001</v>
      </c>
      <c r="AA49" s="59">
        <v>0.96009303000000001</v>
      </c>
      <c r="AB49" s="59">
        <v>6.3114312300000002</v>
      </c>
      <c r="AC49" s="59" t="s">
        <v>442</v>
      </c>
      <c r="AD49" s="59" t="s">
        <v>442</v>
      </c>
      <c r="AE49" s="60"/>
      <c r="AF49" s="59" t="s">
        <v>442</v>
      </c>
      <c r="AG49" s="59" t="s">
        <v>442</v>
      </c>
      <c r="AH49" s="59" t="s">
        <v>442</v>
      </c>
      <c r="AI49" s="59" t="s">
        <v>442</v>
      </c>
      <c r="AJ49" s="59" t="s">
        <v>442</v>
      </c>
      <c r="AK49" s="59">
        <v>2826.2809999999999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1423.595736</v>
      </c>
      <c r="AL51" s="53" t="s">
        <v>431</v>
      </c>
    </row>
    <row r="52" spans="1:38" ht="26.25" customHeight="1" thickBot="1" x14ac:dyDescent="0.3">
      <c r="A52" s="56" t="s">
        <v>119</v>
      </c>
      <c r="B52" s="61" t="s">
        <v>129</v>
      </c>
      <c r="C52" s="64" t="s">
        <v>390</v>
      </c>
      <c r="D52" s="59"/>
      <c r="E52" s="59">
        <v>2.38393728</v>
      </c>
      <c r="F52" s="59">
        <v>11.691953</v>
      </c>
      <c r="G52" s="59">
        <v>2.8650570489999998</v>
      </c>
      <c r="H52" s="59">
        <v>8.5200399999999996E-4</v>
      </c>
      <c r="I52" s="59">
        <v>0.22684148599000001</v>
      </c>
      <c r="J52" s="59">
        <v>0.45368297198000002</v>
      </c>
      <c r="K52" s="59">
        <v>0.64811853139999998</v>
      </c>
      <c r="L52" s="59">
        <v>7.0320860656899998E-4</v>
      </c>
      <c r="M52" s="59">
        <v>2.5609328469999997</v>
      </c>
      <c r="N52" s="59">
        <v>1.07351596356146</v>
      </c>
      <c r="O52" s="59">
        <v>0.22009566448388801</v>
      </c>
      <c r="P52" s="59">
        <v>0.223643992444964</v>
      </c>
      <c r="Q52" s="59">
        <v>7.6533410564682006E-2</v>
      </c>
      <c r="R52" s="59">
        <v>0.15495486457676</v>
      </c>
      <c r="S52" s="59">
        <v>0.56324032618627995</v>
      </c>
      <c r="T52" s="59">
        <v>3.6730784860000001</v>
      </c>
      <c r="U52" s="59">
        <v>8.4938091730799997E-3</v>
      </c>
      <c r="V52" s="59">
        <v>0.87131980832254297</v>
      </c>
      <c r="W52" s="59">
        <v>0.24353364399999999</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5.4058562197909712</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2.3271791701407274</v>
      </c>
      <c r="AL53" s="29" t="s">
        <v>133</v>
      </c>
    </row>
    <row r="54" spans="1:38" ht="37.5" customHeight="1" thickBot="1" x14ac:dyDescent="0.3">
      <c r="A54" s="56" t="s">
        <v>119</v>
      </c>
      <c r="B54" s="61" t="s">
        <v>134</v>
      </c>
      <c r="C54" s="64" t="s">
        <v>135</v>
      </c>
      <c r="D54" s="59"/>
      <c r="E54" s="59" t="s">
        <v>442</v>
      </c>
      <c r="F54" s="59">
        <v>4.3148637520517923</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562563.56253640004</v>
      </c>
      <c r="AL54" s="29" t="s">
        <v>440</v>
      </c>
    </row>
    <row r="55" spans="1:38" ht="26.25" customHeight="1" thickBot="1" x14ac:dyDescent="0.3">
      <c r="A55" s="56" t="s">
        <v>119</v>
      </c>
      <c r="B55" s="61" t="s">
        <v>136</v>
      </c>
      <c r="C55" s="64" t="s">
        <v>137</v>
      </c>
      <c r="D55" s="59"/>
      <c r="E55" s="59">
        <v>7.3384325E-2</v>
      </c>
      <c r="F55" s="59">
        <v>4.8243425675E-2</v>
      </c>
      <c r="G55" s="59">
        <v>2.8624504419999997</v>
      </c>
      <c r="H55" s="59" t="s">
        <v>443</v>
      </c>
      <c r="I55" s="59">
        <v>0.10473163199999999</v>
      </c>
      <c r="J55" s="59">
        <v>0.10473163199999999</v>
      </c>
      <c r="K55" s="59">
        <v>0.10473163199999999</v>
      </c>
      <c r="L55" s="59">
        <v>8.3785305599999998E-2</v>
      </c>
      <c r="M55" s="59">
        <v>0.255159156</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418.03566587</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17.513136209999999</v>
      </c>
      <c r="F57" s="59">
        <v>0.22891044999999999</v>
      </c>
      <c r="G57" s="59">
        <v>4.9463992099999992</v>
      </c>
      <c r="H57" s="59">
        <v>0.26151476000000001</v>
      </c>
      <c r="I57" s="59">
        <v>0.46769021</v>
      </c>
      <c r="J57" s="59">
        <v>1.31547283</v>
      </c>
      <c r="K57" s="59">
        <v>1.5539899499999998</v>
      </c>
      <c r="L57" s="59">
        <v>1.4030709999999998E-2</v>
      </c>
      <c r="M57" s="59">
        <v>16.34858333</v>
      </c>
      <c r="N57" s="59">
        <v>1.1376069900000001</v>
      </c>
      <c r="O57" s="59">
        <v>3.341065E-2</v>
      </c>
      <c r="P57" s="59">
        <v>0.31030034000000001</v>
      </c>
      <c r="Q57" s="59">
        <v>0.11405320000000001</v>
      </c>
      <c r="R57" s="59">
        <v>0.30688571999999997</v>
      </c>
      <c r="S57" s="59">
        <v>0.24370931999999998</v>
      </c>
      <c r="T57" s="59">
        <v>0.17869024999999999</v>
      </c>
      <c r="U57" s="59">
        <v>0.21053550999999998</v>
      </c>
      <c r="V57" s="59">
        <v>2.7012363099999996</v>
      </c>
      <c r="W57" s="59">
        <v>0.50279509999999994</v>
      </c>
      <c r="X57" s="59">
        <v>4.7964075259999996E-2</v>
      </c>
      <c r="Y57" s="59">
        <v>5.6797358119999995E-2</v>
      </c>
      <c r="Z57" s="59">
        <v>3.4739272410000001E-2</v>
      </c>
      <c r="AA57" s="59">
        <v>4.3487894330000006E-2</v>
      </c>
      <c r="AB57" s="59">
        <v>0.18298859847999999</v>
      </c>
      <c r="AC57" s="59">
        <v>9.3415999999999997</v>
      </c>
      <c r="AD57" s="59">
        <v>3.39534</v>
      </c>
      <c r="AE57" s="60"/>
      <c r="AF57" s="59" t="s">
        <v>442</v>
      </c>
      <c r="AG57" s="59" t="s">
        <v>442</v>
      </c>
      <c r="AH57" s="59" t="s">
        <v>442</v>
      </c>
      <c r="AI57" s="59" t="s">
        <v>442</v>
      </c>
      <c r="AJ57" s="59" t="s">
        <v>442</v>
      </c>
      <c r="AK57" s="59">
        <v>6088.6307999999999</v>
      </c>
      <c r="AL57" s="29" t="s">
        <v>143</v>
      </c>
    </row>
    <row r="58" spans="1:38" ht="26.25" customHeight="1" thickBot="1" x14ac:dyDescent="0.3">
      <c r="A58" s="56" t="s">
        <v>53</v>
      </c>
      <c r="B58" s="56" t="s">
        <v>144</v>
      </c>
      <c r="C58" s="57" t="s">
        <v>145</v>
      </c>
      <c r="D58" s="58"/>
      <c r="E58" s="59">
        <v>2.7373175600000001</v>
      </c>
      <c r="F58" s="59">
        <v>0.70623780000000003</v>
      </c>
      <c r="G58" s="59">
        <v>5.8743354100000005</v>
      </c>
      <c r="H58" s="59">
        <v>1.3466509999999999E-2</v>
      </c>
      <c r="I58" s="59">
        <v>0.27999257999999999</v>
      </c>
      <c r="J58" s="59">
        <v>0.95951814999999996</v>
      </c>
      <c r="K58" s="59">
        <v>2.1699278300000002</v>
      </c>
      <c r="L58" s="59">
        <v>3.1569999999999998E-5</v>
      </c>
      <c r="M58" s="59">
        <v>34.105503080000005</v>
      </c>
      <c r="N58" s="59">
        <v>0.44333008000000002</v>
      </c>
      <c r="O58" s="59">
        <v>2.2493519999999999E-2</v>
      </c>
      <c r="P58" s="59">
        <v>3.7200670000000005E-2</v>
      </c>
      <c r="Q58" s="59">
        <v>2.2126609999999998E-2</v>
      </c>
      <c r="R58" s="59">
        <v>0.15623375</v>
      </c>
      <c r="S58" s="59">
        <v>8.7973640000000006E-2</v>
      </c>
      <c r="T58" s="59">
        <v>0.36051567000000001</v>
      </c>
      <c r="U58" s="59">
        <v>0.35391429000000008</v>
      </c>
      <c r="V58" s="59">
        <v>0.52064996999999991</v>
      </c>
      <c r="W58" s="59">
        <v>0.13962286000000002</v>
      </c>
      <c r="X58" s="59">
        <v>6.7130012499999996E-3</v>
      </c>
      <c r="Y58" s="59">
        <v>5.9870716100000002E-3</v>
      </c>
      <c r="Z58" s="59">
        <v>1.7138231999999998E-3</v>
      </c>
      <c r="AA58" s="59">
        <v>1.3789385899999999E-3</v>
      </c>
      <c r="AB58" s="59">
        <v>1.57928554E-2</v>
      </c>
      <c r="AC58" s="59" t="s">
        <v>442</v>
      </c>
      <c r="AD58" s="59">
        <v>7.7759999999999996E-2</v>
      </c>
      <c r="AE58" s="60"/>
      <c r="AF58" s="59" t="s">
        <v>442</v>
      </c>
      <c r="AG58" s="59" t="s">
        <v>442</v>
      </c>
      <c r="AH58" s="59" t="s">
        <v>442</v>
      </c>
      <c r="AI58" s="59" t="s">
        <v>442</v>
      </c>
      <c r="AJ58" s="59" t="s">
        <v>442</v>
      </c>
      <c r="AK58" s="59">
        <v>2982.0729999999999</v>
      </c>
      <c r="AL58" s="29" t="s">
        <v>146</v>
      </c>
    </row>
    <row r="59" spans="1:38" ht="26.25" customHeight="1" thickBot="1" x14ac:dyDescent="0.3">
      <c r="A59" s="56" t="s">
        <v>53</v>
      </c>
      <c r="B59" s="66" t="s">
        <v>147</v>
      </c>
      <c r="C59" s="57" t="s">
        <v>400</v>
      </c>
      <c r="D59" s="58"/>
      <c r="E59" s="59">
        <v>7.8991228720000013</v>
      </c>
      <c r="F59" s="59">
        <v>0.13930471</v>
      </c>
      <c r="G59" s="59">
        <v>5.4600347750000005</v>
      </c>
      <c r="H59" s="59">
        <v>0.16223520699999999</v>
      </c>
      <c r="I59" s="59">
        <v>0.51022337432071063</v>
      </c>
      <c r="J59" s="59">
        <v>0.59170022236079955</v>
      </c>
      <c r="K59" s="59">
        <v>0.65725162040088836</v>
      </c>
      <c r="L59" s="59">
        <v>8.0210005609799E-4</v>
      </c>
      <c r="M59" s="59">
        <v>0.18686376399999999</v>
      </c>
      <c r="N59" s="59">
        <v>1.0517306903799999</v>
      </c>
      <c r="O59" s="59">
        <v>7.5675508060000007E-2</v>
      </c>
      <c r="P59" s="59">
        <v>5.0479841120088999E-2</v>
      </c>
      <c r="Q59" s="59">
        <v>0.11336519636799999</v>
      </c>
      <c r="R59" s="59">
        <v>1.5703267256359998</v>
      </c>
      <c r="S59" s="59">
        <v>0.37044933000000002</v>
      </c>
      <c r="T59" s="59">
        <v>1.0767621206219999</v>
      </c>
      <c r="U59" s="59">
        <v>3.1275804699999998</v>
      </c>
      <c r="V59" s="59">
        <v>14.480885000000001</v>
      </c>
      <c r="W59" s="59">
        <v>3.4479554999999995E-2</v>
      </c>
      <c r="X59" s="59">
        <v>4.1010258469999998E-2</v>
      </c>
      <c r="Y59" s="59">
        <v>6.1602973409999998E-2</v>
      </c>
      <c r="Z59" s="59">
        <v>6.1602927839999995E-2</v>
      </c>
      <c r="AA59" s="59">
        <v>6.1602927160000001E-2</v>
      </c>
      <c r="AB59" s="59">
        <v>0.22582008691000002</v>
      </c>
      <c r="AC59" s="59" t="s">
        <v>442</v>
      </c>
      <c r="AD59" s="59">
        <v>9.7100000000000006E-2</v>
      </c>
      <c r="AE59" s="60"/>
      <c r="AF59" s="59" t="s">
        <v>442</v>
      </c>
      <c r="AG59" s="59" t="s">
        <v>442</v>
      </c>
      <c r="AH59" s="59" t="s">
        <v>442</v>
      </c>
      <c r="AI59" s="59" t="s">
        <v>442</v>
      </c>
      <c r="AJ59" s="59" t="s">
        <v>442</v>
      </c>
      <c r="AK59" s="59">
        <v>1877.011205</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0.55946754893398332</v>
      </c>
      <c r="J61" s="59">
        <v>5.5946755293398329</v>
      </c>
      <c r="K61" s="59">
        <v>18.66882564932423</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3152901.1241063853</v>
      </c>
      <c r="AL61" s="29" t="s">
        <v>419</v>
      </c>
    </row>
    <row r="62" spans="1:38" ht="26.25" customHeight="1" thickBot="1" x14ac:dyDescent="0.3">
      <c r="A62" s="56" t="s">
        <v>53</v>
      </c>
      <c r="B62" s="66" t="s">
        <v>152</v>
      </c>
      <c r="C62" s="57" t="s">
        <v>153</v>
      </c>
      <c r="D62" s="58"/>
      <c r="E62" s="59">
        <v>0.12783705200000001</v>
      </c>
      <c r="F62" s="59" t="s">
        <v>442</v>
      </c>
      <c r="G62" s="59">
        <v>1.6436199999999999E-3</v>
      </c>
      <c r="H62" s="59" t="s">
        <v>442</v>
      </c>
      <c r="I62" s="59" t="s">
        <v>444</v>
      </c>
      <c r="J62" s="59" t="s">
        <v>444</v>
      </c>
      <c r="K62" s="59" t="s">
        <v>444</v>
      </c>
      <c r="L62" s="59" t="s">
        <v>442</v>
      </c>
      <c r="M62" s="59">
        <v>3.7010179999999999E-3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0.85740759900000019</v>
      </c>
      <c r="F63" s="59">
        <v>2.8390967452353202</v>
      </c>
      <c r="G63" s="59">
        <v>11.052203976999998</v>
      </c>
      <c r="H63" s="59" t="s">
        <v>443</v>
      </c>
      <c r="I63" s="59">
        <v>0.94511510330446002</v>
      </c>
      <c r="J63" s="59">
        <v>0.97579390850446002</v>
      </c>
      <c r="K63" s="59">
        <v>1.1325578014820001</v>
      </c>
      <c r="L63" s="59">
        <v>2.6463222892524883E-3</v>
      </c>
      <c r="M63" s="59">
        <v>3.8927026590000002</v>
      </c>
      <c r="N63" s="59">
        <v>1.9112400000000002E-2</v>
      </c>
      <c r="O63" s="59">
        <v>6.3708000000000002E-3</v>
      </c>
      <c r="P63" s="59">
        <v>1.2741599999999999E-4</v>
      </c>
      <c r="Q63" s="59">
        <v>1.6988800000000001E-3</v>
      </c>
      <c r="R63" s="59">
        <v>2.1235999999999998E-3</v>
      </c>
      <c r="S63" s="59" t="s">
        <v>443</v>
      </c>
      <c r="T63" s="59">
        <v>1.2741599999999999E-4</v>
      </c>
      <c r="U63" s="59">
        <v>8.4944000000000006E-2</v>
      </c>
      <c r="V63" s="59" t="s">
        <v>443</v>
      </c>
      <c r="W63" s="59">
        <v>0.59311525899999995</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0.652757684</v>
      </c>
      <c r="F64" s="59" t="s">
        <v>444</v>
      </c>
      <c r="G64" s="59" t="s">
        <v>443</v>
      </c>
      <c r="H64" s="59" t="s">
        <v>443</v>
      </c>
      <c r="I64" s="59" t="s">
        <v>444</v>
      </c>
      <c r="J64" s="59" t="s">
        <v>444</v>
      </c>
      <c r="K64" s="59" t="s">
        <v>444</v>
      </c>
      <c r="L64" s="59" t="s">
        <v>444</v>
      </c>
      <c r="M64" s="59">
        <v>5.3813350000000003E-2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1050.2159999999999</v>
      </c>
      <c r="AL64" s="29" t="s">
        <v>158</v>
      </c>
    </row>
    <row r="65" spans="1:38" ht="26.25" customHeight="1" thickBot="1" x14ac:dyDescent="0.3">
      <c r="A65" s="56" t="s">
        <v>53</v>
      </c>
      <c r="B65" s="61" t="s">
        <v>159</v>
      </c>
      <c r="C65" s="57" t="s">
        <v>160</v>
      </c>
      <c r="D65" s="58"/>
      <c r="E65" s="59">
        <v>1.802435188</v>
      </c>
      <c r="F65" s="59" t="s">
        <v>442</v>
      </c>
      <c r="G65" s="59" t="s">
        <v>443</v>
      </c>
      <c r="H65" s="59">
        <v>0.123446466</v>
      </c>
      <c r="I65" s="59" t="s">
        <v>442</v>
      </c>
      <c r="J65" s="59" t="s">
        <v>442</v>
      </c>
      <c r="K65" s="59" t="s">
        <v>442</v>
      </c>
      <c r="L65" s="59" t="s">
        <v>442</v>
      </c>
      <c r="M65" s="59">
        <v>0.49600681099999999</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1768.8779999999999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4.1390207999999998E-2</v>
      </c>
      <c r="F68" s="59" t="s">
        <v>442</v>
      </c>
      <c r="G68" s="59">
        <v>0.26119487499999999</v>
      </c>
      <c r="H68" s="59" t="s">
        <v>442</v>
      </c>
      <c r="I68" s="59" t="s">
        <v>444</v>
      </c>
      <c r="J68" s="59" t="s">
        <v>444</v>
      </c>
      <c r="K68" s="59" t="s">
        <v>444</v>
      </c>
      <c r="L68" s="59" t="s">
        <v>444</v>
      </c>
      <c r="M68" s="59">
        <v>2.4687431999999999E-2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7.1068814009999999</v>
      </c>
      <c r="F70" s="59">
        <v>14.86706523</v>
      </c>
      <c r="G70" s="59">
        <v>7.6328667440000011</v>
      </c>
      <c r="H70" s="59">
        <v>0.92351047299999989</v>
      </c>
      <c r="I70" s="59">
        <v>0.22948142594000001</v>
      </c>
      <c r="J70" s="59">
        <v>0.43957050532000003</v>
      </c>
      <c r="K70" s="59">
        <v>0.73657943800000003</v>
      </c>
      <c r="L70" s="59">
        <v>2.2065816886399997E-4</v>
      </c>
      <c r="M70" s="59">
        <v>1.3074427770000001</v>
      </c>
      <c r="N70" s="59">
        <v>0.20616000000000001</v>
      </c>
      <c r="O70" s="59">
        <v>1.1600000000000002E-3</v>
      </c>
      <c r="P70" s="59">
        <v>0.68485519999999989</v>
      </c>
      <c r="Q70" s="59" t="s">
        <v>443</v>
      </c>
      <c r="R70" s="59">
        <v>3.5400000000000001E-2</v>
      </c>
      <c r="S70" s="59">
        <v>6.6999999999999994E-3</v>
      </c>
      <c r="T70" s="59">
        <v>0.74675000000000002</v>
      </c>
      <c r="U70" s="59" t="s">
        <v>443</v>
      </c>
      <c r="V70" s="59">
        <v>0.56029999999999991</v>
      </c>
      <c r="W70" s="59">
        <v>5.0754543999999999E-2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5.4547766479999993</v>
      </c>
      <c r="F72" s="59">
        <v>1.4120552200000001</v>
      </c>
      <c r="G72" s="59">
        <v>8.0578134650000006</v>
      </c>
      <c r="H72" s="59" t="s">
        <v>443</v>
      </c>
      <c r="I72" s="59">
        <v>6.2566324340779262</v>
      </c>
      <c r="J72" s="59">
        <v>8.9050791209640305</v>
      </c>
      <c r="K72" s="59">
        <v>13.983289503917616</v>
      </c>
      <c r="L72" s="59">
        <v>0.30941604989415245</v>
      </c>
      <c r="M72" s="59">
        <v>268.32006944800003</v>
      </c>
      <c r="N72" s="59">
        <v>66.565214531140001</v>
      </c>
      <c r="O72" s="59">
        <v>0.91779017659164608</v>
      </c>
      <c r="P72" s="59">
        <v>0.55329964263999998</v>
      </c>
      <c r="Q72" s="59">
        <v>1.256223265057</v>
      </c>
      <c r="R72" s="59">
        <v>13.770957578326222</v>
      </c>
      <c r="S72" s="59">
        <v>5.107944378</v>
      </c>
      <c r="T72" s="59">
        <v>5.9717579419529958</v>
      </c>
      <c r="U72" s="59">
        <v>0.27504956600000002</v>
      </c>
      <c r="V72" s="59">
        <v>80.615507489999999</v>
      </c>
      <c r="W72" s="59">
        <v>23.055799659000002</v>
      </c>
      <c r="X72" s="59">
        <v>4.0207907476599996</v>
      </c>
      <c r="Y72" s="59">
        <v>5.03254734174</v>
      </c>
      <c r="Z72" s="59">
        <v>2.5642984859599998</v>
      </c>
      <c r="AA72" s="59">
        <v>1.8459907803199997</v>
      </c>
      <c r="AB72" s="59">
        <v>13.46362735606</v>
      </c>
      <c r="AC72" s="59">
        <v>7.7026281919999997</v>
      </c>
      <c r="AD72" s="59">
        <v>82.003320000000002</v>
      </c>
      <c r="AE72" s="60"/>
      <c r="AF72" s="59" t="s">
        <v>442</v>
      </c>
      <c r="AG72" s="59" t="s">
        <v>442</v>
      </c>
      <c r="AH72" s="59" t="s">
        <v>442</v>
      </c>
      <c r="AI72" s="59" t="s">
        <v>442</v>
      </c>
      <c r="AJ72" s="59" t="s">
        <v>442</v>
      </c>
      <c r="AK72" s="59">
        <v>11841.527699999999</v>
      </c>
      <c r="AL72" s="29" t="s">
        <v>179</v>
      </c>
    </row>
    <row r="73" spans="1:38" ht="26.25" customHeight="1" thickBot="1" x14ac:dyDescent="0.3">
      <c r="A73" s="56" t="s">
        <v>53</v>
      </c>
      <c r="B73" s="56" t="s">
        <v>180</v>
      </c>
      <c r="C73" s="57" t="s">
        <v>181</v>
      </c>
      <c r="D73" s="58"/>
      <c r="E73" s="59">
        <v>5.0273979999999998E-3</v>
      </c>
      <c r="F73" s="59" t="s">
        <v>444</v>
      </c>
      <c r="G73" s="59">
        <v>0.282687193</v>
      </c>
      <c r="H73" s="59" t="s">
        <v>442</v>
      </c>
      <c r="I73" s="59" t="s">
        <v>444</v>
      </c>
      <c r="J73" s="59" t="s">
        <v>444</v>
      </c>
      <c r="K73" s="59" t="s">
        <v>444</v>
      </c>
      <c r="L73" s="59" t="s">
        <v>444</v>
      </c>
      <c r="M73" s="59">
        <v>4.6629736999999997E-2</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4.3733701E-2</v>
      </c>
      <c r="F74" s="59" t="s">
        <v>444</v>
      </c>
      <c r="G74" s="59">
        <v>4.1635789999999997E-3</v>
      </c>
      <c r="H74" s="59" t="s">
        <v>444</v>
      </c>
      <c r="I74" s="59">
        <v>2.25014758770233E-3</v>
      </c>
      <c r="J74" s="59">
        <v>3.1001844862743899E-3</v>
      </c>
      <c r="K74" s="59">
        <v>3.3310000000000002E-3</v>
      </c>
      <c r="L74" s="59">
        <v>4.0502656578640001E-6</v>
      </c>
      <c r="M74" s="59">
        <v>8.8361577999999996E-2</v>
      </c>
      <c r="N74" s="59" t="s">
        <v>444</v>
      </c>
      <c r="O74" s="59" t="s">
        <v>444</v>
      </c>
      <c r="P74" s="59" t="s">
        <v>444</v>
      </c>
      <c r="Q74" s="59" t="s">
        <v>444</v>
      </c>
      <c r="R74" s="59">
        <v>4.9032161675987999E-2</v>
      </c>
      <c r="S74" s="59" t="s">
        <v>444</v>
      </c>
      <c r="T74" s="59" t="s">
        <v>444</v>
      </c>
      <c r="U74" s="59" t="s">
        <v>444</v>
      </c>
      <c r="V74" s="59">
        <v>0.39535971365899902</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0.56085888299999997</v>
      </c>
      <c r="F80" s="59">
        <v>0.7018700000000001</v>
      </c>
      <c r="G80" s="59">
        <v>3.6088641810000004</v>
      </c>
      <c r="H80" s="59">
        <v>1.3711823999999999E-2</v>
      </c>
      <c r="I80" s="59">
        <v>4.1591973468361715E-2</v>
      </c>
      <c r="J80" s="59">
        <v>5.7303483572404883E-2</v>
      </c>
      <c r="K80" s="59">
        <v>6.5572854000000014E-2</v>
      </c>
      <c r="L80" s="59">
        <v>4.1702431759713995E-5</v>
      </c>
      <c r="M80" s="59">
        <v>0.40797388800000006</v>
      </c>
      <c r="N80" s="59">
        <v>10.611914403412831</v>
      </c>
      <c r="O80" s="59">
        <v>0.29006638710142302</v>
      </c>
      <c r="P80" s="59">
        <v>0.14232723299397601</v>
      </c>
      <c r="Q80" s="59">
        <v>1.1339801117281321</v>
      </c>
      <c r="R80" s="59">
        <v>5.7647000000000002E-3</v>
      </c>
      <c r="S80" s="59">
        <v>3.4322023106078428</v>
      </c>
      <c r="T80" s="59">
        <v>6.3789228000000003E-2</v>
      </c>
      <c r="U80" s="59">
        <v>0.85065500000000005</v>
      </c>
      <c r="V80" s="59">
        <v>35.921840249579013</v>
      </c>
      <c r="W80" s="59">
        <v>1.3528216370000001</v>
      </c>
      <c r="X80" s="59">
        <v>5.9800000000000001E-3</v>
      </c>
      <c r="Y80" s="59">
        <v>5.9800000000000001E-3</v>
      </c>
      <c r="Z80" s="59">
        <v>5.9800000000000001E-3</v>
      </c>
      <c r="AA80" s="59">
        <v>5.9800000000000001E-3</v>
      </c>
      <c r="AB80" s="59">
        <v>2.392E-2</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1.6174727672322049E-2</v>
      </c>
      <c r="J81" s="59">
        <v>7.3791083190589551E-2</v>
      </c>
      <c r="K81" s="59">
        <v>0.19738406510867001</v>
      </c>
      <c r="L81" s="59">
        <v>2.3851877482502E-5</v>
      </c>
      <c r="M81" s="59">
        <v>0.16126970386666667</v>
      </c>
      <c r="N81" s="59">
        <v>0.82153484207999994</v>
      </c>
      <c r="O81" s="59">
        <v>1.071868E-2</v>
      </c>
      <c r="P81" s="59" t="s">
        <v>443</v>
      </c>
      <c r="Q81" s="59">
        <v>2.2968599999999999E-2</v>
      </c>
      <c r="R81" s="59">
        <v>0.30696859479999999</v>
      </c>
      <c r="S81" s="59" t="s">
        <v>443</v>
      </c>
      <c r="T81" s="59" t="s">
        <v>443</v>
      </c>
      <c r="U81" s="59" t="s">
        <v>443</v>
      </c>
      <c r="V81" s="59">
        <v>4.1505449343702496</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23.39631803358607</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10239085</v>
      </c>
      <c r="AL82" s="55" t="s">
        <v>439</v>
      </c>
    </row>
    <row r="83" spans="1:38" ht="26.25" customHeight="1" thickBot="1" x14ac:dyDescent="0.3">
      <c r="A83" s="56" t="s">
        <v>53</v>
      </c>
      <c r="B83" s="69" t="s">
        <v>209</v>
      </c>
      <c r="C83" s="70" t="s">
        <v>210</v>
      </c>
      <c r="D83" s="58"/>
      <c r="E83" s="59">
        <v>2.1905520000000001E-2</v>
      </c>
      <c r="F83" s="59">
        <v>6.4381008246153851E-2</v>
      </c>
      <c r="G83" s="59">
        <v>1.0122652999999999E-2</v>
      </c>
      <c r="H83" s="59" t="s">
        <v>442</v>
      </c>
      <c r="I83" s="59">
        <v>1.2204264334580127E-2</v>
      </c>
      <c r="J83" s="59">
        <v>4.6623402734580127E-2</v>
      </c>
      <c r="K83" s="59">
        <v>0.28403399748301283</v>
      </c>
      <c r="L83" s="59">
        <v>3.2117110187220932E-4</v>
      </c>
      <c r="M83" s="59">
        <v>0.19492039200000003</v>
      </c>
      <c r="N83" s="59" t="s">
        <v>442</v>
      </c>
      <c r="O83" s="59" t="s">
        <v>442</v>
      </c>
      <c r="P83" s="59" t="s">
        <v>442</v>
      </c>
      <c r="Q83" s="59" t="s">
        <v>442</v>
      </c>
      <c r="R83" s="59" t="s">
        <v>442</v>
      </c>
      <c r="S83" s="59" t="s">
        <v>442</v>
      </c>
      <c r="T83" s="59" t="s">
        <v>442</v>
      </c>
      <c r="U83" s="59" t="s">
        <v>442</v>
      </c>
      <c r="V83" s="59" t="s">
        <v>442</v>
      </c>
      <c r="W83" s="59">
        <v>1.89E-2</v>
      </c>
      <c r="X83" s="59">
        <v>2.3398823069999998E-3</v>
      </c>
      <c r="Y83" s="59">
        <v>6.2919305084000003E-3</v>
      </c>
      <c r="Z83" s="59">
        <v>8.0530493196669991E-3</v>
      </c>
      <c r="AA83" s="59">
        <v>1.9108125000000001E-4</v>
      </c>
      <c r="AB83" s="59">
        <v>1.6875943384999998E-2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0.13279073599999996</v>
      </c>
      <c r="F85" s="59">
        <v>33.663126523595558</v>
      </c>
      <c r="G85" s="59">
        <v>2.7234640000000001E-3</v>
      </c>
      <c r="H85" s="59" t="s">
        <v>443</v>
      </c>
      <c r="I85" s="59" t="s">
        <v>442</v>
      </c>
      <c r="J85" s="59" t="s">
        <v>442</v>
      </c>
      <c r="K85" s="59" t="s">
        <v>442</v>
      </c>
      <c r="L85" s="59" t="s">
        <v>442</v>
      </c>
      <c r="M85" s="59">
        <v>0.11268045900000002</v>
      </c>
      <c r="N85" s="59" t="s">
        <v>443</v>
      </c>
      <c r="O85" s="59">
        <v>1.6091542399999999E-3</v>
      </c>
      <c r="P85" s="59" t="s">
        <v>443</v>
      </c>
      <c r="Q85" s="59" t="s">
        <v>443</v>
      </c>
      <c r="R85" s="59">
        <v>0.1234318056</v>
      </c>
      <c r="S85" s="59" t="s">
        <v>443</v>
      </c>
      <c r="T85" s="59">
        <v>1.49565408E-3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1.02984E-3</v>
      </c>
      <c r="F86" s="59">
        <v>4.9725252800000002</v>
      </c>
      <c r="G86" s="59">
        <v>3.0996399999999998E-4</v>
      </c>
      <c r="H86" s="59" t="s">
        <v>443</v>
      </c>
      <c r="I86" s="59" t="s">
        <v>442</v>
      </c>
      <c r="J86" s="59" t="s">
        <v>442</v>
      </c>
      <c r="K86" s="59" t="s">
        <v>442</v>
      </c>
      <c r="L86" s="59" t="s">
        <v>442</v>
      </c>
      <c r="M86" s="59">
        <v>9.8985099999999993E-4</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1.5634262215446451</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959318</v>
      </c>
      <c r="AL87" s="29" t="s">
        <v>217</v>
      </c>
    </row>
    <row r="88" spans="1:38" ht="26.25" customHeight="1" thickBot="1" x14ac:dyDescent="0.3">
      <c r="A88" s="56" t="s">
        <v>206</v>
      </c>
      <c r="B88" s="64" t="s">
        <v>220</v>
      </c>
      <c r="C88" s="68" t="s">
        <v>221</v>
      </c>
      <c r="D88" s="58"/>
      <c r="E88" s="59">
        <v>5.5216774999999996E-2</v>
      </c>
      <c r="F88" s="59">
        <v>9.1130682367760905</v>
      </c>
      <c r="G88" s="59">
        <v>2.9205546000000002E-2</v>
      </c>
      <c r="H88" s="59">
        <v>3.766372E-3</v>
      </c>
      <c r="I88" s="59">
        <v>7.1652799999999999E-5</v>
      </c>
      <c r="J88" s="59">
        <v>1.433056E-3</v>
      </c>
      <c r="K88" s="59">
        <v>3.7712000000000002E-3</v>
      </c>
      <c r="L88" s="59" t="s">
        <v>442</v>
      </c>
      <c r="M88" s="59">
        <v>8.5126939000000013E-2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2.6200249999999998E-3</v>
      </c>
      <c r="F89" s="59">
        <v>10.590283422103898</v>
      </c>
      <c r="G89" s="59">
        <v>5.2870000000000004E-6</v>
      </c>
      <c r="H89" s="59">
        <v>1.499785E-3</v>
      </c>
      <c r="I89" s="59" t="s">
        <v>442</v>
      </c>
      <c r="J89" s="59" t="s">
        <v>442</v>
      </c>
      <c r="K89" s="59" t="s">
        <v>442</v>
      </c>
      <c r="L89" s="59" t="s">
        <v>442</v>
      </c>
      <c r="M89" s="59">
        <v>2.6042699999999998E-4</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1.489974E-3</v>
      </c>
      <c r="F90" s="59">
        <v>4.5499525869440003</v>
      </c>
      <c r="G90" s="59" t="s">
        <v>442</v>
      </c>
      <c r="H90" s="59" t="s">
        <v>442</v>
      </c>
      <c r="I90" s="59" t="s">
        <v>442</v>
      </c>
      <c r="J90" s="59" t="s">
        <v>442</v>
      </c>
      <c r="K90" s="59" t="s">
        <v>442</v>
      </c>
      <c r="L90" s="59" t="s">
        <v>442</v>
      </c>
      <c r="M90" s="59">
        <v>2.1152000000000001E-4</v>
      </c>
      <c r="N90" s="59" t="s">
        <v>442</v>
      </c>
      <c r="O90" s="59" t="s">
        <v>442</v>
      </c>
      <c r="P90" s="59" t="s">
        <v>442</v>
      </c>
      <c r="Q90" s="59" t="s">
        <v>442</v>
      </c>
      <c r="R90" s="59" t="s">
        <v>442</v>
      </c>
      <c r="S90" s="59" t="s">
        <v>442</v>
      </c>
      <c r="T90" s="59" t="s">
        <v>442</v>
      </c>
      <c r="U90" s="59" t="s">
        <v>442</v>
      </c>
      <c r="V90" s="59" t="s">
        <v>442</v>
      </c>
      <c r="W90" s="59" t="s">
        <v>442</v>
      </c>
      <c r="X90" s="59">
        <v>2.5725000000000001E-3</v>
      </c>
      <c r="Y90" s="59">
        <v>1.2985E-3</v>
      </c>
      <c r="Z90" s="59">
        <v>1.2985E-3</v>
      </c>
      <c r="AA90" s="59">
        <v>1.2985E-3</v>
      </c>
      <c r="AB90" s="59">
        <v>6.4679999999999998E-3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4.3143158074339008E-2</v>
      </c>
      <c r="F91" s="59">
        <v>0.13225774391587775</v>
      </c>
      <c r="G91" s="59">
        <v>1.7501155783434585E-2</v>
      </c>
      <c r="H91" s="59">
        <v>9.8347047476397068E-2</v>
      </c>
      <c r="I91" s="59">
        <v>0.70538377353114423</v>
      </c>
      <c r="J91" s="59">
        <v>0.76592272739551459</v>
      </c>
      <c r="K91" s="59">
        <v>0.77842671128455043</v>
      </c>
      <c r="L91" s="59">
        <v>2.8793141730865013E-3</v>
      </c>
      <c r="M91" s="59">
        <v>1.319146070807768</v>
      </c>
      <c r="N91" s="59">
        <v>1.470384473449637</v>
      </c>
      <c r="O91" s="59">
        <v>0.19593211553203507</v>
      </c>
      <c r="P91" s="59">
        <v>3.424406911951147E-3</v>
      </c>
      <c r="Q91" s="59">
        <v>2.640834032981868E-3</v>
      </c>
      <c r="R91" s="59">
        <v>0.30558712864527959</v>
      </c>
      <c r="S91" s="59">
        <v>12.081706437303465</v>
      </c>
      <c r="T91" s="59">
        <v>0.57605058338772885</v>
      </c>
      <c r="U91" s="59">
        <v>6.5380580179905945E-2</v>
      </c>
      <c r="V91" s="59">
        <v>6.9869251483107009</v>
      </c>
      <c r="W91" s="59">
        <v>2.3698079876240258E-3</v>
      </c>
      <c r="X91" s="59">
        <v>2.6304872942626684E-3</v>
      </c>
      <c r="Y91" s="59">
        <v>1.0664137678308115E-3</v>
      </c>
      <c r="Z91" s="59">
        <v>1.0664137678308115E-3</v>
      </c>
      <c r="AA91" s="59">
        <v>1.0664137678308115E-3</v>
      </c>
      <c r="AB91" s="59">
        <v>5.8297285975551028E-3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7.2500000000000004E-3</v>
      </c>
      <c r="F92" s="59">
        <v>0.67800000000000005</v>
      </c>
      <c r="G92" s="59">
        <v>3.0000000000000001E-3</v>
      </c>
      <c r="H92" s="59" t="s">
        <v>443</v>
      </c>
      <c r="I92" s="59" t="s">
        <v>444</v>
      </c>
      <c r="J92" s="59" t="s">
        <v>444</v>
      </c>
      <c r="K92" s="59" t="s">
        <v>443</v>
      </c>
      <c r="L92" s="59" t="s">
        <v>443</v>
      </c>
      <c r="M92" s="59">
        <v>4.8255499999999996E-3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254.244</v>
      </c>
      <c r="AL92" s="29" t="s">
        <v>229</v>
      </c>
    </row>
    <row r="93" spans="1:38" ht="26.25" customHeight="1" thickBot="1" x14ac:dyDescent="0.3">
      <c r="A93" s="56" t="s">
        <v>53</v>
      </c>
      <c r="B93" s="61" t="s">
        <v>230</v>
      </c>
      <c r="C93" s="57" t="s">
        <v>403</v>
      </c>
      <c r="D93" s="65"/>
      <c r="E93" s="59">
        <v>8.0147589002000003E-2</v>
      </c>
      <c r="F93" s="59">
        <v>2.4772865662334222</v>
      </c>
      <c r="G93" s="59">
        <v>2.7328214E-2</v>
      </c>
      <c r="H93" s="59">
        <v>8.3360159999999999E-3</v>
      </c>
      <c r="I93" s="59">
        <v>2.5470192319325811E-2</v>
      </c>
      <c r="J93" s="59">
        <v>3.4667792677152011E-2</v>
      </c>
      <c r="K93" s="59">
        <v>5.3295050128339426E-2</v>
      </c>
      <c r="L93" s="59">
        <v>5.8912000000000002E-7</v>
      </c>
      <c r="M93" s="59">
        <v>0.58932479300200002</v>
      </c>
      <c r="N93" s="59" t="s">
        <v>443</v>
      </c>
      <c r="O93" s="59" t="s">
        <v>442</v>
      </c>
      <c r="P93" s="59" t="s">
        <v>443</v>
      </c>
      <c r="Q93" s="59" t="s">
        <v>442</v>
      </c>
      <c r="R93" s="59" t="s">
        <v>442</v>
      </c>
      <c r="S93" s="59" t="s">
        <v>442</v>
      </c>
      <c r="T93" s="59" t="s">
        <v>442</v>
      </c>
      <c r="U93" s="59" t="s">
        <v>442</v>
      </c>
      <c r="V93" s="59" t="s">
        <v>442</v>
      </c>
      <c r="W93" s="59">
        <v>1.578E-3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0.37600115899999997</v>
      </c>
      <c r="F95" s="59">
        <v>0.70126999999999995</v>
      </c>
      <c r="G95" s="59">
        <v>0.19863086600000002</v>
      </c>
      <c r="H95" s="59" t="s">
        <v>443</v>
      </c>
      <c r="I95" s="59">
        <v>0.36262278316812496</v>
      </c>
      <c r="J95" s="59">
        <v>0.37029919231616826</v>
      </c>
      <c r="K95" s="59">
        <v>0.38382045740215681</v>
      </c>
      <c r="L95" s="59">
        <v>1.0153437928707501E-3</v>
      </c>
      <c r="M95" s="59">
        <v>0.36916496799999998</v>
      </c>
      <c r="N95" s="59">
        <v>1.21713448405497</v>
      </c>
      <c r="O95" s="59">
        <v>4.5601827234889999E-3</v>
      </c>
      <c r="P95" s="59">
        <v>1.107472947133E-3</v>
      </c>
      <c r="Q95" s="59">
        <v>5.9716678521879998E-3</v>
      </c>
      <c r="R95" s="59">
        <v>0.112918810295911</v>
      </c>
      <c r="S95" s="59">
        <v>7.6003045391478993E-2</v>
      </c>
      <c r="T95" s="59">
        <v>0.16394942648733299</v>
      </c>
      <c r="U95" s="59" t="s">
        <v>442</v>
      </c>
      <c r="V95" s="59" t="s">
        <v>442</v>
      </c>
      <c r="W95" s="59">
        <v>0.27726936000800001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20.606049549799998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1.5989907000000001E-2</v>
      </c>
      <c r="F98" s="59" t="s">
        <v>443</v>
      </c>
      <c r="G98" s="59">
        <v>2.1424409999999997E-3</v>
      </c>
      <c r="H98" s="59">
        <v>4.5299099999999997E-4</v>
      </c>
      <c r="I98" s="59">
        <v>0</v>
      </c>
      <c r="J98" s="59">
        <v>0</v>
      </c>
      <c r="K98" s="59">
        <v>4.6875199999999997E-3</v>
      </c>
      <c r="L98" s="59">
        <v>0</v>
      </c>
      <c r="M98" s="59">
        <v>1.2857413E-2</v>
      </c>
      <c r="N98" s="59">
        <v>0</v>
      </c>
      <c r="O98" s="59">
        <v>1.2E-5</v>
      </c>
      <c r="P98" s="59" t="s">
        <v>443</v>
      </c>
      <c r="Q98" s="59" t="s">
        <v>443</v>
      </c>
      <c r="R98" s="59">
        <v>1.3358999999999999E-2</v>
      </c>
      <c r="S98" s="59">
        <v>9.9900000000000003E-2</v>
      </c>
      <c r="T98" s="59">
        <v>8.9362000000000011E-2</v>
      </c>
      <c r="U98" s="59" t="s">
        <v>443</v>
      </c>
      <c r="V98" s="59">
        <v>0.81200000000000006</v>
      </c>
      <c r="W98" s="59">
        <v>0.26521343200000003</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0.34410814528419775</v>
      </c>
      <c r="F99" s="59">
        <v>10.161192486871748</v>
      </c>
      <c r="G99" s="59" t="s">
        <v>442</v>
      </c>
      <c r="H99" s="59">
        <v>7.4275896386895859</v>
      </c>
      <c r="I99" s="59">
        <v>6.8295450000000008E-2</v>
      </c>
      <c r="J99" s="59">
        <v>0.11921753499999999</v>
      </c>
      <c r="K99" s="59">
        <v>0.2611431814285714</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573.197</v>
      </c>
      <c r="AL99" s="29" t="s">
        <v>243</v>
      </c>
    </row>
    <row r="100" spans="1:38" ht="26.25" customHeight="1" thickBot="1" x14ac:dyDescent="0.3">
      <c r="A100" s="56" t="s">
        <v>241</v>
      </c>
      <c r="B100" s="56" t="s">
        <v>244</v>
      </c>
      <c r="C100" s="57" t="s">
        <v>406</v>
      </c>
      <c r="D100" s="72"/>
      <c r="E100" s="59">
        <v>1.2199469160366461</v>
      </c>
      <c r="F100" s="59">
        <v>20.38668864555699</v>
      </c>
      <c r="G100" s="59" t="s">
        <v>442</v>
      </c>
      <c r="H100" s="59">
        <v>15.637526023731567</v>
      </c>
      <c r="I100" s="59">
        <v>0.1422489539</v>
      </c>
      <c r="J100" s="59">
        <v>0.237527775</v>
      </c>
      <c r="K100" s="59">
        <v>0.51615165408333297</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2420.6220000000003</v>
      </c>
      <c r="AL100" s="29" t="s">
        <v>243</v>
      </c>
    </row>
    <row r="101" spans="1:38" ht="26.25" customHeight="1" thickBot="1" x14ac:dyDescent="0.3">
      <c r="A101" s="56" t="s">
        <v>241</v>
      </c>
      <c r="B101" s="56" t="s">
        <v>245</v>
      </c>
      <c r="C101" s="57" t="s">
        <v>246</v>
      </c>
      <c r="D101" s="72"/>
      <c r="E101" s="59">
        <v>4.0625684135921032E-3</v>
      </c>
      <c r="F101" s="59">
        <v>3.4565025403926301E-2</v>
      </c>
      <c r="G101" s="59" t="s">
        <v>442</v>
      </c>
      <c r="H101" s="59">
        <v>8.986971174340809E-2</v>
      </c>
      <c r="I101" s="59">
        <v>2.0093300000000001E-3</v>
      </c>
      <c r="J101" s="59">
        <v>6.02792E-3</v>
      </c>
      <c r="K101" s="59">
        <v>1.4065169999999998E-2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123.94300000000001</v>
      </c>
      <c r="AL101" s="29" t="s">
        <v>243</v>
      </c>
    </row>
    <row r="102" spans="1:38" ht="26.25" customHeight="1" thickBot="1" x14ac:dyDescent="0.3">
      <c r="A102" s="56" t="s">
        <v>241</v>
      </c>
      <c r="B102" s="56" t="s">
        <v>247</v>
      </c>
      <c r="C102" s="57" t="s">
        <v>384</v>
      </c>
      <c r="D102" s="72"/>
      <c r="E102" s="59">
        <v>0.48722027166728749</v>
      </c>
      <c r="F102" s="59">
        <v>1.537887621740293</v>
      </c>
      <c r="G102" s="59" t="s">
        <v>442</v>
      </c>
      <c r="H102" s="59">
        <v>20.409770601693463</v>
      </c>
      <c r="I102" s="59">
        <v>4.5434982300000003E-2</v>
      </c>
      <c r="J102" s="59">
        <v>0.65870970600000001</v>
      </c>
      <c r="K102" s="59">
        <v>4.2623111446941175</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6895.3059999999996</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1.3468493151749467E-3</v>
      </c>
      <c r="F104" s="59">
        <v>8.2529417753424653E-3</v>
      </c>
      <c r="G104" s="59" t="s">
        <v>442</v>
      </c>
      <c r="H104" s="59">
        <v>1.3731339076158523E-2</v>
      </c>
      <c r="I104" s="59">
        <v>1.008312E-4</v>
      </c>
      <c r="J104" s="59">
        <v>3.1648199999999998E-4</v>
      </c>
      <c r="K104" s="59">
        <v>7.3844800000000006E-4</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13.225999999999999</v>
      </c>
      <c r="AL104" s="29" t="s">
        <v>243</v>
      </c>
    </row>
    <row r="105" spans="1:38" ht="26.25" customHeight="1" thickBot="1" x14ac:dyDescent="0.3">
      <c r="A105" s="56" t="s">
        <v>241</v>
      </c>
      <c r="B105" s="56" t="s">
        <v>252</v>
      </c>
      <c r="C105" s="57" t="s">
        <v>253</v>
      </c>
      <c r="D105" s="72"/>
      <c r="E105" s="59">
        <v>3.374233342327157E-2</v>
      </c>
      <c r="F105" s="59">
        <v>0.36034010514246578</v>
      </c>
      <c r="G105" s="59" t="s">
        <v>442</v>
      </c>
      <c r="H105" s="59">
        <v>0.28058518659193055</v>
      </c>
      <c r="I105" s="59">
        <v>5.5550500000000006E-3</v>
      </c>
      <c r="J105" s="59">
        <v>8.7433100000000007E-3</v>
      </c>
      <c r="K105" s="59">
        <v>1.9031969999999999E-2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46.314999999999998</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2.145723379960373E-2</v>
      </c>
      <c r="F107" s="59">
        <v>0.40123118447037831</v>
      </c>
      <c r="G107" s="59" t="s">
        <v>442</v>
      </c>
      <c r="H107" s="59">
        <v>1.812606014515076</v>
      </c>
      <c r="I107" s="59">
        <v>1.06213027E-2</v>
      </c>
      <c r="J107" s="59">
        <v>0.21199633400000004</v>
      </c>
      <c r="K107" s="59">
        <v>1.0069825864999999</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13186.564999999999</v>
      </c>
      <c r="AL107" s="29" t="s">
        <v>243</v>
      </c>
    </row>
    <row r="108" spans="1:38" ht="26.25" customHeight="1" thickBot="1" x14ac:dyDescent="0.3">
      <c r="A108" s="56" t="s">
        <v>241</v>
      </c>
      <c r="B108" s="56" t="s">
        <v>257</v>
      </c>
      <c r="C108" s="57" t="s">
        <v>378</v>
      </c>
      <c r="D108" s="72"/>
      <c r="E108" s="59">
        <v>5.0210679623827706E-2</v>
      </c>
      <c r="F108" s="59">
        <v>1.5009795322453634</v>
      </c>
      <c r="G108" s="59" t="s">
        <v>442</v>
      </c>
      <c r="H108" s="59">
        <v>3.2449431079914905</v>
      </c>
      <c r="I108" s="59">
        <v>3.9992446899999999E-2</v>
      </c>
      <c r="J108" s="59">
        <v>0.53039648699999997</v>
      </c>
      <c r="K108" s="59">
        <v>1.0607929739999999</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23070.316999999999</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2.103636437398187E-3</v>
      </c>
      <c r="F110" s="59">
        <v>0.38049622599999999</v>
      </c>
      <c r="G110" s="59" t="s">
        <v>442</v>
      </c>
      <c r="H110" s="59">
        <v>0.21566590651867987</v>
      </c>
      <c r="I110" s="59">
        <v>1.8144333499999998E-2</v>
      </c>
      <c r="J110" s="59">
        <v>9.1449227000000008E-2</v>
      </c>
      <c r="K110" s="59">
        <v>9.1449307000000007E-2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778.11400000000003</v>
      </c>
      <c r="AL110" s="29" t="s">
        <v>243</v>
      </c>
    </row>
    <row r="111" spans="1:38" ht="26.25" customHeight="1" thickBot="1" x14ac:dyDescent="0.3">
      <c r="A111" s="56" t="s">
        <v>241</v>
      </c>
      <c r="B111" s="56" t="s">
        <v>260</v>
      </c>
      <c r="C111" s="57" t="s">
        <v>374</v>
      </c>
      <c r="D111" s="72"/>
      <c r="E111" s="59">
        <v>1.303051254669868E-2</v>
      </c>
      <c r="F111" s="59">
        <v>7.5647806999999997E-2</v>
      </c>
      <c r="G111" s="59" t="s">
        <v>442</v>
      </c>
      <c r="H111" s="59">
        <v>6.89239783673469E-2</v>
      </c>
      <c r="I111" s="59">
        <v>1.587894E-4</v>
      </c>
      <c r="J111" s="59">
        <v>3.0245599999999999E-4</v>
      </c>
      <c r="K111" s="59">
        <v>6.8052599999999998E-4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76.186999999999998</v>
      </c>
      <c r="AL111" s="29" t="s">
        <v>243</v>
      </c>
    </row>
    <row r="112" spans="1:38" ht="26.25" customHeight="1" thickBot="1" x14ac:dyDescent="0.3">
      <c r="A112" s="56" t="s">
        <v>261</v>
      </c>
      <c r="B112" s="56" t="s">
        <v>262</v>
      </c>
      <c r="C112" s="57" t="s">
        <v>263</v>
      </c>
      <c r="D112" s="58"/>
      <c r="E112" s="59">
        <v>6.5136728011580818</v>
      </c>
      <c r="F112" s="59" t="s">
        <v>442</v>
      </c>
      <c r="G112" s="59" t="s">
        <v>442</v>
      </c>
      <c r="H112" s="59">
        <v>6.018021838175212</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162841819.77895203</v>
      </c>
      <c r="AL112" s="29" t="s">
        <v>416</v>
      </c>
    </row>
    <row r="113" spans="1:38" ht="26.25" customHeight="1" thickBot="1" x14ac:dyDescent="0.3">
      <c r="A113" s="56" t="s">
        <v>261</v>
      </c>
      <c r="B113" s="73" t="s">
        <v>264</v>
      </c>
      <c r="C113" s="74" t="s">
        <v>265</v>
      </c>
      <c r="D113" s="58"/>
      <c r="E113" s="59">
        <v>8.4009234695160515</v>
      </c>
      <c r="F113" s="59">
        <v>4.7542867974073637</v>
      </c>
      <c r="G113" s="59" t="s">
        <v>442</v>
      </c>
      <c r="H113" s="59">
        <v>26.851937211091563</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161309090.46109846</v>
      </c>
      <c r="AL113" s="53" t="s">
        <v>432</v>
      </c>
    </row>
    <row r="114" spans="1:38" ht="26.25" customHeight="1" thickBot="1" x14ac:dyDescent="0.3">
      <c r="A114" s="56" t="s">
        <v>261</v>
      </c>
      <c r="B114" s="73" t="s">
        <v>266</v>
      </c>
      <c r="C114" s="74" t="s">
        <v>385</v>
      </c>
      <c r="D114" s="58"/>
      <c r="E114" s="59">
        <v>1.546956E-2</v>
      </c>
      <c r="F114" s="59" t="s">
        <v>442</v>
      </c>
      <c r="G114" s="59" t="s">
        <v>442</v>
      </c>
      <c r="H114" s="59">
        <v>7.8268599999999997E-3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386738.95378815557</v>
      </c>
      <c r="AL114" s="29" t="s">
        <v>410</v>
      </c>
    </row>
    <row r="115" spans="1:38" ht="26.25" customHeight="1" thickBot="1" x14ac:dyDescent="0.3">
      <c r="A115" s="56" t="s">
        <v>261</v>
      </c>
      <c r="B115" s="73" t="s">
        <v>267</v>
      </c>
      <c r="C115" s="74" t="s">
        <v>268</v>
      </c>
      <c r="D115" s="58"/>
      <c r="E115" s="59">
        <v>2.6781435999999998E-3</v>
      </c>
      <c r="F115" s="59" t="s">
        <v>442</v>
      </c>
      <c r="G115" s="59" t="s">
        <v>442</v>
      </c>
      <c r="H115" s="59">
        <v>5.3562871999999996E-3</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66953.59</v>
      </c>
      <c r="AL115" s="29" t="s">
        <v>410</v>
      </c>
    </row>
    <row r="116" spans="1:38" ht="26.25" customHeight="1" thickBot="1" x14ac:dyDescent="0.3">
      <c r="A116" s="56" t="s">
        <v>261</v>
      </c>
      <c r="B116" s="56" t="s">
        <v>269</v>
      </c>
      <c r="C116" s="64" t="s">
        <v>407</v>
      </c>
      <c r="D116" s="58"/>
      <c r="E116" s="59">
        <v>1.2048596458724286</v>
      </c>
      <c r="F116" s="59">
        <v>0.46735860670070861</v>
      </c>
      <c r="G116" s="59" t="s">
        <v>442</v>
      </c>
      <c r="H116" s="59">
        <v>7.946328736250357</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78835487.565184206</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7.5009473103500007E-2</v>
      </c>
      <c r="J119" s="59">
        <v>1.3452992643749999</v>
      </c>
      <c r="K119" s="59">
        <v>1.3452992643749999</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1394083</v>
      </c>
      <c r="AL119" s="29" t="s">
        <v>410</v>
      </c>
    </row>
    <row r="120" spans="1:38" ht="26.25" customHeight="1" thickBot="1" x14ac:dyDescent="0.3">
      <c r="A120" s="56" t="s">
        <v>261</v>
      </c>
      <c r="B120" s="56" t="s">
        <v>275</v>
      </c>
      <c r="C120" s="57" t="s">
        <v>276</v>
      </c>
      <c r="D120" s="58"/>
      <c r="E120" s="59">
        <v>0.15386510309516699</v>
      </c>
      <c r="F120" s="59" t="s">
        <v>442</v>
      </c>
      <c r="G120" s="59" t="s">
        <v>442</v>
      </c>
      <c r="H120" s="59">
        <v>5.3857522162484697E-2</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6.4438045407409703</v>
      </c>
      <c r="AL120" s="53" t="s">
        <v>433</v>
      </c>
    </row>
    <row r="121" spans="1:38" ht="26.25" customHeight="1" thickBot="1" x14ac:dyDescent="0.3">
      <c r="A121" s="56" t="s">
        <v>261</v>
      </c>
      <c r="B121" s="56" t="s">
        <v>277</v>
      </c>
      <c r="C121" s="64" t="s">
        <v>278</v>
      </c>
      <c r="D121" s="59"/>
      <c r="E121" s="59" t="s">
        <v>442</v>
      </c>
      <c r="F121" s="59">
        <v>1.2168955076000001</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1414994.7799999998</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1.75930847216171</v>
      </c>
      <c r="G125" s="59" t="s">
        <v>443</v>
      </c>
      <c r="H125" s="59" t="s">
        <v>443</v>
      </c>
      <c r="I125" s="59">
        <v>9.9524078329999989E-5</v>
      </c>
      <c r="J125" s="59">
        <v>6.6578615618999998E-4</v>
      </c>
      <c r="K125" s="59">
        <v>1.40930146263E-3</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5009.6615579999998</v>
      </c>
      <c r="AL125" s="29" t="s">
        <v>421</v>
      </c>
    </row>
    <row r="126" spans="1:38" ht="26.25" customHeight="1" thickBot="1" x14ac:dyDescent="0.3">
      <c r="A126" s="56" t="s">
        <v>286</v>
      </c>
      <c r="B126" s="56" t="s">
        <v>289</v>
      </c>
      <c r="C126" s="57" t="s">
        <v>290</v>
      </c>
      <c r="D126" s="58"/>
      <c r="E126" s="59" t="s">
        <v>443</v>
      </c>
      <c r="F126" s="59">
        <v>2.8049468027505499E-2</v>
      </c>
      <c r="G126" s="59" t="s">
        <v>442</v>
      </c>
      <c r="H126" s="59">
        <v>0.26266392</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1094.433</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0.40121158199999996</v>
      </c>
      <c r="F128" s="59">
        <v>6.3591648044050396E-3</v>
      </c>
      <c r="G128" s="59">
        <v>2.0689701999999997E-2</v>
      </c>
      <c r="H128" s="59">
        <v>4.9060000000000001E-5</v>
      </c>
      <c r="I128" s="59">
        <v>3.2544599999999998E-3</v>
      </c>
      <c r="J128" s="59">
        <v>3.6253399999999995E-3</v>
      </c>
      <c r="K128" s="59">
        <v>4.0742999999999994E-3</v>
      </c>
      <c r="L128" s="59">
        <v>8.1157999999999998E-5</v>
      </c>
      <c r="M128" s="59">
        <v>8.0057676999999994E-2</v>
      </c>
      <c r="N128" s="59">
        <v>0.25004767</v>
      </c>
      <c r="O128" s="59">
        <v>7.0797999999999998E-3</v>
      </c>
      <c r="P128" s="59">
        <v>1.8306619999999999E-2</v>
      </c>
      <c r="Q128" s="59">
        <v>6.2034480000000003E-2</v>
      </c>
      <c r="R128" s="59">
        <v>2.4750359999999999E-2</v>
      </c>
      <c r="S128" s="59">
        <v>0.13487787000000001</v>
      </c>
      <c r="T128" s="59">
        <v>6.9652530000000004E-2</v>
      </c>
      <c r="U128" s="59">
        <v>7.0474869999999998E-3</v>
      </c>
      <c r="V128" s="59">
        <v>0.126718887</v>
      </c>
      <c r="W128" s="59">
        <v>0.17843418999999999</v>
      </c>
      <c r="X128" s="59">
        <v>3.7620664999999997E-4</v>
      </c>
      <c r="Y128" s="59">
        <v>3.7698604999999996E-4</v>
      </c>
      <c r="Z128" s="59">
        <v>3.7629689999999996E-4</v>
      </c>
      <c r="AA128" s="59">
        <v>3.7646918999999999E-4</v>
      </c>
      <c r="AB128" s="59">
        <v>1.5059587899999998E-3</v>
      </c>
      <c r="AC128" s="59">
        <v>0.15562036363999998</v>
      </c>
      <c r="AD128" s="59">
        <v>1.3679999999999999E-2</v>
      </c>
      <c r="AE128" s="60"/>
      <c r="AF128" s="59" t="s">
        <v>442</v>
      </c>
      <c r="AG128" s="59" t="s">
        <v>442</v>
      </c>
      <c r="AH128" s="59" t="s">
        <v>442</v>
      </c>
      <c r="AI128" s="59" t="s">
        <v>442</v>
      </c>
      <c r="AJ128" s="59" t="s">
        <v>442</v>
      </c>
      <c r="AK128" s="59">
        <v>212.94232999999997</v>
      </c>
      <c r="AL128" s="29" t="s">
        <v>298</v>
      </c>
    </row>
    <row r="129" spans="1:38" ht="26.25" customHeight="1" thickBot="1" x14ac:dyDescent="0.3">
      <c r="A129" s="56" t="s">
        <v>286</v>
      </c>
      <c r="B129" s="61" t="s">
        <v>296</v>
      </c>
      <c r="C129" s="70" t="s">
        <v>297</v>
      </c>
      <c r="D129" s="58"/>
      <c r="E129" s="59">
        <v>0.28625789699999998</v>
      </c>
      <c r="F129" s="59">
        <v>3.5318518564042077E-2</v>
      </c>
      <c r="G129" s="59">
        <v>1.0674492980000001</v>
      </c>
      <c r="H129" s="59" t="s">
        <v>444</v>
      </c>
      <c r="I129" s="59">
        <v>4.5130261079999998E-2</v>
      </c>
      <c r="J129" s="59">
        <v>4.5500519019999998E-2</v>
      </c>
      <c r="K129" s="59">
        <v>4.5948725999999995E-2</v>
      </c>
      <c r="L129" s="59">
        <v>3.5708617486000002E-2</v>
      </c>
      <c r="M129" s="59">
        <v>0.77073984699999998</v>
      </c>
      <c r="N129" s="59">
        <v>4.19E-2</v>
      </c>
      <c r="O129" s="59">
        <v>3.3500000000000002E-2</v>
      </c>
      <c r="P129" s="59">
        <v>1.2630000000000001E-2</v>
      </c>
      <c r="Q129" s="59">
        <v>2.6100000000000002E-2</v>
      </c>
      <c r="R129" s="59">
        <v>2.6100000000000002E-2</v>
      </c>
      <c r="S129" s="59">
        <v>2.6100000000000002E-2</v>
      </c>
      <c r="T129" s="59">
        <v>2.6100000000000002E-2</v>
      </c>
      <c r="U129" s="59">
        <v>1.8427999999999999E-3</v>
      </c>
      <c r="V129" s="59">
        <v>5.0948E-3</v>
      </c>
      <c r="W129" s="59">
        <v>1.7059270639999999</v>
      </c>
      <c r="X129" s="59" t="s">
        <v>443</v>
      </c>
      <c r="Y129" s="59" t="s">
        <v>443</v>
      </c>
      <c r="Z129" s="59" t="s">
        <v>443</v>
      </c>
      <c r="AA129" s="59" t="s">
        <v>443</v>
      </c>
      <c r="AB129" s="59" t="s">
        <v>443</v>
      </c>
      <c r="AC129" s="59">
        <v>1.7059270639999999E-2</v>
      </c>
      <c r="AD129" s="59" t="s">
        <v>443</v>
      </c>
      <c r="AE129" s="60"/>
      <c r="AF129" s="59" t="s">
        <v>442</v>
      </c>
      <c r="AG129" s="59" t="s">
        <v>442</v>
      </c>
      <c r="AH129" s="59" t="s">
        <v>442</v>
      </c>
      <c r="AI129" s="59" t="s">
        <v>442</v>
      </c>
      <c r="AJ129" s="59" t="s">
        <v>442</v>
      </c>
      <c r="AK129" s="59">
        <v>36.780070000000009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v>7.7970108672764093E-5</v>
      </c>
      <c r="G131" s="59" t="s">
        <v>444</v>
      </c>
      <c r="H131" s="59" t="s">
        <v>444</v>
      </c>
      <c r="I131" s="59">
        <v>2.4360000000000001E-4</v>
      </c>
      <c r="J131" s="59">
        <v>3.234E-4</v>
      </c>
      <c r="K131" s="59">
        <v>4.2000000000000002E-4</v>
      </c>
      <c r="L131" s="59">
        <v>1.4616E-5</v>
      </c>
      <c r="M131" s="59" t="s">
        <v>444</v>
      </c>
      <c r="N131" s="59">
        <v>6.79E-3</v>
      </c>
      <c r="O131" s="59">
        <v>3.8999999999999999E-4</v>
      </c>
      <c r="P131" s="59">
        <v>2.6900000000000001E-3</v>
      </c>
      <c r="Q131" s="59" t="s">
        <v>444</v>
      </c>
      <c r="R131" s="59">
        <v>3.4000000000000002E-4</v>
      </c>
      <c r="S131" s="59">
        <v>6.4400000000000004E-3</v>
      </c>
      <c r="T131" s="59">
        <v>1E-3</v>
      </c>
      <c r="U131" s="59" t="s">
        <v>444</v>
      </c>
      <c r="V131" s="59" t="s">
        <v>444</v>
      </c>
      <c r="W131" s="59">
        <v>4.1865390000000004E-3</v>
      </c>
      <c r="X131" s="59" t="s">
        <v>443</v>
      </c>
      <c r="Y131" s="59" t="s">
        <v>443</v>
      </c>
      <c r="Z131" s="59" t="s">
        <v>443</v>
      </c>
      <c r="AA131" s="59" t="s">
        <v>443</v>
      </c>
      <c r="AB131" s="59" t="s">
        <v>443</v>
      </c>
      <c r="AC131" s="59">
        <v>7.9544247459999995E-2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v>1.0979403766791401E-3</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v>2.3581194E-2</v>
      </c>
      <c r="X132" s="59" t="s">
        <v>443</v>
      </c>
      <c r="Y132" s="59" t="s">
        <v>443</v>
      </c>
      <c r="Z132" s="59" t="s">
        <v>443</v>
      </c>
      <c r="AA132" s="59" t="s">
        <v>443</v>
      </c>
      <c r="AB132" s="59" t="s">
        <v>443</v>
      </c>
      <c r="AC132" s="59">
        <v>0.1179059683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1.0444505E-2</v>
      </c>
      <c r="F133" s="59">
        <v>1.6457900000000001E-4</v>
      </c>
      <c r="G133" s="59">
        <v>1.430579E-3</v>
      </c>
      <c r="H133" s="59" t="s">
        <v>443</v>
      </c>
      <c r="I133" s="59">
        <v>1.4319106099999999E-2</v>
      </c>
      <c r="J133" s="59">
        <v>1.4319106099999999E-2</v>
      </c>
      <c r="K133" s="59">
        <v>1.436797328E-2</v>
      </c>
      <c r="L133" s="59" t="s">
        <v>443</v>
      </c>
      <c r="M133" s="59">
        <v>1.7723999999999999E-3</v>
      </c>
      <c r="N133" s="59">
        <v>3.8018389E-4</v>
      </c>
      <c r="O133" s="59">
        <v>6.3678890000000004E-5</v>
      </c>
      <c r="P133" s="59">
        <v>4.5666869999999998E-2</v>
      </c>
      <c r="Q133" s="59">
        <v>1.7230142999999999E-4</v>
      </c>
      <c r="R133" s="59">
        <v>1.7166828E-4</v>
      </c>
      <c r="S133" s="59">
        <v>1.5736508999999999E-4</v>
      </c>
      <c r="T133" s="59">
        <v>2.1939378999999998E-4</v>
      </c>
      <c r="U133" s="59">
        <v>2.5041814000000001E-4</v>
      </c>
      <c r="V133" s="59">
        <v>2.0271155599999998E-3</v>
      </c>
      <c r="W133" s="59">
        <v>9.2873820999999995E-2</v>
      </c>
      <c r="X133" s="59">
        <v>1.671116E-7</v>
      </c>
      <c r="Y133" s="59">
        <v>9.1278229999999992E-8</v>
      </c>
      <c r="Z133" s="59">
        <v>8.1531720000000008E-8</v>
      </c>
      <c r="AA133" s="59">
        <v>8.8496369999999993E-8</v>
      </c>
      <c r="AB133" s="59">
        <v>4.2841791999999999E-7</v>
      </c>
      <c r="AC133" s="59">
        <v>1.89945E-3</v>
      </c>
      <c r="AD133" s="59">
        <v>5.1898299999999994E-3</v>
      </c>
      <c r="AE133" s="60"/>
      <c r="AF133" s="59" t="s">
        <v>442</v>
      </c>
      <c r="AG133" s="59" t="s">
        <v>442</v>
      </c>
      <c r="AH133" s="59" t="s">
        <v>442</v>
      </c>
      <c r="AI133" s="59" t="s">
        <v>442</v>
      </c>
      <c r="AJ133" s="59" t="s">
        <v>442</v>
      </c>
      <c r="AK133" s="59">
        <v>35793</v>
      </c>
      <c r="AL133" s="29" t="s">
        <v>413</v>
      </c>
    </row>
    <row r="134" spans="1:38" ht="26.25" customHeight="1" thickBot="1" x14ac:dyDescent="0.3">
      <c r="A134" s="56" t="s">
        <v>286</v>
      </c>
      <c r="B134" s="61" t="s">
        <v>307</v>
      </c>
      <c r="C134" s="57" t="s">
        <v>308</v>
      </c>
      <c r="D134" s="58"/>
      <c r="E134" s="59">
        <v>7.8021360000000003E-3</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8.3561028709999999E-2</v>
      </c>
      <c r="F135" s="59">
        <v>3.2320775256412602E-2</v>
      </c>
      <c r="G135" s="59">
        <v>2.8904758360000001E-3</v>
      </c>
      <c r="H135" s="59" t="s">
        <v>443</v>
      </c>
      <c r="I135" s="59">
        <v>0.11010085229623499</v>
      </c>
      <c r="J135" s="59">
        <v>0.118509509273513</v>
      </c>
      <c r="K135" s="59">
        <v>0.121925526170532</v>
      </c>
      <c r="L135" s="59">
        <v>4.6242357964418598E-2</v>
      </c>
      <c r="M135" s="59">
        <v>1.467047872</v>
      </c>
      <c r="N135" s="59">
        <v>1.2875755996456999E-2</v>
      </c>
      <c r="O135" s="59">
        <v>2.6277053053990001E-3</v>
      </c>
      <c r="P135" s="59" t="s">
        <v>443</v>
      </c>
      <c r="Q135" s="59">
        <v>1.0773591752138E-2</v>
      </c>
      <c r="R135" s="59">
        <v>2.6277053054000001E-4</v>
      </c>
      <c r="S135" s="59">
        <v>5.2554106107990002E-3</v>
      </c>
      <c r="T135" s="59" t="s">
        <v>443</v>
      </c>
      <c r="U135" s="59">
        <v>1.8393937137800001E-3</v>
      </c>
      <c r="V135" s="59">
        <v>0.460636740036515</v>
      </c>
      <c r="W135" s="59">
        <v>23.255193290000001</v>
      </c>
      <c r="X135" s="59">
        <v>2.6277054559999999E-2</v>
      </c>
      <c r="Y135" s="59">
        <v>3.4948482570000002E-2</v>
      </c>
      <c r="Z135" s="59">
        <v>1.392683892E-2</v>
      </c>
      <c r="AA135" s="59">
        <v>2.1284414200000001E-2</v>
      </c>
      <c r="AB135" s="59">
        <v>9.6436790250000001E-2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3.327105621E-3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438633734.14612502</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442</v>
      </c>
      <c r="J137" s="59" t="s">
        <v>442</v>
      </c>
      <c r="K137" s="59" t="s">
        <v>442</v>
      </c>
      <c r="L137" s="59" t="s">
        <v>442</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1.401003E-2</v>
      </c>
      <c r="G139" s="59" t="s">
        <v>443</v>
      </c>
      <c r="H139" s="59" t="s">
        <v>443</v>
      </c>
      <c r="I139" s="59">
        <v>0.62456627021446998</v>
      </c>
      <c r="J139" s="59">
        <v>0.62456627021446998</v>
      </c>
      <c r="K139" s="59">
        <v>0.62456627021446998</v>
      </c>
      <c r="L139" s="59" t="s">
        <v>443</v>
      </c>
      <c r="M139" s="59" t="s">
        <v>443</v>
      </c>
      <c r="N139" s="59">
        <v>1.8502259065669997E-3</v>
      </c>
      <c r="O139" s="59">
        <v>3.7020854975909996E-3</v>
      </c>
      <c r="P139" s="59">
        <v>3.7028854975909992E-3</v>
      </c>
      <c r="Q139" s="59">
        <v>5.8990434385859996E-3</v>
      </c>
      <c r="R139" s="59">
        <v>5.6293110361039997E-3</v>
      </c>
      <c r="S139" s="59">
        <v>1.3067802715389999E-2</v>
      </c>
      <c r="T139" s="59">
        <v>2.5100000000000001E-6</v>
      </c>
      <c r="U139" s="59" t="s">
        <v>443</v>
      </c>
      <c r="V139" s="59">
        <v>9.960140000000001E-3</v>
      </c>
      <c r="W139" s="59">
        <v>6.3127327550000008</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1059</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362.96934242657164</v>
      </c>
      <c r="F141" s="77">
        <f t="shared" ref="F141:AD141" si="0">SUM(F14:F140)</f>
        <v>252.93534035091852</v>
      </c>
      <c r="G141" s="77">
        <f t="shared" si="0"/>
        <v>170.65885706668161</v>
      </c>
      <c r="H141" s="77">
        <f t="shared" si="0"/>
        <v>94.996684573440632</v>
      </c>
      <c r="I141" s="77">
        <f t="shared" si="0"/>
        <v>40.285923697406858</v>
      </c>
      <c r="J141" s="77">
        <f t="shared" si="0"/>
        <v>59.627306036455984</v>
      </c>
      <c r="K141" s="77">
        <f t="shared" si="0"/>
        <v>97.47205219439482</v>
      </c>
      <c r="L141" s="77">
        <f t="shared" si="0"/>
        <v>8.1626269114907188</v>
      </c>
      <c r="M141" s="77">
        <f t="shared" si="0"/>
        <v>998.50994919842947</v>
      </c>
      <c r="N141" s="77">
        <f t="shared" si="0"/>
        <v>104.442224053511</v>
      </c>
      <c r="O141" s="77">
        <f t="shared" si="0"/>
        <v>2.588891340877959</v>
      </c>
      <c r="P141" s="77">
        <f t="shared" si="0"/>
        <v>3.201084521534856</v>
      </c>
      <c r="Q141" s="77">
        <f t="shared" si="0"/>
        <v>3.9432757289490246</v>
      </c>
      <c r="R141" s="77">
        <f>SUM(R14:R140)</f>
        <v>23.315611695167764</v>
      </c>
      <c r="S141" s="77">
        <f t="shared" si="0"/>
        <v>99.15368068974243</v>
      </c>
      <c r="T141" s="77">
        <f t="shared" si="0"/>
        <v>35.747989654356921</v>
      </c>
      <c r="U141" s="77">
        <f t="shared" si="0"/>
        <v>6.5211847956595017</v>
      </c>
      <c r="V141" s="77">
        <f t="shared" si="0"/>
        <v>191.79897439011353</v>
      </c>
      <c r="W141" s="77">
        <f t="shared" si="0"/>
        <v>91.17497851682613</v>
      </c>
      <c r="X141" s="77">
        <f t="shared" si="0"/>
        <v>9.6619401414751209</v>
      </c>
      <c r="Y141" s="77">
        <f t="shared" si="0"/>
        <v>11.010247142198232</v>
      </c>
      <c r="Z141" s="77">
        <f t="shared" si="0"/>
        <v>5.9896199017801681</v>
      </c>
      <c r="AA141" s="77">
        <f t="shared" si="0"/>
        <v>4.7246953369949427</v>
      </c>
      <c r="AB141" s="77">
        <f t="shared" si="0"/>
        <v>31.386503219367778</v>
      </c>
      <c r="AC141" s="77">
        <f t="shared" si="0"/>
        <v>21.050591073616594</v>
      </c>
      <c r="AD141" s="77">
        <f t="shared" si="0"/>
        <v>107.56871631075387</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61.189866001335702</v>
      </c>
      <c r="F143" s="59">
        <v>26.775495157347429</v>
      </c>
      <c r="G143" s="59">
        <v>1.6521673910693151</v>
      </c>
      <c r="H143" s="59">
        <v>2.051587030819082</v>
      </c>
      <c r="I143" s="59">
        <v>4.272246636952941</v>
      </c>
      <c r="J143" s="59">
        <v>4.272246636952941</v>
      </c>
      <c r="K143" s="59">
        <v>4.272246636952941</v>
      </c>
      <c r="L143" s="59">
        <v>2.4170864137555585</v>
      </c>
      <c r="M143" s="59">
        <v>221.8120046124416</v>
      </c>
      <c r="N143" s="59">
        <v>3.9082970386163041</v>
      </c>
      <c r="O143" s="59">
        <v>4.6590631286107654E-4</v>
      </c>
      <c r="P143" s="59">
        <v>2.7582907995447385E-2</v>
      </c>
      <c r="Q143" s="59">
        <v>7.5738733637953934E-4</v>
      </c>
      <c r="R143" s="59">
        <v>3.0888268038479008E-2</v>
      </c>
      <c r="S143" s="59">
        <v>2.119349171646441E-2</v>
      </c>
      <c r="T143" s="59">
        <v>4.4800045915835106E-3</v>
      </c>
      <c r="U143" s="59">
        <v>5.8296204703692559E-4</v>
      </c>
      <c r="V143" s="59">
        <v>9.970040978636821E-2</v>
      </c>
      <c r="W143" s="59">
        <v>3.0558805000000002</v>
      </c>
      <c r="X143" s="59">
        <v>8.28871048424E-2</v>
      </c>
      <c r="Y143" s="59">
        <v>9.6421842160999999E-2</v>
      </c>
      <c r="Z143" s="59">
        <v>7.1209960738299993E-2</v>
      </c>
      <c r="AA143" s="59">
        <v>8.4973854842600005E-2</v>
      </c>
      <c r="AB143" s="59">
        <v>0.3354927625843</v>
      </c>
      <c r="AC143" s="59">
        <v>3.0558801999999996E-3</v>
      </c>
      <c r="AD143" s="59">
        <v>6.2112549999999999E-4</v>
      </c>
      <c r="AE143" s="93"/>
      <c r="AF143" s="59">
        <v>179031.32274175939</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9.0880377862678223</v>
      </c>
      <c r="F144" s="59">
        <v>1.1285086922678982</v>
      </c>
      <c r="G144" s="59">
        <v>0.33366833914702393</v>
      </c>
      <c r="H144" s="59">
        <v>1.7986648695327418E-2</v>
      </c>
      <c r="I144" s="59">
        <v>1.2118048225609575</v>
      </c>
      <c r="J144" s="59">
        <v>1.2118048225609575</v>
      </c>
      <c r="K144" s="59">
        <v>1.2118048225609575</v>
      </c>
      <c r="L144" s="59">
        <v>0.69898258324426166</v>
      </c>
      <c r="M144" s="59">
        <v>7.6082588070981849</v>
      </c>
      <c r="N144" s="59">
        <v>4.2657700433506029E-2</v>
      </c>
      <c r="O144" s="59">
        <v>3.19026035545648E-5</v>
      </c>
      <c r="P144" s="59">
        <v>3.1451999133457528E-3</v>
      </c>
      <c r="Q144" s="59">
        <v>6.1913398601624677E-5</v>
      </c>
      <c r="R144" s="59">
        <v>4.8994116476971505E-3</v>
      </c>
      <c r="S144" s="59">
        <v>3.2906958483469857E-3</v>
      </c>
      <c r="T144" s="59">
        <v>1.5598754183083319E-4</v>
      </c>
      <c r="U144" s="59">
        <v>6.0021590094119754E-5</v>
      </c>
      <c r="V144" s="59">
        <v>1.0747131961716404E-2</v>
      </c>
      <c r="W144" s="59">
        <v>0.35084460000000001</v>
      </c>
      <c r="X144" s="59">
        <v>1.2767248950999999E-2</v>
      </c>
      <c r="Y144" s="59">
        <v>1.43513280147E-2</v>
      </c>
      <c r="Z144" s="59">
        <v>1.1208718023000001E-2</v>
      </c>
      <c r="AA144" s="59">
        <v>1.1970011369399999E-2</v>
      </c>
      <c r="AB144" s="59">
        <v>5.0297306358100001E-2</v>
      </c>
      <c r="AC144" s="59">
        <v>3.5084440000000003E-4</v>
      </c>
      <c r="AD144" s="59">
        <v>7.3805699999999997E-5</v>
      </c>
      <c r="AE144" s="93"/>
      <c r="AF144" s="59">
        <v>24838.922862201001</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76.08276595975272</v>
      </c>
      <c r="F145" s="59">
        <v>3.5468710694995038</v>
      </c>
      <c r="G145" s="59">
        <v>1.2414455363364871</v>
      </c>
      <c r="H145" s="59">
        <v>2.5193193356900158E-2</v>
      </c>
      <c r="I145" s="59">
        <v>2.3065221651991568</v>
      </c>
      <c r="J145" s="59">
        <v>2.3065221651991568</v>
      </c>
      <c r="K145" s="59">
        <v>2.3065221651991568</v>
      </c>
      <c r="L145" s="59">
        <v>1.3720259423218386</v>
      </c>
      <c r="M145" s="59">
        <v>16.488869516532226</v>
      </c>
      <c r="N145" s="59">
        <v>2.0883053637344075E-3</v>
      </c>
      <c r="O145" s="59">
        <v>1.0565110927788474E-4</v>
      </c>
      <c r="P145" s="59">
        <v>1.1193254657456252E-2</v>
      </c>
      <c r="Q145" s="59">
        <v>2.1125611514777326E-4</v>
      </c>
      <c r="R145" s="59">
        <v>1.7947917933225449E-2</v>
      </c>
      <c r="S145" s="59">
        <v>1.2035789534015549E-2</v>
      </c>
      <c r="T145" s="59">
        <v>4.232959882314824E-4</v>
      </c>
      <c r="U145" s="59">
        <v>2.1121001173977704E-4</v>
      </c>
      <c r="V145" s="59">
        <v>3.8016419010919976E-2</v>
      </c>
      <c r="W145" s="59">
        <v>0.5461762</v>
      </c>
      <c r="X145" s="59">
        <v>7.8038422528999996E-3</v>
      </c>
      <c r="Y145" s="59">
        <v>4.7256600309999994E-2</v>
      </c>
      <c r="Z145" s="59">
        <v>5.2805999244999999E-2</v>
      </c>
      <c r="AA145" s="59">
        <v>1.21393101718E-2</v>
      </c>
      <c r="AB145" s="59">
        <v>0.12000575197969998</v>
      </c>
      <c r="AC145" s="59">
        <v>4.2668600000000001E-4</v>
      </c>
      <c r="AD145" s="59">
        <v>1.053361E-4</v>
      </c>
      <c r="AE145" s="93"/>
      <c r="AF145" s="59">
        <v>90156.928118025899</v>
      </c>
      <c r="AG145" s="59" t="s">
        <v>442</v>
      </c>
      <c r="AH145" s="59">
        <v>17.971771048699999</v>
      </c>
      <c r="AI145" s="59" t="s">
        <v>442</v>
      </c>
      <c r="AJ145" s="59" t="s">
        <v>442</v>
      </c>
      <c r="AK145" s="59" t="s">
        <v>442</v>
      </c>
      <c r="AL145" s="32" t="s">
        <v>49</v>
      </c>
    </row>
    <row r="146" spans="1:38" ht="26.25" customHeight="1" thickBot="1" x14ac:dyDescent="0.3">
      <c r="A146" s="89"/>
      <c r="B146" s="90" t="s">
        <v>348</v>
      </c>
      <c r="C146" s="91" t="s">
        <v>355</v>
      </c>
      <c r="D146" s="92" t="s">
        <v>279</v>
      </c>
      <c r="E146" s="59">
        <v>0.36151925100371618</v>
      </c>
      <c r="F146" s="59">
        <v>5.1906099130601149</v>
      </c>
      <c r="G146" s="59">
        <v>7.9718526506243354E-3</v>
      </c>
      <c r="H146" s="59">
        <v>2.4834790881394643E-3</v>
      </c>
      <c r="I146" s="59">
        <v>0.10375709079726067</v>
      </c>
      <c r="J146" s="59">
        <v>0.10375709079726067</v>
      </c>
      <c r="K146" s="59">
        <v>0.10375709079726067</v>
      </c>
      <c r="L146" s="59">
        <v>1.6608696374815275E-2</v>
      </c>
      <c r="M146" s="59">
        <v>25.630700203298286</v>
      </c>
      <c r="N146" s="59">
        <v>0.11303042020083212</v>
      </c>
      <c r="O146" s="59">
        <v>1.6239066760584363E-3</v>
      </c>
      <c r="P146" s="59">
        <v>4.3895644342045379E-4</v>
      </c>
      <c r="Q146" s="59">
        <v>1.5136429083463925E-5</v>
      </c>
      <c r="R146" s="59">
        <v>7.1128785826943298E-3</v>
      </c>
      <c r="S146" s="59">
        <v>0.27556665888263504</v>
      </c>
      <c r="T146" s="59">
        <v>1.140213881095329E-2</v>
      </c>
      <c r="U146" s="59">
        <v>1.6168285369209971E-3</v>
      </c>
      <c r="V146" s="59">
        <v>0.1609939191829364</v>
      </c>
      <c r="W146" s="59">
        <v>3.4083799999999997E-2</v>
      </c>
      <c r="X146" s="59">
        <v>4.937825347E-4</v>
      </c>
      <c r="Y146" s="59">
        <v>8.7065321529999993E-4</v>
      </c>
      <c r="Z146" s="59">
        <v>3.1777681580000001E-4</v>
      </c>
      <c r="AA146" s="59">
        <v>1.0142704041E-3</v>
      </c>
      <c r="AB146" s="59">
        <v>2.6964829699000002E-3</v>
      </c>
      <c r="AC146" s="59">
        <v>3.4084000000000001E-5</v>
      </c>
      <c r="AD146" s="59">
        <v>3.0174900000000001E-5</v>
      </c>
      <c r="AE146" s="93"/>
      <c r="AF146" s="59">
        <v>2208.6068223316997</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5.3223108603051621</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246.95756573530002</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1.0782089674557915</v>
      </c>
      <c r="J148" s="59">
        <v>2.0530685929607841</v>
      </c>
      <c r="K148" s="59">
        <v>2.6537807737726586</v>
      </c>
      <c r="L148" s="59">
        <v>0.25214546804070898</v>
      </c>
      <c r="M148" s="59" t="s">
        <v>442</v>
      </c>
      <c r="N148" s="59">
        <v>7.6167432024961412</v>
      </c>
      <c r="O148" s="59">
        <v>3.393635457867944E-2</v>
      </c>
      <c r="P148" s="59" t="s">
        <v>443</v>
      </c>
      <c r="Q148" s="59">
        <v>8.7329020092996229E-2</v>
      </c>
      <c r="R148" s="59">
        <v>2.8366917044058084</v>
      </c>
      <c r="S148" s="59">
        <v>62.230802474576777</v>
      </c>
      <c r="T148" s="59">
        <v>0.43962098786194548</v>
      </c>
      <c r="U148" s="59">
        <v>5.3075615475453183E-2</v>
      </c>
      <c r="V148" s="59">
        <v>21.234295113915184</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89810.424420844749</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0.50428163022586281</v>
      </c>
      <c r="J149" s="59">
        <v>0.93385487078863516</v>
      </c>
      <c r="K149" s="59">
        <v>1.8677097415772703</v>
      </c>
      <c r="L149" s="59">
        <v>1.9797723260719057E-2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89810.424420844749</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351.0216298167129</v>
      </c>
      <c r="F152" s="101">
        <f t="shared" ref="F152:AD152" si="1">SUM(F$141, F$151, IF(AND(ISNUMBER(SEARCH($B$4,"AT|BE|CH|GB|IE|LT|LU|NL")),SUM(F$143:F$149)&gt;0),SUM(F$143:F$149)-SUM(F$27:F$33),0))</f>
        <v>244.90754237657643</v>
      </c>
      <c r="G152" s="101">
        <f t="shared" si="1"/>
        <v>170.49291798467871</v>
      </c>
      <c r="H152" s="101">
        <f t="shared" si="1"/>
        <v>94.578673380128166</v>
      </c>
      <c r="I152" s="101">
        <f t="shared" si="1"/>
        <v>39.83187338850329</v>
      </c>
      <c r="J152" s="101">
        <f t="shared" si="1"/>
        <v>59.052909884886191</v>
      </c>
      <c r="K152" s="101">
        <f t="shared" si="1"/>
        <v>96.774046018750084</v>
      </c>
      <c r="L152" s="101">
        <f t="shared" si="1"/>
        <v>7.9785900520511195</v>
      </c>
      <c r="M152" s="101">
        <f t="shared" si="1"/>
        <v>940.16768162487563</v>
      </c>
      <c r="N152" s="101">
        <f t="shared" si="1"/>
        <v>102.88075868944861</v>
      </c>
      <c r="O152" s="101">
        <f t="shared" si="1"/>
        <v>2.5853922191552492</v>
      </c>
      <c r="P152" s="101">
        <f t="shared" si="1"/>
        <v>3.1967574618148094</v>
      </c>
      <c r="Q152" s="101">
        <f t="shared" si="1"/>
        <v>3.9352542856740018</v>
      </c>
      <c r="R152" s="101">
        <f t="shared" si="1"/>
        <v>23.052684526517556</v>
      </c>
      <c r="S152" s="101">
        <f t="shared" si="1"/>
        <v>93.435627295654754</v>
      </c>
      <c r="T152" s="101">
        <f t="shared" si="1"/>
        <v>35.704788816709815</v>
      </c>
      <c r="U152" s="101">
        <f t="shared" si="1"/>
        <v>6.5161176928018492</v>
      </c>
      <c r="V152" s="101">
        <f t="shared" si="1"/>
        <v>189.90268312378052</v>
      </c>
      <c r="W152" s="101">
        <f t="shared" si="1"/>
        <v>90.848040516826131</v>
      </c>
      <c r="X152" s="101">
        <f t="shared" si="1"/>
        <v>9.6563165272825202</v>
      </c>
      <c r="Y152" s="101">
        <f t="shared" si="1"/>
        <v>11.001763390277532</v>
      </c>
      <c r="Z152" s="101">
        <f t="shared" si="1"/>
        <v>5.9834170410142677</v>
      </c>
      <c r="AA152" s="101">
        <f t="shared" si="1"/>
        <v>4.7175297744156426</v>
      </c>
      <c r="AB152" s="101">
        <f t="shared" si="1"/>
        <v>31.359027429909279</v>
      </c>
      <c r="AC152" s="101">
        <f t="shared" si="1"/>
        <v>21.050267615216594</v>
      </c>
      <c r="AD152" s="101">
        <f t="shared" si="1"/>
        <v>107.56864540315387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351.0216298167129</v>
      </c>
      <c r="F154" s="101">
        <f>SUM(F$141, F$153, -1 * IF(OR($B$6=2005,$B$6&gt;=2020),SUM(F$99:F$122),0), IF(AND(ISNUMBER(SEARCH($B$4,"AT|BE|CH|GB|IE|LT|LU|NL")),SUM(F$143:F$149)&gt;0),SUM(F$143:F$149)-SUM(F$27:F$33),0))</f>
        <v>244.90754237657643</v>
      </c>
      <c r="G154" s="101">
        <f>SUM(G$141, G$153, IF(AND(ISNUMBER(SEARCH($B$4,"AT|BE|CH|GB|IE|LT|LU|NL")),SUM(G$143:G$149)&gt;0),SUM(G$143:G$149)-SUM(G$27:G$33),0))</f>
        <v>170.49291798467871</v>
      </c>
      <c r="H154" s="101">
        <f>SUM(H$141, H$153, IF(AND(ISNUMBER(SEARCH($B$4,"AT|BE|CH|GB|IE|LT|LU|NL")),SUM(H$143:H$149)&gt;0),SUM(H$143:H$149)-SUM(H$27:H$33),0))</f>
        <v>94.578673380128166</v>
      </c>
      <c r="I154" s="101">
        <f t="shared" ref="I154:AD154" si="2">SUM(I$141, I$153, IF(AND(ISNUMBER(SEARCH($B$4,"AT|BE|CH|GB|IE|LT|LU|NL")),SUM(I$143:I$149)&gt;0),SUM(I$143:I$149)-SUM(I$27:I$33),0))</f>
        <v>39.83187338850329</v>
      </c>
      <c r="J154" s="101">
        <f t="shared" si="2"/>
        <v>59.052909884886191</v>
      </c>
      <c r="K154" s="101">
        <f t="shared" si="2"/>
        <v>96.774046018750084</v>
      </c>
      <c r="L154" s="101">
        <f t="shared" si="2"/>
        <v>7.9785900520511195</v>
      </c>
      <c r="M154" s="101">
        <f t="shared" si="2"/>
        <v>940.16768162487563</v>
      </c>
      <c r="N154" s="101">
        <f t="shared" si="2"/>
        <v>102.88075868944861</v>
      </c>
      <c r="O154" s="101">
        <f t="shared" si="2"/>
        <v>2.5853922191552492</v>
      </c>
      <c r="P154" s="101">
        <f t="shared" si="2"/>
        <v>3.1967574618148094</v>
      </c>
      <c r="Q154" s="101">
        <f t="shared" si="2"/>
        <v>3.9352542856740018</v>
      </c>
      <c r="R154" s="101">
        <f t="shared" si="2"/>
        <v>23.052684526517556</v>
      </c>
      <c r="S154" s="101">
        <f t="shared" si="2"/>
        <v>93.435627295654754</v>
      </c>
      <c r="T154" s="101">
        <f t="shared" si="2"/>
        <v>35.704788816709815</v>
      </c>
      <c r="U154" s="101">
        <f t="shared" si="2"/>
        <v>6.5161176928018492</v>
      </c>
      <c r="V154" s="101">
        <f t="shared" si="2"/>
        <v>189.90268312378052</v>
      </c>
      <c r="W154" s="101">
        <f t="shared" si="2"/>
        <v>90.848040516826131</v>
      </c>
      <c r="X154" s="101">
        <f t="shared" si="2"/>
        <v>9.6563165272825202</v>
      </c>
      <c r="Y154" s="101">
        <f t="shared" si="2"/>
        <v>11.001763390277532</v>
      </c>
      <c r="Z154" s="101">
        <f t="shared" si="2"/>
        <v>5.9834170410142677</v>
      </c>
      <c r="AA154" s="101">
        <f t="shared" si="2"/>
        <v>4.7175297744156426</v>
      </c>
      <c r="AB154" s="101">
        <f t="shared" si="2"/>
        <v>31.359027429909279</v>
      </c>
      <c r="AC154" s="101">
        <f t="shared" si="2"/>
        <v>21.050267615216594</v>
      </c>
      <c r="AD154" s="101">
        <f t="shared" si="2"/>
        <v>107.56864540315387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17.946833807503101</v>
      </c>
      <c r="F157" s="59">
        <v>0.40129918349608401</v>
      </c>
      <c r="G157" s="59">
        <v>1.0605807688581799</v>
      </c>
      <c r="H157" s="59" t="s">
        <v>443</v>
      </c>
      <c r="I157" s="59">
        <v>0.18267079476859899</v>
      </c>
      <c r="J157" s="59">
        <v>0.18267079476859899</v>
      </c>
      <c r="K157" s="59">
        <v>0.18267079476859899</v>
      </c>
      <c r="L157" s="59">
        <v>0.13440529607644902</v>
      </c>
      <c r="M157" s="59">
        <v>9.6804010211911393</v>
      </c>
      <c r="N157" s="59">
        <v>3.6819999999999996E-5</v>
      </c>
      <c r="O157" s="59">
        <v>3.0699999999999998E-6</v>
      </c>
      <c r="P157" s="59">
        <v>3.6815999999999997E-4</v>
      </c>
      <c r="Q157" s="59">
        <v>6.1399999999999997E-6</v>
      </c>
      <c r="R157" s="59">
        <v>6.1359000000000001E-4</v>
      </c>
      <c r="S157" s="59">
        <v>3.9883999999999997E-4</v>
      </c>
      <c r="T157" s="59">
        <v>1.5339999999999999E-5</v>
      </c>
      <c r="U157" s="59">
        <v>6.1399999999999997E-6</v>
      </c>
      <c r="V157" s="59">
        <v>1.2885500000000001E-3</v>
      </c>
      <c r="W157" s="59" t="s">
        <v>443</v>
      </c>
      <c r="X157" s="59">
        <v>4.2162550000000005E-5</v>
      </c>
      <c r="Y157" s="59">
        <v>4.2162550000000005E-5</v>
      </c>
      <c r="Z157" s="59">
        <v>4.2162550000000005E-5</v>
      </c>
      <c r="AA157" s="59">
        <v>4.2162550000000005E-5</v>
      </c>
      <c r="AB157" s="59">
        <v>1.6865021999999999E-4</v>
      </c>
      <c r="AC157" s="59" t="s">
        <v>442</v>
      </c>
      <c r="AD157" s="59" t="s">
        <v>442</v>
      </c>
      <c r="AE157" s="93"/>
      <c r="AF157" s="59">
        <v>52772.969240436832</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4.15633599103227E-2</v>
      </c>
      <c r="F158" s="59">
        <v>1.193957175776519E-2</v>
      </c>
      <c r="G158" s="59">
        <v>2.6000062327153099E-3</v>
      </c>
      <c r="H158" s="59" t="s">
        <v>443</v>
      </c>
      <c r="I158" s="59">
        <v>3.1203633591865397E-4</v>
      </c>
      <c r="J158" s="59">
        <v>3.1203633591865397E-4</v>
      </c>
      <c r="K158" s="59">
        <v>3.1203633591865397E-4</v>
      </c>
      <c r="L158" s="59">
        <v>2.1742725193899101E-4</v>
      </c>
      <c r="M158" s="59">
        <v>0.730995736116552</v>
      </c>
      <c r="N158" s="59">
        <v>0.15660999</v>
      </c>
      <c r="O158" s="59">
        <v>2.2799999999999998E-6</v>
      </c>
      <c r="P158" s="59">
        <v>4.2300000000000002E-6</v>
      </c>
      <c r="Q158" s="59">
        <v>1.0000000000000001E-7</v>
      </c>
      <c r="R158" s="59">
        <v>7.3499999999999999E-6</v>
      </c>
      <c r="S158" s="59">
        <v>1.1379999999999999E-5</v>
      </c>
      <c r="T158" s="59">
        <v>2.8100000000000002E-6</v>
      </c>
      <c r="U158" s="59">
        <v>8.0000000000000002E-8</v>
      </c>
      <c r="V158" s="59">
        <v>4.6009000000000002E-4</v>
      </c>
      <c r="W158" s="59" t="s">
        <v>443</v>
      </c>
      <c r="X158" s="59">
        <v>1.0178799999999999E-6</v>
      </c>
      <c r="Y158" s="59">
        <v>1.0178799999999999E-6</v>
      </c>
      <c r="Z158" s="59">
        <v>1.0178799999999999E-6</v>
      </c>
      <c r="AA158" s="59">
        <v>1.0178799999999999E-6</v>
      </c>
      <c r="AB158" s="59">
        <v>4.0715199999999996E-6</v>
      </c>
      <c r="AC158" s="59" t="s">
        <v>442</v>
      </c>
      <c r="AD158" s="59" t="s">
        <v>442</v>
      </c>
      <c r="AE158" s="93"/>
      <c r="AF158" s="59">
        <v>143.2285078697976</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19.445176215180648</v>
      </c>
      <c r="F159" s="59">
        <v>1.0515676204847924</v>
      </c>
      <c r="G159" s="59">
        <v>12.119701444858963</v>
      </c>
      <c r="H159" s="59">
        <v>2.5138512190244549E-3</v>
      </c>
      <c r="I159" s="59">
        <v>0.98044517819629329</v>
      </c>
      <c r="J159" s="59">
        <v>1.034914354762754</v>
      </c>
      <c r="K159" s="59">
        <v>1.0893835313292142</v>
      </c>
      <c r="L159" s="59">
        <v>0.20147939746670288</v>
      </c>
      <c r="M159" s="59">
        <v>5.5103913753249305</v>
      </c>
      <c r="N159" s="59">
        <v>4.7647690411523141E-2</v>
      </c>
      <c r="O159" s="59">
        <v>6.6148857286910598E-3</v>
      </c>
      <c r="P159" s="59">
        <v>9.022911705451029E-3</v>
      </c>
      <c r="Q159" s="59">
        <v>9.7828512707313797E-2</v>
      </c>
      <c r="R159" s="59" t="s">
        <v>443</v>
      </c>
      <c r="S159" s="59">
        <v>9.7828512707313825E-2</v>
      </c>
      <c r="T159" s="59">
        <v>5.5578018122789477</v>
      </c>
      <c r="U159" s="59">
        <v>9.5295380823046325E-2</v>
      </c>
      <c r="V159" s="59">
        <v>0.21973728518222799</v>
      </c>
      <c r="W159" s="59" t="s">
        <v>443</v>
      </c>
      <c r="X159" s="59">
        <v>1.041930146869092E-2</v>
      </c>
      <c r="Y159" s="59">
        <v>9.7804064541965885E-3</v>
      </c>
      <c r="Z159" s="59">
        <v>4.1114940581928995E-3</v>
      </c>
      <c r="AA159" s="59" t="s">
        <v>443</v>
      </c>
      <c r="AB159" s="59">
        <v>2.4311201981080006E-2</v>
      </c>
      <c r="AC159" s="59" t="s">
        <v>442</v>
      </c>
      <c r="AD159" s="59" t="s">
        <v>442</v>
      </c>
      <c r="AE159" s="93"/>
      <c r="AF159" s="59">
        <v>11770.642073953699</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46.606591407937643</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2001</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36.986075105760506</v>
      </c>
      <c r="F14" s="59">
        <v>0.51141053167461392</v>
      </c>
      <c r="G14" s="59">
        <v>30.882231595412808</v>
      </c>
      <c r="H14" s="59">
        <v>7.0998600244200002E-2</v>
      </c>
      <c r="I14" s="59">
        <v>0.74396871330130276</v>
      </c>
      <c r="J14" s="59">
        <v>1.5833143422913027</v>
      </c>
      <c r="K14" s="59">
        <v>2.7152698846213026</v>
      </c>
      <c r="L14" s="59">
        <v>3.0022550361057901E-2</v>
      </c>
      <c r="M14" s="59">
        <v>3.2599265375409998</v>
      </c>
      <c r="N14" s="59">
        <v>1.2353630288408466</v>
      </c>
      <c r="O14" s="59">
        <v>9.6441544890212769E-2</v>
      </c>
      <c r="P14" s="59">
        <v>0.50372003633721207</v>
      </c>
      <c r="Q14" s="59">
        <v>0.31363662663031705</v>
      </c>
      <c r="R14" s="59">
        <v>0.51154881860388224</v>
      </c>
      <c r="S14" s="59">
        <v>0.67783256695122895</v>
      </c>
      <c r="T14" s="59">
        <v>2.6458388762022649</v>
      </c>
      <c r="U14" s="59">
        <v>0.72806106730248532</v>
      </c>
      <c r="V14" s="59">
        <v>3.5951452474152719</v>
      </c>
      <c r="W14" s="59">
        <v>11.858096052388385</v>
      </c>
      <c r="X14" s="59">
        <v>2.83415405709E-4</v>
      </c>
      <c r="Y14" s="59">
        <v>6.4953114418600001E-4</v>
      </c>
      <c r="Z14" s="59">
        <v>5.535969041159999E-4</v>
      </c>
      <c r="AA14" s="59">
        <v>3.9445917412599997E-4</v>
      </c>
      <c r="AB14" s="59">
        <v>1.880859422233E-3</v>
      </c>
      <c r="AC14" s="59">
        <v>3.1963265703029999</v>
      </c>
      <c r="AD14" s="59">
        <v>2.0185852987899999E-2</v>
      </c>
      <c r="AE14" s="60"/>
      <c r="AF14" s="59">
        <v>9606.4558539999998</v>
      </c>
      <c r="AG14" s="59">
        <v>107009.00580000001</v>
      </c>
      <c r="AH14" s="59">
        <v>126123.049039618</v>
      </c>
      <c r="AI14" s="59">
        <v>8944.4109056201341</v>
      </c>
      <c r="AJ14" s="59">
        <v>11497.513508353539</v>
      </c>
      <c r="AK14" s="59" t="s">
        <v>442</v>
      </c>
      <c r="AL14" s="29" t="s">
        <v>49</v>
      </c>
    </row>
    <row r="15" spans="1:38" ht="26.25" customHeight="1" thickBot="1" x14ac:dyDescent="0.3">
      <c r="A15" s="56" t="s">
        <v>53</v>
      </c>
      <c r="B15" s="56" t="s">
        <v>54</v>
      </c>
      <c r="C15" s="57" t="s">
        <v>55</v>
      </c>
      <c r="D15" s="58"/>
      <c r="E15" s="59">
        <v>4.2406634950000006</v>
      </c>
      <c r="F15" s="59">
        <v>0.40152815319700003</v>
      </c>
      <c r="G15" s="59">
        <v>19.803273611000002</v>
      </c>
      <c r="H15" s="59" t="s">
        <v>443</v>
      </c>
      <c r="I15" s="59">
        <v>0.47263189054645466</v>
      </c>
      <c r="J15" s="59">
        <v>0.53810319061445311</v>
      </c>
      <c r="K15" s="59">
        <v>0.66904579075045001</v>
      </c>
      <c r="L15" s="59">
        <v>4.6850159682237102E-2</v>
      </c>
      <c r="M15" s="59">
        <v>1.8095242040000001</v>
      </c>
      <c r="N15" s="59">
        <v>3.0289520535316004E-2</v>
      </c>
      <c r="O15" s="59">
        <v>1.0939380059963999E-2</v>
      </c>
      <c r="P15" s="59">
        <v>5.1127645608429993E-3</v>
      </c>
      <c r="Q15" s="59">
        <v>2.4797052476130999E-2</v>
      </c>
      <c r="R15" s="59">
        <v>0.47641211690954399</v>
      </c>
      <c r="S15" s="59">
        <v>6.8990937909124E-2</v>
      </c>
      <c r="T15" s="59">
        <v>10.2601876</v>
      </c>
      <c r="U15" s="59">
        <v>1.6704339993536002E-2</v>
      </c>
      <c r="V15" s="59">
        <v>0.64452870501519999</v>
      </c>
      <c r="W15" s="59">
        <v>5.6711902000000002E-2</v>
      </c>
      <c r="X15" s="59" t="s">
        <v>443</v>
      </c>
      <c r="Y15" s="59" t="s">
        <v>443</v>
      </c>
      <c r="Z15" s="59" t="s">
        <v>443</v>
      </c>
      <c r="AA15" s="59" t="s">
        <v>443</v>
      </c>
      <c r="AB15" s="59" t="s">
        <v>443</v>
      </c>
      <c r="AC15" s="59" t="s">
        <v>442</v>
      </c>
      <c r="AD15" s="59" t="s">
        <v>442</v>
      </c>
      <c r="AE15" s="60"/>
      <c r="AF15" s="59">
        <v>64031.965131999998</v>
      </c>
      <c r="AG15" s="59" t="s">
        <v>442</v>
      </c>
      <c r="AH15" s="59">
        <v>1605.9977808000001</v>
      </c>
      <c r="AI15" s="59" t="s">
        <v>442</v>
      </c>
      <c r="AJ15" s="59" t="s">
        <v>442</v>
      </c>
      <c r="AK15" s="59" t="s">
        <v>442</v>
      </c>
      <c r="AL15" s="29" t="s">
        <v>49</v>
      </c>
    </row>
    <row r="16" spans="1:38" ht="26.25" customHeight="1" thickBot="1" x14ac:dyDescent="0.3">
      <c r="A16" s="56" t="s">
        <v>53</v>
      </c>
      <c r="B16" s="56" t="s">
        <v>56</v>
      </c>
      <c r="C16" s="57" t="s">
        <v>57</v>
      </c>
      <c r="D16" s="58"/>
      <c r="E16" s="59">
        <v>3.289386559</v>
      </c>
      <c r="F16" s="59">
        <v>1.0299930500000001</v>
      </c>
      <c r="G16" s="59">
        <v>2.418918278</v>
      </c>
      <c r="H16" s="59">
        <v>5.2804900000000005E-3</v>
      </c>
      <c r="I16" s="59">
        <v>0.40306561000000002</v>
      </c>
      <c r="J16" s="59">
        <v>0.41359111000000004</v>
      </c>
      <c r="K16" s="59">
        <v>0.43563564000000005</v>
      </c>
      <c r="L16" s="59">
        <v>0.25262635</v>
      </c>
      <c r="M16" s="59">
        <v>1.4203835680000001</v>
      </c>
      <c r="N16" s="59">
        <v>0.17032217999999999</v>
      </c>
      <c r="O16" s="59">
        <v>9.7463900000000006E-3</v>
      </c>
      <c r="P16" s="59">
        <v>0.18246521999999998</v>
      </c>
      <c r="Q16" s="59">
        <v>6.6946520000000009E-2</v>
      </c>
      <c r="R16" s="59">
        <v>3.4671590000000002E-2</v>
      </c>
      <c r="S16" s="59">
        <v>0.15210761</v>
      </c>
      <c r="T16" s="59">
        <v>3.1635829999999997E-2</v>
      </c>
      <c r="U16" s="59">
        <v>1.7575460000000001E-2</v>
      </c>
      <c r="V16" s="59">
        <v>0.27976934999999997</v>
      </c>
      <c r="W16" s="59">
        <v>0.85213250000000007</v>
      </c>
      <c r="X16" s="59">
        <v>1.6835691949999999E-2</v>
      </c>
      <c r="Y16" s="59">
        <v>2.0531332000000001E-4</v>
      </c>
      <c r="Z16" s="59">
        <v>6.1593989999999993E-5</v>
      </c>
      <c r="AA16" s="59">
        <v>4.106266E-5</v>
      </c>
      <c r="AB16" s="59">
        <v>1.7143661929999998E-2</v>
      </c>
      <c r="AC16" s="59" t="s">
        <v>444</v>
      </c>
      <c r="AD16" s="59" t="s">
        <v>442</v>
      </c>
      <c r="AE16" s="60"/>
      <c r="AF16" s="59">
        <v>186.934</v>
      </c>
      <c r="AG16" s="59">
        <v>10109.9036</v>
      </c>
      <c r="AH16" s="59" t="s">
        <v>442</v>
      </c>
      <c r="AI16" s="59" t="s">
        <v>442</v>
      </c>
      <c r="AJ16" s="59" t="s">
        <v>442</v>
      </c>
      <c r="AK16" s="59" t="s">
        <v>442</v>
      </c>
      <c r="AL16" s="29" t="s">
        <v>49</v>
      </c>
    </row>
    <row r="17" spans="1:38" ht="26.25" customHeight="1" thickBot="1" x14ac:dyDescent="0.3">
      <c r="A17" s="56" t="s">
        <v>53</v>
      </c>
      <c r="B17" s="56" t="s">
        <v>58</v>
      </c>
      <c r="C17" s="57" t="s">
        <v>59</v>
      </c>
      <c r="D17" s="58"/>
      <c r="E17" s="59">
        <v>13.508599848599999</v>
      </c>
      <c r="F17" s="59">
        <v>1.130481331458</v>
      </c>
      <c r="G17" s="59">
        <v>5.9797523825329995</v>
      </c>
      <c r="H17" s="59">
        <v>2.159697E-2</v>
      </c>
      <c r="I17" s="59">
        <v>0.1005224430555665</v>
      </c>
      <c r="J17" s="59">
        <v>0.1145004059808446</v>
      </c>
      <c r="K17" s="59">
        <v>0.16066680256164251</v>
      </c>
      <c r="L17" s="59">
        <v>1.077084356515302E-2</v>
      </c>
      <c r="M17" s="59">
        <v>199.69369186079999</v>
      </c>
      <c r="N17" s="59">
        <v>0.81747895236344614</v>
      </c>
      <c r="O17" s="59">
        <v>4.4116791093485999E-2</v>
      </c>
      <c r="P17" s="59">
        <v>1.5728107217006997E-2</v>
      </c>
      <c r="Q17" s="59">
        <v>0.11472663727746799</v>
      </c>
      <c r="R17" s="59">
        <v>0.30732320791355405</v>
      </c>
      <c r="S17" s="59">
        <v>0.13225390052789202</v>
      </c>
      <c r="T17" s="59">
        <v>0.63912029662380299</v>
      </c>
      <c r="U17" s="59">
        <v>1.0069651361052E-2</v>
      </c>
      <c r="V17" s="59">
        <v>0.46321232467775697</v>
      </c>
      <c r="W17" s="59">
        <v>0.11987708799999998</v>
      </c>
      <c r="X17" s="59">
        <v>6.2015233200000009E-3</v>
      </c>
      <c r="Y17" s="59">
        <v>7.8932398300000008E-3</v>
      </c>
      <c r="Z17" s="59">
        <v>3.4657295399999999E-3</v>
      </c>
      <c r="AA17" s="59">
        <v>2.8136592399999999E-3</v>
      </c>
      <c r="AB17" s="59">
        <v>2.0374151929999997E-2</v>
      </c>
      <c r="AC17" s="59" t="s">
        <v>442</v>
      </c>
      <c r="AD17" s="59" t="s">
        <v>442</v>
      </c>
      <c r="AE17" s="60"/>
      <c r="AF17" s="59">
        <v>2402.0715654313199</v>
      </c>
      <c r="AG17" s="59">
        <v>13093.459000000001</v>
      </c>
      <c r="AH17" s="59">
        <v>33190.283903805597</v>
      </c>
      <c r="AI17" s="59" t="s">
        <v>442</v>
      </c>
      <c r="AJ17" s="59" t="s">
        <v>442</v>
      </c>
      <c r="AK17" s="59" t="s">
        <v>442</v>
      </c>
      <c r="AL17" s="29" t="s">
        <v>49</v>
      </c>
    </row>
    <row r="18" spans="1:38" ht="26.25" customHeight="1" thickBot="1" x14ac:dyDescent="0.3">
      <c r="A18" s="56" t="s">
        <v>53</v>
      </c>
      <c r="B18" s="56" t="s">
        <v>60</v>
      </c>
      <c r="C18" s="57" t="s">
        <v>61</v>
      </c>
      <c r="D18" s="58"/>
      <c r="E18" s="59">
        <v>0.36646744918000007</v>
      </c>
      <c r="F18" s="59">
        <v>2.2781974853066801E-2</v>
      </c>
      <c r="G18" s="59">
        <v>0.59874506197700006</v>
      </c>
      <c r="H18" s="59">
        <v>4.6381000000000005E-4</v>
      </c>
      <c r="I18" s="59">
        <v>7.8927584993026198E-2</v>
      </c>
      <c r="J18" s="59">
        <v>9.3922685631430899E-2</v>
      </c>
      <c r="K18" s="59">
        <v>0.116848373525024</v>
      </c>
      <c r="L18" s="59">
        <v>8.4533460710367811E-3</v>
      </c>
      <c r="M18" s="59">
        <v>0.39962825620000003</v>
      </c>
      <c r="N18" s="59">
        <v>9.7613742173933996E-2</v>
      </c>
      <c r="O18" s="59">
        <v>3.9375875418999999E-3</v>
      </c>
      <c r="P18" s="59">
        <v>6.7142019864900003E-3</v>
      </c>
      <c r="Q18" s="59">
        <v>1.1288919026909001E-2</v>
      </c>
      <c r="R18" s="59">
        <v>1.4126804277301E-2</v>
      </c>
      <c r="S18" s="59">
        <v>2.2437930219078001E-2</v>
      </c>
      <c r="T18" s="59">
        <v>0.48980071086676297</v>
      </c>
      <c r="U18" s="59">
        <v>7.5926951654890001E-3</v>
      </c>
      <c r="V18" s="59">
        <v>0.296829198921023</v>
      </c>
      <c r="W18" s="59">
        <v>1.3636222E-2</v>
      </c>
      <c r="X18" s="59">
        <v>1.2725E-7</v>
      </c>
      <c r="Y18" s="59">
        <v>1.0046399999999999E-6</v>
      </c>
      <c r="Z18" s="59">
        <v>1.1385999999999999E-7</v>
      </c>
      <c r="AA18" s="59">
        <v>1.0047E-7</v>
      </c>
      <c r="AB18" s="59">
        <v>1.34622E-6</v>
      </c>
      <c r="AC18" s="59" t="s">
        <v>443</v>
      </c>
      <c r="AD18" s="59" t="s">
        <v>443</v>
      </c>
      <c r="AE18" s="60"/>
      <c r="AF18" s="59">
        <v>2289.6572316143402</v>
      </c>
      <c r="AG18" s="59">
        <v>653.12630000000001</v>
      </c>
      <c r="AH18" s="59">
        <v>4218.6437245351999</v>
      </c>
      <c r="AI18" s="59" t="s">
        <v>442</v>
      </c>
      <c r="AJ18" s="59" t="s">
        <v>442</v>
      </c>
      <c r="AK18" s="59" t="s">
        <v>442</v>
      </c>
      <c r="AL18" s="29" t="s">
        <v>49</v>
      </c>
    </row>
    <row r="19" spans="1:38" ht="26.25" customHeight="1" thickBot="1" x14ac:dyDescent="0.3">
      <c r="A19" s="56" t="s">
        <v>53</v>
      </c>
      <c r="B19" s="56" t="s">
        <v>62</v>
      </c>
      <c r="C19" s="57" t="s">
        <v>63</v>
      </c>
      <c r="D19" s="58"/>
      <c r="E19" s="59">
        <v>6.2394356799999997</v>
      </c>
      <c r="F19" s="59">
        <v>0.497248675462794</v>
      </c>
      <c r="G19" s="59">
        <v>5.5014578199999988</v>
      </c>
      <c r="H19" s="59">
        <v>1.505753E-2</v>
      </c>
      <c r="I19" s="59">
        <v>0.38787160142120297</v>
      </c>
      <c r="J19" s="59">
        <v>0.48769285067269602</v>
      </c>
      <c r="K19" s="59">
        <v>0.63911571298149794</v>
      </c>
      <c r="L19" s="59">
        <v>8.5666628842397702E-2</v>
      </c>
      <c r="M19" s="59">
        <v>3.525818601000001</v>
      </c>
      <c r="N19" s="59">
        <v>0.21401826149309</v>
      </c>
      <c r="O19" s="59">
        <v>6.6937833908982003E-2</v>
      </c>
      <c r="P19" s="59">
        <v>6.8676892232336001E-2</v>
      </c>
      <c r="Q19" s="59">
        <v>0.12558373165869299</v>
      </c>
      <c r="R19" s="59">
        <v>8.0847812731352997E-2</v>
      </c>
      <c r="S19" s="59">
        <v>0.16335432716979201</v>
      </c>
      <c r="T19" s="59">
        <v>2.60520930880155</v>
      </c>
      <c r="U19" s="59">
        <v>0.29569554018224203</v>
      </c>
      <c r="V19" s="59">
        <v>0.95724390206529497</v>
      </c>
      <c r="W19" s="59">
        <v>6.9612748000000002E-2</v>
      </c>
      <c r="X19" s="59">
        <v>3.22757649E-3</v>
      </c>
      <c r="Y19" s="59">
        <v>1.6303677620000002E-2</v>
      </c>
      <c r="Z19" s="59">
        <v>2.36800692E-3</v>
      </c>
      <c r="AA19" s="59">
        <v>2.0157167499999999E-3</v>
      </c>
      <c r="AB19" s="59">
        <v>2.3914977770000002E-2</v>
      </c>
      <c r="AC19" s="59">
        <v>2.0000000000000002E-5</v>
      </c>
      <c r="AD19" s="59">
        <v>5.1999999999999998E-3</v>
      </c>
      <c r="AE19" s="60"/>
      <c r="AF19" s="59">
        <v>12259.019343562211</v>
      </c>
      <c r="AG19" s="59">
        <v>30.559000000000001</v>
      </c>
      <c r="AH19" s="59">
        <v>65962.054842384096</v>
      </c>
      <c r="AI19" s="59">
        <v>227.523</v>
      </c>
      <c r="AJ19" s="59">
        <v>29.257000000000001</v>
      </c>
      <c r="AK19" s="59" t="s">
        <v>442</v>
      </c>
      <c r="AL19" s="29" t="s">
        <v>49</v>
      </c>
    </row>
    <row r="20" spans="1:38" ht="26.25" customHeight="1" thickBot="1" x14ac:dyDescent="0.3">
      <c r="A20" s="56" t="s">
        <v>53</v>
      </c>
      <c r="B20" s="56" t="s">
        <v>64</v>
      </c>
      <c r="C20" s="57" t="s">
        <v>65</v>
      </c>
      <c r="D20" s="58"/>
      <c r="E20" s="59">
        <v>2.6066884234000001</v>
      </c>
      <c r="F20" s="59">
        <v>0.1116968885492293</v>
      </c>
      <c r="G20" s="59">
        <v>3.29605985847</v>
      </c>
      <c r="H20" s="59">
        <v>7.7151700000000004E-3</v>
      </c>
      <c r="I20" s="59">
        <v>0.14007605372091525</v>
      </c>
      <c r="J20" s="59">
        <v>0.17728344706984295</v>
      </c>
      <c r="K20" s="59">
        <v>0.19408442944420742</v>
      </c>
      <c r="L20" s="59">
        <v>4.0475503326388655E-2</v>
      </c>
      <c r="M20" s="59">
        <v>1.1355945887999999</v>
      </c>
      <c r="N20" s="59">
        <v>0.25298842324640303</v>
      </c>
      <c r="O20" s="59">
        <v>8.87433825654E-3</v>
      </c>
      <c r="P20" s="59">
        <v>1.5264668060395E-2</v>
      </c>
      <c r="Q20" s="59">
        <v>3.0756795502059002E-2</v>
      </c>
      <c r="R20" s="59">
        <v>3.8509135678198997E-2</v>
      </c>
      <c r="S20" s="59">
        <v>6.7876471078617995E-2</v>
      </c>
      <c r="T20" s="59">
        <v>0.7911783902119629</v>
      </c>
      <c r="U20" s="59">
        <v>1.2846769049493001E-2</v>
      </c>
      <c r="V20" s="59">
        <v>1.186593218539912</v>
      </c>
      <c r="W20" s="59">
        <v>9.5863137000000001E-2</v>
      </c>
      <c r="X20" s="59">
        <v>2.4428504640000001E-2</v>
      </c>
      <c r="Y20" s="59">
        <v>3.733018255E-2</v>
      </c>
      <c r="Z20" s="59">
        <v>9.3440440499999999E-3</v>
      </c>
      <c r="AA20" s="59">
        <v>9.3765174600000008E-3</v>
      </c>
      <c r="AB20" s="59">
        <v>8.0479248699999992E-2</v>
      </c>
      <c r="AC20" s="59">
        <v>6.2399999999999999E-3</v>
      </c>
      <c r="AD20" s="59">
        <v>4.3699999999999998E-3</v>
      </c>
      <c r="AE20" s="60"/>
      <c r="AF20" s="59">
        <v>3353.3380679096567</v>
      </c>
      <c r="AG20" s="59">
        <v>1421.8411000000001</v>
      </c>
      <c r="AH20" s="59">
        <v>6143.3002104824</v>
      </c>
      <c r="AI20" s="59">
        <v>5755.1579999999994</v>
      </c>
      <c r="AJ20" s="59" t="s">
        <v>442</v>
      </c>
      <c r="AK20" s="59" t="s">
        <v>442</v>
      </c>
      <c r="AL20" s="29" t="s">
        <v>49</v>
      </c>
    </row>
    <row r="21" spans="1:38" ht="26.25" customHeight="1" thickBot="1" x14ac:dyDescent="0.3">
      <c r="A21" s="56" t="s">
        <v>53</v>
      </c>
      <c r="B21" s="56" t="s">
        <v>66</v>
      </c>
      <c r="C21" s="57" t="s">
        <v>67</v>
      </c>
      <c r="D21" s="58"/>
      <c r="E21" s="59">
        <v>3.7734335390000004</v>
      </c>
      <c r="F21" s="59">
        <v>0.19472498332789551</v>
      </c>
      <c r="G21" s="59">
        <v>5.9530071339999999</v>
      </c>
      <c r="H21" s="59">
        <v>1.4237349999999999E-2</v>
      </c>
      <c r="I21" s="59">
        <v>0.28631134147627502</v>
      </c>
      <c r="J21" s="59">
        <v>0.33908236527101598</v>
      </c>
      <c r="K21" s="59">
        <v>0.42597017770399404</v>
      </c>
      <c r="L21" s="59">
        <v>6.2239785075577592E-2</v>
      </c>
      <c r="M21" s="59">
        <v>1.7838618959999994</v>
      </c>
      <c r="N21" s="59">
        <v>0.246518090319504</v>
      </c>
      <c r="O21" s="59">
        <v>1.8358880745537001E-2</v>
      </c>
      <c r="P21" s="59">
        <v>1.941961981978E-2</v>
      </c>
      <c r="Q21" s="59">
        <v>5.4821541994871006E-2</v>
      </c>
      <c r="R21" s="59">
        <v>4.9457106129537E-2</v>
      </c>
      <c r="S21" s="59">
        <v>8.7873657551386E-2</v>
      </c>
      <c r="T21" s="59">
        <v>2.79919273148638</v>
      </c>
      <c r="U21" s="59">
        <v>3.8281934815002999E-2</v>
      </c>
      <c r="V21" s="59">
        <v>1.2421782020065959</v>
      </c>
      <c r="W21" s="59">
        <v>4.7710446000000004E-2</v>
      </c>
      <c r="X21" s="59">
        <v>7.4662699999999996E-6</v>
      </c>
      <c r="Y21" s="59">
        <v>6.5441730000000009E-5</v>
      </c>
      <c r="Z21" s="59">
        <v>1.412697E-5</v>
      </c>
      <c r="AA21" s="59">
        <v>2.6867770000000002E-5</v>
      </c>
      <c r="AB21" s="59">
        <v>1.1390274999999999E-4</v>
      </c>
      <c r="AC21" s="59" t="s">
        <v>443</v>
      </c>
      <c r="AD21" s="59" t="s">
        <v>443</v>
      </c>
      <c r="AE21" s="60"/>
      <c r="AF21" s="59">
        <v>12960.77601831253</v>
      </c>
      <c r="AG21" s="59">
        <v>1410.1864390000001</v>
      </c>
      <c r="AH21" s="59">
        <v>19238.364393221</v>
      </c>
      <c r="AI21" s="59">
        <v>157.58499999999998</v>
      </c>
      <c r="AJ21" s="59" t="s">
        <v>442</v>
      </c>
      <c r="AK21" s="59" t="s">
        <v>442</v>
      </c>
      <c r="AL21" s="29" t="s">
        <v>49</v>
      </c>
    </row>
    <row r="22" spans="1:38" ht="26.25" customHeight="1" thickBot="1" x14ac:dyDescent="0.3">
      <c r="A22" s="56" t="s">
        <v>53</v>
      </c>
      <c r="B22" s="61" t="s">
        <v>68</v>
      </c>
      <c r="C22" s="57" t="s">
        <v>69</v>
      </c>
      <c r="D22" s="58"/>
      <c r="E22" s="59">
        <v>1.2732301768999998</v>
      </c>
      <c r="F22" s="59">
        <v>7.6074185024781901E-2</v>
      </c>
      <c r="G22" s="59">
        <v>1.4599229791999999</v>
      </c>
      <c r="H22" s="59">
        <v>1.8675200000000001E-3</v>
      </c>
      <c r="I22" s="59">
        <v>0.10819190044929619</v>
      </c>
      <c r="J22" s="59">
        <v>0.12772984016420291</v>
      </c>
      <c r="K22" s="59">
        <v>0.15589216347372847</v>
      </c>
      <c r="L22" s="59">
        <v>1.8759506048085101E-2</v>
      </c>
      <c r="M22" s="59">
        <v>2.8110959206999997</v>
      </c>
      <c r="N22" s="59">
        <v>7.2233125030091008E-2</v>
      </c>
      <c r="O22" s="59">
        <v>4.3848396260259999E-3</v>
      </c>
      <c r="P22" s="59">
        <v>7.0765932961269996E-3</v>
      </c>
      <c r="Q22" s="59">
        <v>1.1447583337406E-2</v>
      </c>
      <c r="R22" s="59">
        <v>1.6168033110021997E-2</v>
      </c>
      <c r="S22" s="59">
        <v>2.1031038365049999E-2</v>
      </c>
      <c r="T22" s="59">
        <v>0.56533091482364406</v>
      </c>
      <c r="U22" s="59">
        <v>1.0537611682102E-2</v>
      </c>
      <c r="V22" s="59">
        <v>0.210550885600711</v>
      </c>
      <c r="W22" s="59">
        <v>9.5780981000000015E-2</v>
      </c>
      <c r="X22" s="59">
        <v>2.057232124E-2</v>
      </c>
      <c r="Y22" s="59">
        <v>2.664627726E-2</v>
      </c>
      <c r="Z22" s="59">
        <v>1.071655893E-2</v>
      </c>
      <c r="AA22" s="59">
        <v>8.3654573999999999E-3</v>
      </c>
      <c r="AB22" s="59">
        <v>6.6300614839999994E-2</v>
      </c>
      <c r="AC22" s="59" t="s">
        <v>444</v>
      </c>
      <c r="AD22" s="59">
        <v>1.494E-2</v>
      </c>
      <c r="AE22" s="60"/>
      <c r="AF22" s="59">
        <v>21774.277339462726</v>
      </c>
      <c r="AG22" s="59">
        <v>12999.4726835</v>
      </c>
      <c r="AH22" s="59">
        <v>23229.006455594004</v>
      </c>
      <c r="AI22" s="59">
        <v>2951.3139999999999</v>
      </c>
      <c r="AJ22" s="59">
        <v>6324.0805900000005</v>
      </c>
      <c r="AK22" s="59" t="s">
        <v>442</v>
      </c>
      <c r="AL22" s="29" t="s">
        <v>49</v>
      </c>
    </row>
    <row r="23" spans="1:38" ht="26.25" customHeight="1" thickBot="1" x14ac:dyDescent="0.3">
      <c r="A23" s="56" t="s">
        <v>70</v>
      </c>
      <c r="B23" s="61" t="s">
        <v>391</v>
      </c>
      <c r="C23" s="57" t="s">
        <v>387</v>
      </c>
      <c r="D23" s="62"/>
      <c r="E23" s="59">
        <v>5.9128741110159408</v>
      </c>
      <c r="F23" s="59">
        <v>1.522384800543664</v>
      </c>
      <c r="G23" s="59">
        <v>0.15946261321198901</v>
      </c>
      <c r="H23" s="59">
        <v>1.2654347357417999E-3</v>
      </c>
      <c r="I23" s="59">
        <v>0.35079067943497799</v>
      </c>
      <c r="J23" s="59">
        <v>0.44984173790801796</v>
      </c>
      <c r="K23" s="59">
        <v>1.2830784724310389</v>
      </c>
      <c r="L23" s="59">
        <v>0.210169331557989</v>
      </c>
      <c r="M23" s="59">
        <v>5.3415185310593998</v>
      </c>
      <c r="N23" s="59">
        <v>1.1903386683E-2</v>
      </c>
      <c r="O23" s="59">
        <v>2.7163379852902002E-3</v>
      </c>
      <c r="P23" s="59">
        <v>1.2410699999999999E-3</v>
      </c>
      <c r="Q23" s="59">
        <v>1.65171E-3</v>
      </c>
      <c r="R23" s="59">
        <v>8.5921524822668988E-3</v>
      </c>
      <c r="S23" s="59">
        <v>0.36423138440237002</v>
      </c>
      <c r="T23" s="59">
        <v>1.1809913963093001E-2</v>
      </c>
      <c r="U23" s="59">
        <v>1.6067687904502003E-3</v>
      </c>
      <c r="V23" s="59">
        <v>0.21154255579001996</v>
      </c>
      <c r="W23" s="59" t="s">
        <v>443</v>
      </c>
      <c r="X23" s="59">
        <v>5.2794536892318998E-3</v>
      </c>
      <c r="Y23" s="59">
        <v>7.8156139933169E-3</v>
      </c>
      <c r="Z23" s="59" t="s">
        <v>443</v>
      </c>
      <c r="AA23" s="59" t="s">
        <v>443</v>
      </c>
      <c r="AB23" s="59">
        <v>1.3095067675103798E-2</v>
      </c>
      <c r="AC23" s="59" t="s">
        <v>442</v>
      </c>
      <c r="AD23" s="59" t="s">
        <v>442</v>
      </c>
      <c r="AE23" s="60"/>
      <c r="AF23" s="59">
        <v>7006.0130047452494</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4.3159496233758228</v>
      </c>
      <c r="F24" s="59">
        <v>0.54255086041859479</v>
      </c>
      <c r="G24" s="59">
        <v>2.3297258597984389</v>
      </c>
      <c r="H24" s="59">
        <v>4.7532476380571821E-2</v>
      </c>
      <c r="I24" s="59">
        <v>0.43111929478616728</v>
      </c>
      <c r="J24" s="59">
        <v>0.47558879786392533</v>
      </c>
      <c r="K24" s="59">
        <v>0.55108186824483751</v>
      </c>
      <c r="L24" s="59">
        <v>0.10535147798856483</v>
      </c>
      <c r="M24" s="59">
        <v>2.7044629055153999</v>
      </c>
      <c r="N24" s="59">
        <v>9.8006212277551658E-2</v>
      </c>
      <c r="O24" s="59">
        <v>3.1025680813653988E-2</v>
      </c>
      <c r="P24" s="59">
        <v>1.610498463231318E-2</v>
      </c>
      <c r="Q24" s="59">
        <v>3.7538028205973545E-2</v>
      </c>
      <c r="R24" s="59">
        <v>5.2332849823029236E-2</v>
      </c>
      <c r="S24" s="59">
        <v>5.5255711475278517E-2</v>
      </c>
      <c r="T24" s="59">
        <v>1.4054219568950526</v>
      </c>
      <c r="U24" s="59">
        <v>5.4063967654918603E-2</v>
      </c>
      <c r="V24" s="59">
        <v>1.1890902210611403</v>
      </c>
      <c r="W24" s="59">
        <v>0.12833477698240545</v>
      </c>
      <c r="X24" s="59">
        <v>9.5709112426536624E-3</v>
      </c>
      <c r="Y24" s="59">
        <v>1.5331248030145773E-2</v>
      </c>
      <c r="Z24" s="59">
        <v>4.790684514930121E-3</v>
      </c>
      <c r="AA24" s="59">
        <v>3.8320845739265768E-3</v>
      </c>
      <c r="AB24" s="59">
        <v>3.3524928361656131E-2</v>
      </c>
      <c r="AC24" s="59">
        <v>4.7313999595039995E-3</v>
      </c>
      <c r="AD24" s="59">
        <v>4.4385986399999997E-4</v>
      </c>
      <c r="AE24" s="60"/>
      <c r="AF24" s="59">
        <v>15257.911146526181</v>
      </c>
      <c r="AG24" s="59">
        <v>111.5469992</v>
      </c>
      <c r="AH24" s="59">
        <v>31736.949683916559</v>
      </c>
      <c r="AI24" s="59">
        <v>1228.0917999999999</v>
      </c>
      <c r="AJ24" s="59" t="s">
        <v>442</v>
      </c>
      <c r="AK24" s="59" t="s">
        <v>442</v>
      </c>
      <c r="AL24" s="29" t="s">
        <v>49</v>
      </c>
    </row>
    <row r="25" spans="1:38" ht="26.25" customHeight="1" thickBot="1" x14ac:dyDescent="0.3">
      <c r="A25" s="56" t="s">
        <v>73</v>
      </c>
      <c r="B25" s="61" t="s">
        <v>74</v>
      </c>
      <c r="C25" s="64" t="s">
        <v>75</v>
      </c>
      <c r="D25" s="58"/>
      <c r="E25" s="59">
        <v>1.4856329500999998</v>
      </c>
      <c r="F25" s="59">
        <v>0.13673035041199999</v>
      </c>
      <c r="G25" s="59">
        <v>9.5209148505999999E-2</v>
      </c>
      <c r="H25" s="59" t="s">
        <v>443</v>
      </c>
      <c r="I25" s="59">
        <v>1.2124398026000001E-2</v>
      </c>
      <c r="J25" s="59">
        <v>1.5821004017040181E-2</v>
      </c>
      <c r="K25" s="59">
        <v>2.4446417996133899E-2</v>
      </c>
      <c r="L25" s="59">
        <v>8.8473985228227914E-3</v>
      </c>
      <c r="M25" s="59">
        <v>1.3018718660299999</v>
      </c>
      <c r="N25" s="59">
        <v>4.6100000000000008E-6</v>
      </c>
      <c r="O25" s="59">
        <v>3.8000000000000001E-7</v>
      </c>
      <c r="P25" s="59">
        <v>4.6109999999999997E-5</v>
      </c>
      <c r="Q25" s="59">
        <v>7.6999999999999993E-7</v>
      </c>
      <c r="R25" s="59">
        <v>7.6840000000000003E-5</v>
      </c>
      <c r="S25" s="59">
        <v>4.9950000000000001E-5</v>
      </c>
      <c r="T25" s="59">
        <v>1.9200000000000003E-6</v>
      </c>
      <c r="U25" s="59">
        <v>7.6999999999999993E-7</v>
      </c>
      <c r="V25" s="59">
        <v>1.6137000000000001E-4</v>
      </c>
      <c r="W25" s="59" t="s">
        <v>443</v>
      </c>
      <c r="X25" s="59">
        <v>2.5496259999999999E-5</v>
      </c>
      <c r="Y25" s="59">
        <v>2.5496259999999999E-5</v>
      </c>
      <c r="Z25" s="59">
        <v>2.5496259999999999E-5</v>
      </c>
      <c r="AA25" s="59">
        <v>2.5496259999999999E-5</v>
      </c>
      <c r="AB25" s="59">
        <v>1.0198502000000001E-4</v>
      </c>
      <c r="AC25" s="59" t="s">
        <v>442</v>
      </c>
      <c r="AD25" s="59" t="s">
        <v>442</v>
      </c>
      <c r="AE25" s="60"/>
      <c r="AF25" s="59">
        <v>4993.4397918906307</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1.2193227229999999E-2</v>
      </c>
      <c r="F26" s="59">
        <v>2.4105382603999997E-2</v>
      </c>
      <c r="G26" s="59">
        <v>1.243460676E-3</v>
      </c>
      <c r="H26" s="59" t="s">
        <v>443</v>
      </c>
      <c r="I26" s="59">
        <v>1.9416862999999999E-4</v>
      </c>
      <c r="J26" s="59">
        <v>1.9416862999999999E-4</v>
      </c>
      <c r="K26" s="59">
        <v>1.9416862999999999E-4</v>
      </c>
      <c r="L26" s="59">
        <v>1.3663897183579645E-4</v>
      </c>
      <c r="M26" s="59">
        <v>1.0574191410789999</v>
      </c>
      <c r="N26" s="59">
        <v>3.2261040000000005E-2</v>
      </c>
      <c r="O26" s="59">
        <v>4.9999999999999998E-7</v>
      </c>
      <c r="P26" s="59">
        <v>5.0699999999999997E-6</v>
      </c>
      <c r="Q26" s="59">
        <v>9.0000000000000012E-8</v>
      </c>
      <c r="R26" s="59">
        <v>8.5099999999999998E-6</v>
      </c>
      <c r="S26" s="59">
        <v>6.8900000000000001E-6</v>
      </c>
      <c r="T26" s="59">
        <v>7.5000000000000002E-7</v>
      </c>
      <c r="U26" s="59">
        <v>9.0000000000000012E-8</v>
      </c>
      <c r="V26" s="59">
        <v>1.0946E-4</v>
      </c>
      <c r="W26" s="59" t="s">
        <v>443</v>
      </c>
      <c r="X26" s="59">
        <v>1.1499900000000001E-6</v>
      </c>
      <c r="Y26" s="59">
        <v>1.1499900000000001E-6</v>
      </c>
      <c r="Z26" s="59">
        <v>1.1499900000000001E-6</v>
      </c>
      <c r="AA26" s="59">
        <v>1.1499900000000001E-6</v>
      </c>
      <c r="AB26" s="59">
        <v>4.5999499999999999E-6</v>
      </c>
      <c r="AC26" s="59" t="s">
        <v>442</v>
      </c>
      <c r="AD26" s="59" t="s">
        <v>442</v>
      </c>
      <c r="AE26" s="60"/>
      <c r="AF26" s="59">
        <v>84.548549917438933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67.943188240771377</v>
      </c>
      <c r="F27" s="59">
        <v>29.007992014439193</v>
      </c>
      <c r="G27" s="59">
        <v>1.6163029673518814</v>
      </c>
      <c r="H27" s="59">
        <v>2.5156318551175687</v>
      </c>
      <c r="I27" s="59">
        <v>4.217046592740548</v>
      </c>
      <c r="J27" s="59">
        <v>4.217046592740548</v>
      </c>
      <c r="K27" s="59">
        <v>4.217046592740548</v>
      </c>
      <c r="L27" s="59">
        <v>2.4336199381042145</v>
      </c>
      <c r="M27" s="59">
        <v>245.94344938832307</v>
      </c>
      <c r="N27" s="59">
        <v>4.6076840685051277</v>
      </c>
      <c r="O27" s="59">
        <v>5.394214525695258E-4</v>
      </c>
      <c r="P27" s="59">
        <v>3.1473301686961816E-2</v>
      </c>
      <c r="Q27" s="59">
        <v>8.731999268557888E-4</v>
      </c>
      <c r="R27" s="59">
        <v>3.4738541952355449E-2</v>
      </c>
      <c r="S27" s="59">
        <v>2.3861380567088752E-2</v>
      </c>
      <c r="T27" s="59">
        <v>5.2423304845270555E-3</v>
      </c>
      <c r="U27" s="59">
        <v>6.6755694857252492E-4</v>
      </c>
      <c r="V27" s="59">
        <v>0.11399096139455657</v>
      </c>
      <c r="W27" s="59">
        <v>3.5116334999999999</v>
      </c>
      <c r="X27" s="59">
        <v>9.1335465429599999E-2</v>
      </c>
      <c r="Y27" s="59">
        <v>0.1058336620811</v>
      </c>
      <c r="Z27" s="59">
        <v>7.8546216440799996E-2</v>
      </c>
      <c r="AA27" s="59">
        <v>9.3233075306200008E-2</v>
      </c>
      <c r="AB27" s="59">
        <v>0.36894841925769994</v>
      </c>
      <c r="AC27" s="59">
        <v>3.5116334999999999E-3</v>
      </c>
      <c r="AD27" s="59">
        <v>7.1079970000000004E-4</v>
      </c>
      <c r="AE27" s="60"/>
      <c r="AF27" s="59">
        <v>204182.58535067691</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10.019235692496668</v>
      </c>
      <c r="F28" s="59">
        <v>1.296648041350889</v>
      </c>
      <c r="G28" s="59">
        <v>0.3359554994070012</v>
      </c>
      <c r="H28" s="59">
        <v>2.2826423832719669E-2</v>
      </c>
      <c r="I28" s="59">
        <v>1.2354729431566887</v>
      </c>
      <c r="J28" s="59">
        <v>1.2354729431566887</v>
      </c>
      <c r="K28" s="59">
        <v>1.2354729431566887</v>
      </c>
      <c r="L28" s="59">
        <v>0.72930057891469191</v>
      </c>
      <c r="M28" s="59">
        <v>8.6259908946291262</v>
      </c>
      <c r="N28" s="59">
        <v>5.5154013773571174E-2</v>
      </c>
      <c r="O28" s="59">
        <v>3.5900379526897341E-5</v>
      </c>
      <c r="P28" s="59">
        <v>3.4993912465049277E-3</v>
      </c>
      <c r="Q28" s="59">
        <v>6.9352367187025166E-5</v>
      </c>
      <c r="R28" s="59">
        <v>5.4248599724773874E-3</v>
      </c>
      <c r="S28" s="59">
        <v>3.6445875544474731E-3</v>
      </c>
      <c r="T28" s="59">
        <v>1.8032739610913246E-4</v>
      </c>
      <c r="U28" s="59">
        <v>6.6903975320255636E-5</v>
      </c>
      <c r="V28" s="59">
        <v>1.1969263801642926E-2</v>
      </c>
      <c r="W28" s="59">
        <v>0.41073360000000003</v>
      </c>
      <c r="X28" s="59">
        <v>1.4074460295700001E-2</v>
      </c>
      <c r="Y28" s="59">
        <v>1.5822993517200002E-2</v>
      </c>
      <c r="Z28" s="59">
        <v>1.2354825820699999E-2</v>
      </c>
      <c r="AA28" s="59">
        <v>1.3202551359199999E-2</v>
      </c>
      <c r="AB28" s="59">
        <v>5.5454830992799999E-2</v>
      </c>
      <c r="AC28" s="59">
        <v>4.1073270000000005E-4</v>
      </c>
      <c r="AD28" s="59">
        <v>8.5814600000000003E-5</v>
      </c>
      <c r="AE28" s="60"/>
      <c r="AF28" s="59">
        <v>27545.7295037082</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79.706972607250108</v>
      </c>
      <c r="F29" s="59">
        <v>3.5012913583962257</v>
      </c>
      <c r="G29" s="59">
        <v>1.2050968542350129</v>
      </c>
      <c r="H29" s="59">
        <v>2.688380993946738E-2</v>
      </c>
      <c r="I29" s="59">
        <v>2.2945722797859371</v>
      </c>
      <c r="J29" s="59">
        <v>2.2945722797859371</v>
      </c>
      <c r="K29" s="59">
        <v>2.2945722797859371</v>
      </c>
      <c r="L29" s="59">
        <v>1.3883813906508493</v>
      </c>
      <c r="M29" s="59">
        <v>17.186018014315181</v>
      </c>
      <c r="N29" s="59">
        <v>2.201463537716504E-3</v>
      </c>
      <c r="O29" s="59">
        <v>1.1225582511932822E-4</v>
      </c>
      <c r="P29" s="59">
        <v>1.1893091405418429E-2</v>
      </c>
      <c r="Q29" s="59">
        <v>2.2446344178081359E-4</v>
      </c>
      <c r="R29" s="59">
        <v>1.9070136527463321E-2</v>
      </c>
      <c r="S29" s="59">
        <v>1.2788341915818173E-2</v>
      </c>
      <c r="T29" s="59">
        <v>4.4974642734495586E-4</v>
      </c>
      <c r="U29" s="59">
        <v>2.2441523332297072E-4</v>
      </c>
      <c r="V29" s="59">
        <v>4.0393295744399434E-2</v>
      </c>
      <c r="W29" s="59">
        <v>0.58303459999999996</v>
      </c>
      <c r="X29" s="59">
        <v>8.3302670369999991E-3</v>
      </c>
      <c r="Y29" s="59">
        <v>5.0444394834799997E-2</v>
      </c>
      <c r="Z29" s="59">
        <v>5.6368140282900006E-2</v>
      </c>
      <c r="AA29" s="59">
        <v>1.2958193168599998E-2</v>
      </c>
      <c r="AB29" s="59">
        <v>0.12810099532329999</v>
      </c>
      <c r="AC29" s="59">
        <v>4.8328900000000003E-4</v>
      </c>
      <c r="AD29" s="59">
        <v>1.133526E-4</v>
      </c>
      <c r="AE29" s="60"/>
      <c r="AF29" s="59">
        <v>95794.02143542649</v>
      </c>
      <c r="AG29" s="59" t="s">
        <v>442</v>
      </c>
      <c r="AH29" s="59">
        <v>16.0630109399</v>
      </c>
      <c r="AI29" s="59" t="s">
        <v>442</v>
      </c>
      <c r="AJ29" s="59" t="s">
        <v>442</v>
      </c>
      <c r="AK29" s="59" t="s">
        <v>442</v>
      </c>
      <c r="AL29" s="29" t="s">
        <v>49</v>
      </c>
    </row>
    <row r="30" spans="1:38" ht="26.25" customHeight="1" thickBot="1" x14ac:dyDescent="0.3">
      <c r="A30" s="56" t="s">
        <v>78</v>
      </c>
      <c r="B30" s="56" t="s">
        <v>85</v>
      </c>
      <c r="C30" s="57" t="s">
        <v>86</v>
      </c>
      <c r="D30" s="58"/>
      <c r="E30" s="59">
        <v>0.45747746073173595</v>
      </c>
      <c r="F30" s="59">
        <v>6.1799206677609986</v>
      </c>
      <c r="G30" s="59">
        <v>7.4256887927479694E-3</v>
      </c>
      <c r="H30" s="59">
        <v>3.1690493636350168E-3</v>
      </c>
      <c r="I30" s="59">
        <v>0.12377728883365377</v>
      </c>
      <c r="J30" s="59">
        <v>0.12377728883365377</v>
      </c>
      <c r="K30" s="59">
        <v>0.12377728883365377</v>
      </c>
      <c r="L30" s="59">
        <v>2.0019806780146095E-2</v>
      </c>
      <c r="M30" s="59">
        <v>30.819009516417388</v>
      </c>
      <c r="N30" s="59">
        <v>0.14276755291059695</v>
      </c>
      <c r="O30" s="59">
        <v>2.0547977129101629E-3</v>
      </c>
      <c r="P30" s="59">
        <v>5.5444123323813359E-4</v>
      </c>
      <c r="Q30" s="59">
        <v>1.9118663215108055E-5</v>
      </c>
      <c r="R30" s="59">
        <v>8.9996053482895837E-3</v>
      </c>
      <c r="S30" s="59">
        <v>0.34868950085243811</v>
      </c>
      <c r="T30" s="59">
        <v>1.4427505427796512E-2</v>
      </c>
      <c r="U30" s="59">
        <v>2.0458413447635255E-3</v>
      </c>
      <c r="V30" s="59">
        <v>0.20371089993447938</v>
      </c>
      <c r="W30" s="59">
        <v>4.3596900000000001E-2</v>
      </c>
      <c r="X30" s="59">
        <v>6.0741300319999995E-4</v>
      </c>
      <c r="Y30" s="59">
        <v>1.0366121114E-3</v>
      </c>
      <c r="Z30" s="59">
        <v>4.0000976119999995E-4</v>
      </c>
      <c r="AA30" s="59">
        <v>1.2026559354E-3</v>
      </c>
      <c r="AB30" s="59">
        <v>3.2466908112000004E-3</v>
      </c>
      <c r="AC30" s="59">
        <v>4.3597200000000003E-5</v>
      </c>
      <c r="AD30" s="59">
        <v>3.4903100000000001E-5</v>
      </c>
      <c r="AE30" s="60"/>
      <c r="AF30" s="59">
        <v>2789.6678785939002</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5.2367016642572208</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242.9852613699</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1.208418571625143</v>
      </c>
      <c r="J32" s="59">
        <v>2.3023024786121304</v>
      </c>
      <c r="K32" s="59">
        <v>2.9744827228373785</v>
      </c>
      <c r="L32" s="59">
        <v>0.2822404091755889</v>
      </c>
      <c r="M32" s="59" t="s">
        <v>442</v>
      </c>
      <c r="N32" s="59">
        <v>8.5546808897131008</v>
      </c>
      <c r="O32" s="59">
        <v>3.8089930257603453E-2</v>
      </c>
      <c r="P32" s="59" t="s">
        <v>443</v>
      </c>
      <c r="Q32" s="59">
        <v>9.807129282243493E-2</v>
      </c>
      <c r="R32" s="59">
        <v>3.1862771595337249</v>
      </c>
      <c r="S32" s="59">
        <v>69.902199714853936</v>
      </c>
      <c r="T32" s="59">
        <v>0.49362854978829318</v>
      </c>
      <c r="U32" s="59">
        <v>5.9489654456747532E-2</v>
      </c>
      <c r="V32" s="59">
        <v>23.80408128098847</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101418.44161610375</v>
      </c>
      <c r="AL32" s="29" t="s">
        <v>411</v>
      </c>
    </row>
    <row r="33" spans="1:38" ht="26.25" customHeight="1" thickBot="1" x14ac:dyDescent="0.3">
      <c r="A33" s="56" t="s">
        <v>78</v>
      </c>
      <c r="B33" s="56" t="s">
        <v>91</v>
      </c>
      <c r="C33" s="57" t="s">
        <v>92</v>
      </c>
      <c r="D33" s="58"/>
      <c r="E33" s="59" t="s">
        <v>442</v>
      </c>
      <c r="F33" s="59" t="s">
        <v>442</v>
      </c>
      <c r="G33" s="59" t="s">
        <v>442</v>
      </c>
      <c r="H33" s="59" t="s">
        <v>442</v>
      </c>
      <c r="I33" s="59">
        <v>0.55997492342641508</v>
      </c>
      <c r="J33" s="59">
        <v>1.0369905989378059</v>
      </c>
      <c r="K33" s="59">
        <v>2.0739811978756117</v>
      </c>
      <c r="L33" s="59">
        <v>2.1984200697481488E-2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101418.44161610375</v>
      </c>
      <c r="AL33" s="29" t="s">
        <v>411</v>
      </c>
    </row>
    <row r="34" spans="1:38" ht="26.25" customHeight="1" thickBot="1" x14ac:dyDescent="0.3">
      <c r="A34" s="56" t="s">
        <v>70</v>
      </c>
      <c r="B34" s="56" t="s">
        <v>93</v>
      </c>
      <c r="C34" s="57" t="s">
        <v>94</v>
      </c>
      <c r="D34" s="58"/>
      <c r="E34" s="59">
        <v>2.9434014330467999</v>
      </c>
      <c r="F34" s="59">
        <v>0.25074231245563999</v>
      </c>
      <c r="G34" s="59">
        <v>0.11093576269600001</v>
      </c>
      <c r="H34" s="59">
        <v>3.9644908929759997E-4</v>
      </c>
      <c r="I34" s="59">
        <v>0.28393936602964975</v>
      </c>
      <c r="J34" s="59">
        <v>0.40894117242028533</v>
      </c>
      <c r="K34" s="59">
        <v>0.86957360395082151</v>
      </c>
      <c r="L34" s="59">
        <v>4.8741470925615593E-2</v>
      </c>
      <c r="M34" s="59">
        <v>1.22652551290928</v>
      </c>
      <c r="N34" s="59">
        <v>0.16419702999999999</v>
      </c>
      <c r="O34" s="59">
        <v>4.6639387816159997E-4</v>
      </c>
      <c r="P34" s="59">
        <v>1.2353700000000002E-3</v>
      </c>
      <c r="Q34" s="59">
        <v>1.6441399999999999E-3</v>
      </c>
      <c r="R34" s="59">
        <v>2.3318039924976001E-3</v>
      </c>
      <c r="S34" s="59">
        <v>5.2368267408966078</v>
      </c>
      <c r="T34" s="59">
        <v>3.2645027046656E-3</v>
      </c>
      <c r="U34" s="59">
        <v>4.6639387816159997E-4</v>
      </c>
      <c r="V34" s="59">
        <v>4.6635978049951995E-2</v>
      </c>
      <c r="W34" s="59">
        <v>1.3106366</v>
      </c>
      <c r="X34" s="59">
        <v>3.1894392503296E-3</v>
      </c>
      <c r="Y34" s="59">
        <v>3.6555863324975995E-3</v>
      </c>
      <c r="Z34" s="59">
        <v>1.6026569720000001E-3</v>
      </c>
      <c r="AA34" s="59">
        <v>1.6805761000000002E-4</v>
      </c>
      <c r="AB34" s="59">
        <v>8.6157398028271995E-3</v>
      </c>
      <c r="AC34" s="59" t="s">
        <v>442</v>
      </c>
      <c r="AD34" s="59" t="s">
        <v>442</v>
      </c>
      <c r="AE34" s="60"/>
      <c r="AF34" s="59">
        <v>1998.949586536939</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2.390810631803534</v>
      </c>
      <c r="F35" s="59">
        <v>0.10458750662426147</v>
      </c>
      <c r="G35" s="59">
        <v>0.9028104018316776</v>
      </c>
      <c r="H35" s="59">
        <v>3.8184024162581174E-4</v>
      </c>
      <c r="I35" s="59">
        <v>8.7070279324924935E-2</v>
      </c>
      <c r="J35" s="59">
        <v>9.1907517065198605E-2</v>
      </c>
      <c r="K35" s="59">
        <v>9.6744754805472205E-2</v>
      </c>
      <c r="L35" s="59">
        <v>3.4388571812660966E-2</v>
      </c>
      <c r="M35" s="59">
        <v>0.52620703365476873</v>
      </c>
      <c r="N35" s="59">
        <v>4.27512236195326E-3</v>
      </c>
      <c r="O35" s="59">
        <v>4.6164504293868999E-4</v>
      </c>
      <c r="P35" s="59">
        <v>1.8644987270279095E-3</v>
      </c>
      <c r="Q35" s="59">
        <v>3.5028734507196501E-3</v>
      </c>
      <c r="R35" s="59" t="s">
        <v>443</v>
      </c>
      <c r="S35" s="59">
        <v>3.5028734507196501E-3</v>
      </c>
      <c r="T35" s="59">
        <v>0.10491314658969424</v>
      </c>
      <c r="U35" s="59">
        <v>8.5502447239067698E-3</v>
      </c>
      <c r="V35" s="59">
        <v>2.1034283742330982E-2</v>
      </c>
      <c r="W35" s="59" t="s">
        <v>443</v>
      </c>
      <c r="X35" s="59">
        <v>1.7061900351584901E-3</v>
      </c>
      <c r="Y35" s="59">
        <v>1.6955332565238902E-3</v>
      </c>
      <c r="Z35" s="59">
        <v>6.5161563067554003E-4</v>
      </c>
      <c r="AA35" s="59" t="s">
        <v>443</v>
      </c>
      <c r="AB35" s="59">
        <v>4.0533389223582411E-3</v>
      </c>
      <c r="AC35" s="59" t="s">
        <v>442</v>
      </c>
      <c r="AD35" s="59" t="s">
        <v>442</v>
      </c>
      <c r="AE35" s="60"/>
      <c r="AF35" s="59">
        <v>1623.1295888512941</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6.4346299714410344</v>
      </c>
      <c r="F36" s="59">
        <v>0.49019029197056813</v>
      </c>
      <c r="G36" s="59">
        <v>0.45182070665229246</v>
      </c>
      <c r="H36" s="59">
        <v>1.3762139177200005E-3</v>
      </c>
      <c r="I36" s="59">
        <v>0.21334127227582581</v>
      </c>
      <c r="J36" s="59">
        <v>0.22778308197592328</v>
      </c>
      <c r="K36" s="59">
        <v>0.22778308197592328</v>
      </c>
      <c r="L36" s="59">
        <v>2.4497973915936541E-2</v>
      </c>
      <c r="M36" s="59">
        <v>1.7640848500961765</v>
      </c>
      <c r="N36" s="59">
        <v>1.3968593824140538E-2</v>
      </c>
      <c r="O36" s="59">
        <v>1.1287078787153492E-3</v>
      </c>
      <c r="P36" s="59">
        <v>4.2255788306500459E-3</v>
      </c>
      <c r="Q36" s="59">
        <v>5.6324627151253959E-3</v>
      </c>
      <c r="R36" s="59">
        <v>5.6435393935657446E-3</v>
      </c>
      <c r="S36" s="59">
        <v>7.1993993326648728E-2</v>
      </c>
      <c r="T36" s="59">
        <v>0.11287075787117987</v>
      </c>
      <c r="U36" s="59">
        <v>1.0745656787791489E-2</v>
      </c>
      <c r="V36" s="59">
        <v>0.1354449054454249</v>
      </c>
      <c r="W36" s="59">
        <v>8.6244570139534918E-5</v>
      </c>
      <c r="X36" s="59">
        <v>7.2050841137850695E-3</v>
      </c>
      <c r="Y36" s="59">
        <v>7.2101053181013487E-3</v>
      </c>
      <c r="Z36" s="59">
        <v>2.6826175786993471E-3</v>
      </c>
      <c r="AA36" s="59">
        <v>3.6380280539534888E-5</v>
      </c>
      <c r="AB36" s="59">
        <v>1.7133881711125298E-2</v>
      </c>
      <c r="AC36" s="59">
        <v>2.9102120431627907E-3</v>
      </c>
      <c r="AD36" s="59">
        <v>1.3838507205023256E-3</v>
      </c>
      <c r="AE36" s="60"/>
      <c r="AF36" s="59">
        <v>4842.7078741999994</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0.47117061900000001</v>
      </c>
      <c r="F37" s="59">
        <v>2.5393538122340797E-2</v>
      </c>
      <c r="G37" s="59">
        <v>1.2129119999999998E-3</v>
      </c>
      <c r="H37" s="59" t="s">
        <v>443</v>
      </c>
      <c r="I37" s="59">
        <v>1.37931241744E-3</v>
      </c>
      <c r="J37" s="59">
        <v>1.3863824174400001E-3</v>
      </c>
      <c r="K37" s="59">
        <v>1.3863824174400001E-3</v>
      </c>
      <c r="L37" s="59">
        <v>9.12409692208E-5</v>
      </c>
      <c r="M37" s="59">
        <v>0.11172079800000001</v>
      </c>
      <c r="N37" s="59">
        <v>4.616588344E-6</v>
      </c>
      <c r="O37" s="59">
        <v>5.4776472400000001E-7</v>
      </c>
      <c r="P37" s="59">
        <v>2.6245588959999998E-4</v>
      </c>
      <c r="Q37" s="59">
        <v>1.8570706752000002E-4</v>
      </c>
      <c r="R37" s="59">
        <v>4.0968047610000001E-6</v>
      </c>
      <c r="S37" s="59">
        <v>7.1268047599999998E-7</v>
      </c>
      <c r="T37" s="59">
        <v>3.7590400369999998E-6</v>
      </c>
      <c r="U37" s="59">
        <v>2.8811859635E-5</v>
      </c>
      <c r="V37" s="59">
        <v>1.7417658834400002E-4</v>
      </c>
      <c r="W37" s="59" t="s">
        <v>442</v>
      </c>
      <c r="X37" s="59" t="s">
        <v>442</v>
      </c>
      <c r="Y37" s="59" t="s">
        <v>442</v>
      </c>
      <c r="Z37" s="59" t="s">
        <v>442</v>
      </c>
      <c r="AA37" s="59" t="s">
        <v>442</v>
      </c>
      <c r="AB37" s="59" t="s">
        <v>442</v>
      </c>
      <c r="AC37" s="59" t="s">
        <v>442</v>
      </c>
      <c r="AD37" s="59" t="s">
        <v>442</v>
      </c>
      <c r="AE37" s="60"/>
      <c r="AF37" s="59" t="s">
        <v>442</v>
      </c>
      <c r="AG37" s="59" t="s">
        <v>442</v>
      </c>
      <c r="AH37" s="59">
        <v>2140.4434743004686</v>
      </c>
      <c r="AI37" s="59" t="s">
        <v>442</v>
      </c>
      <c r="AJ37" s="59" t="s">
        <v>442</v>
      </c>
      <c r="AK37" s="59" t="s">
        <v>442</v>
      </c>
      <c r="AL37" s="29" t="s">
        <v>49</v>
      </c>
    </row>
    <row r="38" spans="1:38" ht="26.25" customHeight="1" thickBot="1" x14ac:dyDescent="0.3">
      <c r="A38" s="56" t="s">
        <v>70</v>
      </c>
      <c r="B38" s="56" t="s">
        <v>101</v>
      </c>
      <c r="C38" s="57" t="s">
        <v>102</v>
      </c>
      <c r="D38" s="65"/>
      <c r="E38" s="59">
        <v>2.2932212408495012</v>
      </c>
      <c r="F38" s="59">
        <v>0.19241613272347999</v>
      </c>
      <c r="G38" s="59">
        <v>3.1312958505383001E-2</v>
      </c>
      <c r="H38" s="59">
        <v>4.8563164237710012E-4</v>
      </c>
      <c r="I38" s="59">
        <v>0.15162891413864948</v>
      </c>
      <c r="J38" s="59">
        <v>0.15928688236819952</v>
      </c>
      <c r="K38" s="59">
        <v>0.1987333160897225</v>
      </c>
      <c r="L38" s="59">
        <v>7.9826059971267807E-2</v>
      </c>
      <c r="M38" s="59">
        <v>0.97214969116470606</v>
      </c>
      <c r="N38" s="59">
        <v>3.2355852691999998E-4</v>
      </c>
      <c r="O38" s="59">
        <v>8.493696800878002E-4</v>
      </c>
      <c r="P38" s="59" t="s">
        <v>443</v>
      </c>
      <c r="Q38" s="59" t="s">
        <v>443</v>
      </c>
      <c r="R38" s="59">
        <v>3.5817727775230008E-3</v>
      </c>
      <c r="S38" s="59">
        <v>0.11813206649987598</v>
      </c>
      <c r="T38" s="59">
        <v>4.4083009471339992E-3</v>
      </c>
      <c r="U38" s="59">
        <v>5.8440541767159997E-4</v>
      </c>
      <c r="V38" s="59">
        <v>7.0282228959369988E-2</v>
      </c>
      <c r="W38" s="59" t="s">
        <v>443</v>
      </c>
      <c r="X38" s="59">
        <v>1.7725652787616505E-3</v>
      </c>
      <c r="Y38" s="59">
        <v>2.8108036542831096E-3</v>
      </c>
      <c r="Z38" s="59" t="s">
        <v>443</v>
      </c>
      <c r="AA38" s="59" t="s">
        <v>443</v>
      </c>
      <c r="AB38" s="59">
        <v>4.5833689479738591E-3</v>
      </c>
      <c r="AC38" s="59" t="s">
        <v>442</v>
      </c>
      <c r="AD38" s="59" t="s">
        <v>442</v>
      </c>
      <c r="AE38" s="60"/>
      <c r="AF38" s="59">
        <v>2497.2521818587893</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4.3813680839910276</v>
      </c>
      <c r="F39" s="59">
        <v>0.89104613227783669</v>
      </c>
      <c r="G39" s="59">
        <v>3.9666905176822875</v>
      </c>
      <c r="H39" s="59">
        <v>8.4988182252121822E-3</v>
      </c>
      <c r="I39" s="59">
        <v>0.22997356697901689</v>
      </c>
      <c r="J39" s="59">
        <v>0.24930576019638237</v>
      </c>
      <c r="K39" s="59">
        <v>0.24982252153738235</v>
      </c>
      <c r="L39" s="59">
        <v>7.1963501166600968E-2</v>
      </c>
      <c r="M39" s="59">
        <v>3.2956626419205297</v>
      </c>
      <c r="N39" s="59">
        <v>4.6083218395653415E-2</v>
      </c>
      <c r="O39" s="59">
        <v>1.6813898531339939E-3</v>
      </c>
      <c r="P39" s="59">
        <v>1.0705463667292182E-2</v>
      </c>
      <c r="Q39" s="59">
        <v>9.6664557961409128E-3</v>
      </c>
      <c r="R39" s="59">
        <v>5.9737550135888676E-2</v>
      </c>
      <c r="S39" s="59">
        <v>1.8847649767920562E-2</v>
      </c>
      <c r="T39" s="59">
        <v>0.59684459505976872</v>
      </c>
      <c r="U39" s="59">
        <v>1.7666858321785826E-3</v>
      </c>
      <c r="V39" s="59">
        <v>0.13556912493125689</v>
      </c>
      <c r="W39" s="59">
        <v>0.39423555761273094</v>
      </c>
      <c r="X39" s="59">
        <v>0.27561184997997901</v>
      </c>
      <c r="Y39" s="59">
        <v>0.31178771439308184</v>
      </c>
      <c r="Z39" s="59">
        <v>0.20576136771792861</v>
      </c>
      <c r="AA39" s="59">
        <v>0.10397419043670816</v>
      </c>
      <c r="AB39" s="59">
        <v>0.89713512256226768</v>
      </c>
      <c r="AC39" s="59">
        <v>1.091289989466802E-3</v>
      </c>
      <c r="AD39" s="59">
        <v>6.8466090544227753E-3</v>
      </c>
      <c r="AE39" s="60"/>
      <c r="AF39" s="59">
        <v>38329.792665120825</v>
      </c>
      <c r="AG39" s="59">
        <v>40.277572071000002</v>
      </c>
      <c r="AH39" s="59">
        <v>59349.023023376096</v>
      </c>
      <c r="AI39" s="59">
        <v>131.18705779999999</v>
      </c>
      <c r="AJ39" s="59">
        <v>1118.3121599999999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16.228263887614993</v>
      </c>
      <c r="F41" s="59">
        <v>10.610699567239006</v>
      </c>
      <c r="G41" s="59">
        <v>21.899447776091378</v>
      </c>
      <c r="H41" s="59">
        <v>0.12940697735691536</v>
      </c>
      <c r="I41" s="59">
        <v>12.084750402255661</v>
      </c>
      <c r="J41" s="59">
        <v>12.310108280404311</v>
      </c>
      <c r="K41" s="59">
        <v>13.105752044520862</v>
      </c>
      <c r="L41" s="59">
        <v>1.1234530175525193</v>
      </c>
      <c r="M41" s="59">
        <v>80.066390524226279</v>
      </c>
      <c r="N41" s="59">
        <v>1.1239015242767207</v>
      </c>
      <c r="O41" s="59">
        <v>0.17412381800227525</v>
      </c>
      <c r="P41" s="59">
        <v>0.1037357131692842</v>
      </c>
      <c r="Q41" s="59">
        <v>3.4578507585110885E-2</v>
      </c>
      <c r="R41" s="59">
        <v>0.40939467120257556</v>
      </c>
      <c r="S41" s="59">
        <v>0.23981963877933135</v>
      </c>
      <c r="T41" s="59">
        <v>0.10441988243610284</v>
      </c>
      <c r="U41" s="59">
        <v>2.3683336573586289E-2</v>
      </c>
      <c r="V41" s="59">
        <v>8.1271480538000702</v>
      </c>
      <c r="W41" s="59">
        <v>14.730072149270894</v>
      </c>
      <c r="X41" s="59">
        <v>2.9564243917960642</v>
      </c>
      <c r="Y41" s="59">
        <v>3.5529360096020106</v>
      </c>
      <c r="Z41" s="59">
        <v>1.4326463763693265</v>
      </c>
      <c r="AA41" s="59">
        <v>1.5908402631670597</v>
      </c>
      <c r="AB41" s="59">
        <v>9.5328470413284627</v>
      </c>
      <c r="AC41" s="59">
        <v>6.8296238636796402E-2</v>
      </c>
      <c r="AD41" s="59">
        <v>1.2385457731421308</v>
      </c>
      <c r="AE41" s="60"/>
      <c r="AF41" s="59">
        <v>186167.17902215998</v>
      </c>
      <c r="AG41" s="59">
        <v>7278.4513303999993</v>
      </c>
      <c r="AH41" s="59">
        <v>152182.07966400002</v>
      </c>
      <c r="AI41" s="59">
        <v>12876.9904632</v>
      </c>
      <c r="AJ41" s="59" t="s">
        <v>442</v>
      </c>
      <c r="AK41" s="59" t="s">
        <v>442</v>
      </c>
      <c r="AL41" s="29" t="s">
        <v>49</v>
      </c>
    </row>
    <row r="42" spans="1:38" ht="26.25" customHeight="1" thickBot="1" x14ac:dyDescent="0.3">
      <c r="A42" s="56" t="s">
        <v>70</v>
      </c>
      <c r="B42" s="56" t="s">
        <v>107</v>
      </c>
      <c r="C42" s="57" t="s">
        <v>108</v>
      </c>
      <c r="D42" s="58"/>
      <c r="E42" s="59">
        <v>0.167385805353232</v>
      </c>
      <c r="F42" s="59">
        <v>1.5711624223051501</v>
      </c>
      <c r="G42" s="59">
        <v>2.34343002421E-3</v>
      </c>
      <c r="H42" s="59">
        <v>1.8144736071999998E-4</v>
      </c>
      <c r="I42" s="59">
        <v>6.673499652082999E-3</v>
      </c>
      <c r="J42" s="59">
        <v>6.9314760651880006E-3</v>
      </c>
      <c r="K42" s="59">
        <v>7.2201727297769996E-3</v>
      </c>
      <c r="L42" s="59">
        <v>6.5998680103000003E-4</v>
      </c>
      <c r="M42" s="59">
        <v>12.164497406807399</v>
      </c>
      <c r="N42" s="59">
        <v>3.3564045572000004E-2</v>
      </c>
      <c r="O42" s="59">
        <v>2.0725406003700003E-4</v>
      </c>
      <c r="P42" s="59" t="s">
        <v>443</v>
      </c>
      <c r="Q42" s="59" t="s">
        <v>443</v>
      </c>
      <c r="R42" s="59">
        <v>1.5143755047999999E-3</v>
      </c>
      <c r="S42" s="59">
        <v>4.5347554352999996E-2</v>
      </c>
      <c r="T42" s="59">
        <v>1.4869915039000001E-3</v>
      </c>
      <c r="U42" s="59">
        <v>2.0111835889000004E-4</v>
      </c>
      <c r="V42" s="59">
        <v>2.4006779863000004E-2</v>
      </c>
      <c r="W42" s="59" t="s">
        <v>443</v>
      </c>
      <c r="X42" s="59">
        <v>7.1212264711999998E-4</v>
      </c>
      <c r="Y42" s="59">
        <v>7.2825149957999994E-4</v>
      </c>
      <c r="Z42" s="59" t="s">
        <v>443</v>
      </c>
      <c r="AA42" s="59" t="s">
        <v>443</v>
      </c>
      <c r="AB42" s="59">
        <v>1.4403741466999999E-3</v>
      </c>
      <c r="AC42" s="59" t="s">
        <v>442</v>
      </c>
      <c r="AD42" s="59" t="s">
        <v>442</v>
      </c>
      <c r="AE42" s="60"/>
      <c r="AF42" s="59">
        <v>883.6575826168654</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1.8800309330900002</v>
      </c>
      <c r="F43" s="59">
        <v>0.31750736913000005</v>
      </c>
      <c r="G43" s="59">
        <v>5.78857112735</v>
      </c>
      <c r="H43" s="59">
        <v>4.1369999999999999E-5</v>
      </c>
      <c r="I43" s="59">
        <v>0.45277726482300001</v>
      </c>
      <c r="J43" s="59">
        <v>0.56587726482299994</v>
      </c>
      <c r="K43" s="59">
        <v>0.5748646548230002</v>
      </c>
      <c r="L43" s="59">
        <v>4.5008048648000003E-2</v>
      </c>
      <c r="M43" s="59">
        <v>2.4318607935399998</v>
      </c>
      <c r="N43" s="59">
        <v>0.260101899897</v>
      </c>
      <c r="O43" s="59">
        <v>5.3619378590000003E-3</v>
      </c>
      <c r="P43" s="59">
        <v>8.070911951000001E-3</v>
      </c>
      <c r="Q43" s="59">
        <v>1.4463446845999999E-2</v>
      </c>
      <c r="R43" s="59">
        <v>0.20718015588500002</v>
      </c>
      <c r="S43" s="59">
        <v>5.4449323332999996E-2</v>
      </c>
      <c r="T43" s="59">
        <v>1.951958622242</v>
      </c>
      <c r="U43" s="59">
        <v>1.756985366E-3</v>
      </c>
      <c r="V43" s="59">
        <v>0.30904860232500003</v>
      </c>
      <c r="W43" s="59">
        <v>0.48823698269999999</v>
      </c>
      <c r="X43" s="59">
        <v>0.14284542974920003</v>
      </c>
      <c r="Y43" s="59">
        <v>0.18345493371800004</v>
      </c>
      <c r="Z43" s="59">
        <v>8.9153691516500017E-2</v>
      </c>
      <c r="AA43" s="59">
        <v>6.1656127492899997E-2</v>
      </c>
      <c r="AB43" s="59">
        <v>0.47711018249000003</v>
      </c>
      <c r="AC43" s="59">
        <v>5.1026571499999994E-4</v>
      </c>
      <c r="AD43" s="59">
        <v>0.13872000256792</v>
      </c>
      <c r="AE43" s="60"/>
      <c r="AF43" s="59">
        <v>17038.275025000003</v>
      </c>
      <c r="AG43" s="59">
        <v>816</v>
      </c>
      <c r="AH43" s="59">
        <v>5177</v>
      </c>
      <c r="AI43" s="59" t="s">
        <v>442</v>
      </c>
      <c r="AJ43" s="59" t="s">
        <v>442</v>
      </c>
      <c r="AK43" s="59" t="s">
        <v>442</v>
      </c>
      <c r="AL43" s="29" t="s">
        <v>49</v>
      </c>
    </row>
    <row r="44" spans="1:38" ht="26.25" customHeight="1" thickBot="1" x14ac:dyDescent="0.3">
      <c r="A44" s="56" t="s">
        <v>70</v>
      </c>
      <c r="B44" s="56" t="s">
        <v>111</v>
      </c>
      <c r="C44" s="57" t="s">
        <v>112</v>
      </c>
      <c r="D44" s="58"/>
      <c r="E44" s="59">
        <v>6.7574803323722277</v>
      </c>
      <c r="F44" s="59">
        <v>3.1273743755925247</v>
      </c>
      <c r="G44" s="59">
        <v>0.36505495316157266</v>
      </c>
      <c r="H44" s="59">
        <v>1.3247826018971923E-3</v>
      </c>
      <c r="I44" s="59">
        <v>0.34582339807133544</v>
      </c>
      <c r="J44" s="59">
        <v>0.36366171855078488</v>
      </c>
      <c r="K44" s="59">
        <v>0.54400718390893887</v>
      </c>
      <c r="L44" s="59">
        <v>0.1644009008004757</v>
      </c>
      <c r="M44" s="59">
        <v>7.7266630768265117</v>
      </c>
      <c r="N44" s="59">
        <v>1.7534111366859999E-2</v>
      </c>
      <c r="O44" s="59">
        <v>4.3336694974213932E-3</v>
      </c>
      <c r="P44" s="59">
        <v>4.0166000000000003E-4</v>
      </c>
      <c r="Q44" s="59">
        <v>6.0583799999999995E-3</v>
      </c>
      <c r="R44" s="59">
        <v>1.3555971221766576E-2</v>
      </c>
      <c r="S44" s="59">
        <v>0.57565446709797752</v>
      </c>
      <c r="T44" s="59">
        <v>1.7031398147355076E-2</v>
      </c>
      <c r="U44" s="59">
        <v>1.737708432788118E-3</v>
      </c>
      <c r="V44" s="59">
        <v>0.33342265084315442</v>
      </c>
      <c r="W44" s="59">
        <v>3.9496599999999998E-3</v>
      </c>
      <c r="X44" s="59">
        <v>5.3174568811260011E-3</v>
      </c>
      <c r="Y44" s="59">
        <v>8.5824412159569707E-3</v>
      </c>
      <c r="Z44" s="59">
        <v>4.9E-9</v>
      </c>
      <c r="AA44" s="59">
        <v>7.13E-9</v>
      </c>
      <c r="AB44" s="59">
        <v>1.3899910115158971E-2</v>
      </c>
      <c r="AC44" s="59" t="s">
        <v>442</v>
      </c>
      <c r="AD44" s="59" t="s">
        <v>442</v>
      </c>
      <c r="AE44" s="60"/>
      <c r="AF44" s="59">
        <v>7431.1401858771969</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0.35291278916836699</v>
      </c>
      <c r="F45" s="59">
        <v>1.4963672031280999E-2</v>
      </c>
      <c r="G45" s="59">
        <v>0.116718</v>
      </c>
      <c r="H45" s="59">
        <v>5.8359000000000001E-5</v>
      </c>
      <c r="I45" s="59">
        <v>1.2052669264263601E-2</v>
      </c>
      <c r="J45" s="59">
        <v>1.27222620011672E-2</v>
      </c>
      <c r="K45" s="59">
        <v>1.33918547380707E-2</v>
      </c>
      <c r="L45" s="59">
        <v>4.2184342424922798E-3</v>
      </c>
      <c r="M45" s="59">
        <v>7.5123949092500697E-2</v>
      </c>
      <c r="N45" s="59">
        <v>5.8359000000000004E-4</v>
      </c>
      <c r="O45" s="59">
        <v>5.8359000000000001E-5</v>
      </c>
      <c r="P45" s="59">
        <v>2.9179500000000002E-4</v>
      </c>
      <c r="Q45" s="59">
        <v>2.9179500000000002E-4</v>
      </c>
      <c r="R45" s="59" t="s">
        <v>443</v>
      </c>
      <c r="S45" s="59">
        <v>2.9179500000000002E-4</v>
      </c>
      <c r="T45" s="59">
        <v>4.08513E-4</v>
      </c>
      <c r="U45" s="59">
        <v>1.1671800000000001E-3</v>
      </c>
      <c r="V45" s="59">
        <v>2.9179499999999999E-3</v>
      </c>
      <c r="W45" s="59" t="s">
        <v>443</v>
      </c>
      <c r="X45" s="59">
        <v>2.6342297638401002E-4</v>
      </c>
      <c r="Y45" s="59">
        <v>2.6342297638401002E-4</v>
      </c>
      <c r="Z45" s="59">
        <v>1.0022542829284999E-4</v>
      </c>
      <c r="AA45" s="59" t="s">
        <v>443</v>
      </c>
      <c r="AB45" s="59">
        <v>6.2707138106087002E-4</v>
      </c>
      <c r="AC45" s="59" t="s">
        <v>442</v>
      </c>
      <c r="AD45" s="59" t="s">
        <v>442</v>
      </c>
      <c r="AE45" s="60"/>
      <c r="AF45" s="59">
        <v>241.60625999999999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1.1274261123213687</v>
      </c>
      <c r="F47" s="59">
        <v>0.24187571090676457</v>
      </c>
      <c r="G47" s="59">
        <v>2.2761268259333355E-2</v>
      </c>
      <c r="H47" s="59">
        <v>1.19083876311645E-5</v>
      </c>
      <c r="I47" s="59">
        <v>1.2918696443996909E-2</v>
      </c>
      <c r="J47" s="59">
        <v>1.323514259489451E-2</v>
      </c>
      <c r="K47" s="59">
        <v>1.5479005737070209E-2</v>
      </c>
      <c r="L47" s="59">
        <v>8.2291124208459954E-3</v>
      </c>
      <c r="M47" s="59">
        <v>7.60442122559627</v>
      </c>
      <c r="N47" s="59">
        <v>4.0316079832400003E-6</v>
      </c>
      <c r="O47" s="59">
        <v>2.28340076096115E-5</v>
      </c>
      <c r="P47" s="59" t="s">
        <v>443</v>
      </c>
      <c r="Q47" s="59" t="s">
        <v>443</v>
      </c>
      <c r="R47" s="59">
        <v>1.2343462564475799E-4</v>
      </c>
      <c r="S47" s="59">
        <v>4.1566318492373393E-3</v>
      </c>
      <c r="T47" s="59">
        <v>1.25857882432479E-4</v>
      </c>
      <c r="U47" s="59">
        <v>1.6075199304481499E-5</v>
      </c>
      <c r="V47" s="59">
        <v>2.08853509714015E-3</v>
      </c>
      <c r="W47" s="59" t="s">
        <v>443</v>
      </c>
      <c r="X47" s="59">
        <v>5.1203388288258999E-5</v>
      </c>
      <c r="Y47" s="59">
        <v>6.7952755840291996E-5</v>
      </c>
      <c r="Z47" s="59" t="s">
        <v>443</v>
      </c>
      <c r="AA47" s="59" t="s">
        <v>443</v>
      </c>
      <c r="AB47" s="59">
        <v>1.19156145903551E-4</v>
      </c>
      <c r="AC47" s="59" t="s">
        <v>442</v>
      </c>
      <c r="AD47" s="59" t="s">
        <v>442</v>
      </c>
      <c r="AE47" s="60"/>
      <c r="AF47" s="59">
        <v>3159.6460983260449</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0.87305264000000005</v>
      </c>
      <c r="F49" s="59">
        <v>1.9141272599999999</v>
      </c>
      <c r="G49" s="59">
        <v>0.36319932999999999</v>
      </c>
      <c r="H49" s="59">
        <v>0.22049212000000001</v>
      </c>
      <c r="I49" s="59">
        <v>0.38346456000000001</v>
      </c>
      <c r="J49" s="59">
        <v>0.89475063999999993</v>
      </c>
      <c r="K49" s="59">
        <v>2.5564304</v>
      </c>
      <c r="L49" s="59">
        <v>0.23586087</v>
      </c>
      <c r="M49" s="59">
        <v>1.5201356699999999</v>
      </c>
      <c r="N49" s="59">
        <v>0.86599080000000006</v>
      </c>
      <c r="O49" s="59">
        <v>0.19652559</v>
      </c>
      <c r="P49" s="59">
        <v>4.7933070000000001E-2</v>
      </c>
      <c r="Q49" s="59">
        <v>7.8290680000000001E-2</v>
      </c>
      <c r="R49" s="59">
        <v>0.66786743999999998</v>
      </c>
      <c r="S49" s="59">
        <v>0.35470472000000003</v>
      </c>
      <c r="T49" s="59">
        <v>0.25564303999999999</v>
      </c>
      <c r="U49" s="59">
        <v>4.6944200000000004E-3</v>
      </c>
      <c r="V49" s="59">
        <v>0.86599080000000006</v>
      </c>
      <c r="W49" s="59">
        <v>0.4793307</v>
      </c>
      <c r="X49" s="59">
        <v>2.1569881500000001</v>
      </c>
      <c r="Y49" s="59">
        <v>1.7575459</v>
      </c>
      <c r="Z49" s="59">
        <v>1.5178805500000001</v>
      </c>
      <c r="AA49" s="59">
        <v>0.97463908999999993</v>
      </c>
      <c r="AB49" s="59">
        <v>6.4070536900000006</v>
      </c>
      <c r="AC49" s="59" t="s">
        <v>442</v>
      </c>
      <c r="AD49" s="59" t="s">
        <v>442</v>
      </c>
      <c r="AE49" s="60"/>
      <c r="AF49" s="59" t="s">
        <v>442</v>
      </c>
      <c r="AG49" s="59" t="s">
        <v>442</v>
      </c>
      <c r="AH49" s="59" t="s">
        <v>442</v>
      </c>
      <c r="AI49" s="59" t="s">
        <v>442</v>
      </c>
      <c r="AJ49" s="59" t="s">
        <v>442</v>
      </c>
      <c r="AK49" s="59">
        <v>2848.3409999999999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1337.3057880000001</v>
      </c>
      <c r="AL51" s="53" t="s">
        <v>431</v>
      </c>
    </row>
    <row r="52" spans="1:38" ht="26.25" customHeight="1" thickBot="1" x14ac:dyDescent="0.3">
      <c r="A52" s="56" t="s">
        <v>119</v>
      </c>
      <c r="B52" s="61" t="s">
        <v>129</v>
      </c>
      <c r="C52" s="64" t="s">
        <v>390</v>
      </c>
      <c r="D52" s="59"/>
      <c r="E52" s="59">
        <v>2.6620331150000003</v>
      </c>
      <c r="F52" s="59">
        <v>11.088309200000001</v>
      </c>
      <c r="G52" s="59">
        <v>2.4745586099999999</v>
      </c>
      <c r="H52" s="59">
        <v>8.7710499999999999E-4</v>
      </c>
      <c r="I52" s="59">
        <v>0.2879369255</v>
      </c>
      <c r="J52" s="59">
        <v>0.57587385099999999</v>
      </c>
      <c r="K52" s="59">
        <v>0.82267692999999997</v>
      </c>
      <c r="L52" s="59">
        <v>8.9260446904999998E-4</v>
      </c>
      <c r="M52" s="59">
        <v>3.0936754030000002</v>
      </c>
      <c r="N52" s="59">
        <v>1.1118045373147201</v>
      </c>
      <c r="O52" s="59">
        <v>0.22767432289881601</v>
      </c>
      <c r="P52" s="59">
        <v>0.232030613022048</v>
      </c>
      <c r="Q52" s="59">
        <v>7.7736152921423995E-2</v>
      </c>
      <c r="R52" s="59">
        <v>0.15380322894432</v>
      </c>
      <c r="S52" s="59">
        <v>0.57899544122496005</v>
      </c>
      <c r="T52" s="59">
        <v>4.2349074799999995</v>
      </c>
      <c r="U52" s="59">
        <v>9.58996364256E-3</v>
      </c>
      <c r="V52" s="59">
        <v>0.85507570282793499</v>
      </c>
      <c r="W52" s="59">
        <v>0.62721316000000005</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5.1620169584864257</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2.2852351299887688</v>
      </c>
      <c r="AL53" s="29" t="s">
        <v>133</v>
      </c>
    </row>
    <row r="54" spans="1:38" ht="37.5" customHeight="1" thickBot="1" x14ac:dyDescent="0.3">
      <c r="A54" s="56" t="s">
        <v>119</v>
      </c>
      <c r="B54" s="61" t="s">
        <v>134</v>
      </c>
      <c r="C54" s="64" t="s">
        <v>135</v>
      </c>
      <c r="D54" s="59"/>
      <c r="E54" s="59" t="s">
        <v>442</v>
      </c>
      <c r="F54" s="59">
        <v>4.1712066898914992</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555488.64653520007</v>
      </c>
      <c r="AL54" s="29" t="s">
        <v>440</v>
      </c>
    </row>
    <row r="55" spans="1:38" ht="26.25" customHeight="1" thickBot="1" x14ac:dyDescent="0.3">
      <c r="A55" s="56" t="s">
        <v>119</v>
      </c>
      <c r="B55" s="61" t="s">
        <v>136</v>
      </c>
      <c r="C55" s="64" t="s">
        <v>137</v>
      </c>
      <c r="D55" s="59"/>
      <c r="E55" s="59">
        <v>5.5491813000000001E-2</v>
      </c>
      <c r="F55" s="59">
        <v>4.9056425299999998E-2</v>
      </c>
      <c r="G55" s="59">
        <v>1.4937636780000001</v>
      </c>
      <c r="H55" s="59" t="s">
        <v>443</v>
      </c>
      <c r="I55" s="59">
        <v>8.9334479999999994E-2</v>
      </c>
      <c r="J55" s="59">
        <v>8.9334479999999994E-2</v>
      </c>
      <c r="K55" s="59">
        <v>8.9334479999999994E-2</v>
      </c>
      <c r="L55" s="59">
        <v>7.1467584000000001E-2</v>
      </c>
      <c r="M55" s="59">
        <v>0.18747935999999998</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413.39851785899998</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14.87728534</v>
      </c>
      <c r="F57" s="59">
        <v>0.23106658999999999</v>
      </c>
      <c r="G57" s="59">
        <v>4.4347139599999998</v>
      </c>
      <c r="H57" s="59">
        <v>0.23762864</v>
      </c>
      <c r="I57" s="59">
        <v>0.37069688000000001</v>
      </c>
      <c r="J57" s="59">
        <v>1.04097989</v>
      </c>
      <c r="K57" s="59">
        <v>1.2590247800000001</v>
      </c>
      <c r="L57" s="59">
        <v>1.1120909999999999E-2</v>
      </c>
      <c r="M57" s="59">
        <v>15.214953680000001</v>
      </c>
      <c r="N57" s="59">
        <v>1.0317874499999999</v>
      </c>
      <c r="O57" s="59">
        <v>2.6710950000000001E-2</v>
      </c>
      <c r="P57" s="59">
        <v>0.29086131999999998</v>
      </c>
      <c r="Q57" s="59">
        <v>0.10590295999999999</v>
      </c>
      <c r="R57" s="59">
        <v>0.26472376000000003</v>
      </c>
      <c r="S57" s="59">
        <v>0.32205041999999995</v>
      </c>
      <c r="T57" s="59">
        <v>0.16207115</v>
      </c>
      <c r="U57" s="59">
        <v>0.19611542000000001</v>
      </c>
      <c r="V57" s="59">
        <v>2.9321755499999997</v>
      </c>
      <c r="W57" s="59">
        <v>0.46369110999999996</v>
      </c>
      <c r="X57" s="59">
        <v>4.3583349629999997E-2</v>
      </c>
      <c r="Y57" s="59">
        <v>5.1947975430000001E-2</v>
      </c>
      <c r="Z57" s="59">
        <v>3.1416923110000002E-2</v>
      </c>
      <c r="AA57" s="59">
        <v>3.931296737E-2</v>
      </c>
      <c r="AB57" s="59">
        <v>0.16626101255</v>
      </c>
      <c r="AC57" s="59">
        <v>8.9298699999999993</v>
      </c>
      <c r="AD57" s="59">
        <v>3.20207</v>
      </c>
      <c r="AE57" s="60"/>
      <c r="AF57" s="59" t="s">
        <v>442</v>
      </c>
      <c r="AG57" s="59" t="s">
        <v>442</v>
      </c>
      <c r="AH57" s="59" t="s">
        <v>442</v>
      </c>
      <c r="AI57" s="59" t="s">
        <v>442</v>
      </c>
      <c r="AJ57" s="59" t="s">
        <v>442</v>
      </c>
      <c r="AK57" s="59">
        <v>5538.8410000000003</v>
      </c>
      <c r="AL57" s="29" t="s">
        <v>143</v>
      </c>
    </row>
    <row r="58" spans="1:38" ht="26.25" customHeight="1" thickBot="1" x14ac:dyDescent="0.3">
      <c r="A58" s="56" t="s">
        <v>53</v>
      </c>
      <c r="B58" s="56" t="s">
        <v>144</v>
      </c>
      <c r="C58" s="57" t="s">
        <v>145</v>
      </c>
      <c r="D58" s="58"/>
      <c r="E58" s="59">
        <v>2.6548911500000005</v>
      </c>
      <c r="F58" s="59">
        <v>0.69830705999999998</v>
      </c>
      <c r="G58" s="59">
        <v>5.5681378700000002</v>
      </c>
      <c r="H58" s="59">
        <v>1.322401E-2</v>
      </c>
      <c r="I58" s="59">
        <v>0.24174118</v>
      </c>
      <c r="J58" s="59">
        <v>1.0050922200000001</v>
      </c>
      <c r="K58" s="59">
        <v>2.4093057400000002</v>
      </c>
      <c r="L58" s="59">
        <v>5.4809999999999999E-5</v>
      </c>
      <c r="M58" s="59">
        <v>33.651208769999997</v>
      </c>
      <c r="N58" s="59">
        <v>0.42596186999999996</v>
      </c>
      <c r="O58" s="59">
        <v>2.188741E-2</v>
      </c>
      <c r="P58" s="59">
        <v>3.6353540000000004E-2</v>
      </c>
      <c r="Q58" s="59">
        <v>2.2169270000000001E-2</v>
      </c>
      <c r="R58" s="59">
        <v>0.15345027999999999</v>
      </c>
      <c r="S58" s="59">
        <v>8.6944160000000006E-2</v>
      </c>
      <c r="T58" s="59">
        <v>0.34244637999999999</v>
      </c>
      <c r="U58" s="59">
        <v>0.34730611999999994</v>
      </c>
      <c r="V58" s="59">
        <v>0.50274279999999993</v>
      </c>
      <c r="W58" s="59">
        <v>0.13889614</v>
      </c>
      <c r="X58" s="59">
        <v>6.0083136900000002E-3</v>
      </c>
      <c r="Y58" s="59">
        <v>6.07942311E-3</v>
      </c>
      <c r="Z58" s="59">
        <v>1.8375244200000002E-3</v>
      </c>
      <c r="AA58" s="59">
        <v>1.5031931199999998E-3</v>
      </c>
      <c r="AB58" s="59">
        <v>1.5428473999999998E-2</v>
      </c>
      <c r="AC58" s="59" t="s">
        <v>442</v>
      </c>
      <c r="AD58" s="59">
        <v>8.6269999999999999E-2</v>
      </c>
      <c r="AE58" s="60"/>
      <c r="AF58" s="59" t="s">
        <v>442</v>
      </c>
      <c r="AG58" s="59" t="s">
        <v>442</v>
      </c>
      <c r="AH58" s="59" t="s">
        <v>442</v>
      </c>
      <c r="AI58" s="59" t="s">
        <v>442</v>
      </c>
      <c r="AJ58" s="59" t="s">
        <v>442</v>
      </c>
      <c r="AK58" s="59">
        <v>2592.944</v>
      </c>
      <c r="AL58" s="29" t="s">
        <v>146</v>
      </c>
    </row>
    <row r="59" spans="1:38" ht="26.25" customHeight="1" thickBot="1" x14ac:dyDescent="0.3">
      <c r="A59" s="56" t="s">
        <v>53</v>
      </c>
      <c r="B59" s="66" t="s">
        <v>147</v>
      </c>
      <c r="C59" s="57" t="s">
        <v>400</v>
      </c>
      <c r="D59" s="58"/>
      <c r="E59" s="59">
        <v>7.3480266710000004</v>
      </c>
      <c r="F59" s="59">
        <v>0.16983159</v>
      </c>
      <c r="G59" s="59">
        <v>5.7953317909999997</v>
      </c>
      <c r="H59" s="59">
        <v>0.22254363799999999</v>
      </c>
      <c r="I59" s="59">
        <v>0.57361338961131669</v>
      </c>
      <c r="J59" s="59">
        <v>0.66750482956273116</v>
      </c>
      <c r="K59" s="59">
        <v>0.74141636951414569</v>
      </c>
      <c r="L59" s="59">
        <v>1.1625347749116869E-3</v>
      </c>
      <c r="M59" s="59">
        <v>0.25747321299999998</v>
      </c>
      <c r="N59" s="59">
        <v>1.1816886556199999</v>
      </c>
      <c r="O59" s="59">
        <v>7.9628065560000003E-2</v>
      </c>
      <c r="P59" s="59">
        <v>5.6422825365121998E-2</v>
      </c>
      <c r="Q59" s="59">
        <v>0.13421677888</v>
      </c>
      <c r="R59" s="59">
        <v>0.54698761675999996</v>
      </c>
      <c r="S59" s="59">
        <v>0.40721117000000001</v>
      </c>
      <c r="T59" s="59">
        <v>0.89141974916399991</v>
      </c>
      <c r="U59" s="59">
        <v>2.6941518859999998</v>
      </c>
      <c r="V59" s="59">
        <v>14.89473076</v>
      </c>
      <c r="W59" s="59">
        <v>2.6825559000000002E-2</v>
      </c>
      <c r="X59" s="59">
        <v>4.5015562930000003E-2</v>
      </c>
      <c r="Y59" s="59">
        <v>6.762307293E-2</v>
      </c>
      <c r="Z59" s="59">
        <v>6.7622627179999992E-2</v>
      </c>
      <c r="AA59" s="59">
        <v>6.7622620479999992E-2</v>
      </c>
      <c r="AB59" s="59">
        <v>0.24788088357000002</v>
      </c>
      <c r="AC59" s="59" t="s">
        <v>442</v>
      </c>
      <c r="AD59" s="59">
        <v>0.126</v>
      </c>
      <c r="AE59" s="60"/>
      <c r="AF59" s="59" t="s">
        <v>442</v>
      </c>
      <c r="AG59" s="59" t="s">
        <v>442</v>
      </c>
      <c r="AH59" s="59" t="s">
        <v>442</v>
      </c>
      <c r="AI59" s="59" t="s">
        <v>442</v>
      </c>
      <c r="AJ59" s="59" t="s">
        <v>442</v>
      </c>
      <c r="AK59" s="59">
        <v>1933.7195940000001</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0.53723633503160495</v>
      </c>
      <c r="J61" s="59">
        <v>5.3723633903160479</v>
      </c>
      <c r="K61" s="59">
        <v>17.934948486466276</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2823459.512718793</v>
      </c>
      <c r="AL61" s="29" t="s">
        <v>419</v>
      </c>
    </row>
    <row r="62" spans="1:38" ht="26.25" customHeight="1" thickBot="1" x14ac:dyDescent="0.3">
      <c r="A62" s="56" t="s">
        <v>53</v>
      </c>
      <c r="B62" s="66" t="s">
        <v>152</v>
      </c>
      <c r="C62" s="57" t="s">
        <v>153</v>
      </c>
      <c r="D62" s="58"/>
      <c r="E62" s="59">
        <v>9.4995562000000006E-2</v>
      </c>
      <c r="F62" s="59" t="s">
        <v>442</v>
      </c>
      <c r="G62" s="59">
        <v>6.4379670000000002E-3</v>
      </c>
      <c r="H62" s="59" t="s">
        <v>442</v>
      </c>
      <c r="I62" s="59" t="s">
        <v>444</v>
      </c>
      <c r="J62" s="59" t="s">
        <v>444</v>
      </c>
      <c r="K62" s="59" t="s">
        <v>444</v>
      </c>
      <c r="L62" s="59" t="s">
        <v>442</v>
      </c>
      <c r="M62" s="59">
        <v>1.0478968999999999E-2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0.94093389600000021</v>
      </c>
      <c r="F63" s="59">
        <v>3.1114173243873999</v>
      </c>
      <c r="G63" s="59">
        <v>11.009298741</v>
      </c>
      <c r="H63" s="59" t="s">
        <v>443</v>
      </c>
      <c r="I63" s="59">
        <v>0.91705416001199991</v>
      </c>
      <c r="J63" s="59">
        <v>0.96493045709199998</v>
      </c>
      <c r="K63" s="59">
        <v>1.131427274</v>
      </c>
      <c r="L63" s="59">
        <v>2.5677172080336001E-3</v>
      </c>
      <c r="M63" s="59">
        <v>4.2285550379999997</v>
      </c>
      <c r="N63" s="59">
        <v>1.96992E-2</v>
      </c>
      <c r="O63" s="59">
        <v>6.5664E-3</v>
      </c>
      <c r="P63" s="59">
        <v>1.31328E-4</v>
      </c>
      <c r="Q63" s="59">
        <v>1.7510399999999999E-3</v>
      </c>
      <c r="R63" s="59">
        <v>2.1887999999999999E-3</v>
      </c>
      <c r="S63" s="59" t="s">
        <v>443</v>
      </c>
      <c r="T63" s="59">
        <v>1.31328E-4</v>
      </c>
      <c r="U63" s="59">
        <v>8.7552000000000005E-2</v>
      </c>
      <c r="V63" s="59" t="s">
        <v>443</v>
      </c>
      <c r="W63" s="59">
        <v>0.57920727699999996</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0.45164365200000001</v>
      </c>
      <c r="F64" s="59" t="s">
        <v>444</v>
      </c>
      <c r="G64" s="59" t="s">
        <v>443</v>
      </c>
      <c r="H64" s="59" t="s">
        <v>443</v>
      </c>
      <c r="I64" s="59" t="s">
        <v>444</v>
      </c>
      <c r="J64" s="59" t="s">
        <v>444</v>
      </c>
      <c r="K64" s="59" t="s">
        <v>444</v>
      </c>
      <c r="L64" s="59" t="s">
        <v>444</v>
      </c>
      <c r="M64" s="59">
        <v>5.6793389999999999E-2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958.63799999999992</v>
      </c>
      <c r="AL64" s="29" t="s">
        <v>158</v>
      </c>
    </row>
    <row r="65" spans="1:38" ht="26.25" customHeight="1" thickBot="1" x14ac:dyDescent="0.3">
      <c r="A65" s="56" t="s">
        <v>53</v>
      </c>
      <c r="B65" s="61" t="s">
        <v>159</v>
      </c>
      <c r="C65" s="57" t="s">
        <v>160</v>
      </c>
      <c r="D65" s="58"/>
      <c r="E65" s="59">
        <v>1.9474543899999999</v>
      </c>
      <c r="F65" s="59" t="s">
        <v>442</v>
      </c>
      <c r="G65" s="59" t="s">
        <v>443</v>
      </c>
      <c r="H65" s="59">
        <v>8.0610136999999998E-2</v>
      </c>
      <c r="I65" s="59" t="s">
        <v>442</v>
      </c>
      <c r="J65" s="59" t="s">
        <v>442</v>
      </c>
      <c r="K65" s="59" t="s">
        <v>442</v>
      </c>
      <c r="L65" s="59" t="s">
        <v>442</v>
      </c>
      <c r="M65" s="59">
        <v>0.47940452599999994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1722.4189999999999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3.4943639999999998E-2</v>
      </c>
      <c r="F68" s="59" t="s">
        <v>442</v>
      </c>
      <c r="G68" s="59">
        <v>0.31740984</v>
      </c>
      <c r="H68" s="59" t="s">
        <v>442</v>
      </c>
      <c r="I68" s="59" t="s">
        <v>444</v>
      </c>
      <c r="J68" s="59" t="s">
        <v>444</v>
      </c>
      <c r="K68" s="59" t="s">
        <v>444</v>
      </c>
      <c r="L68" s="59" t="s">
        <v>444</v>
      </c>
      <c r="M68" s="59">
        <v>2.3126399999999998E-2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7.6914386019999998</v>
      </c>
      <c r="F70" s="59">
        <v>14.2649604</v>
      </c>
      <c r="G70" s="59">
        <v>6.8444997000000001</v>
      </c>
      <c r="H70" s="59">
        <v>0.77191675399999993</v>
      </c>
      <c r="I70" s="59">
        <v>0.22113512111037997</v>
      </c>
      <c r="J70" s="59">
        <v>0.44654759896817997</v>
      </c>
      <c r="K70" s="59">
        <v>0.75138173557800014</v>
      </c>
      <c r="L70" s="59">
        <v>2.1970490729599998E-4</v>
      </c>
      <c r="M70" s="59">
        <v>1.7909748000000001</v>
      </c>
      <c r="N70" s="59">
        <v>0.20616000000000001</v>
      </c>
      <c r="O70" s="59">
        <v>1.1600000000000002E-3</v>
      </c>
      <c r="P70" s="59">
        <v>0.49836200000000008</v>
      </c>
      <c r="Q70" s="59" t="s">
        <v>443</v>
      </c>
      <c r="R70" s="59">
        <v>3.5400000000000001E-2</v>
      </c>
      <c r="S70" s="59">
        <v>6.1999999999999998E-3</v>
      </c>
      <c r="T70" s="59">
        <v>0.64295999999999998</v>
      </c>
      <c r="U70" s="59" t="s">
        <v>443</v>
      </c>
      <c r="V70" s="59">
        <v>0.56029999999999991</v>
      </c>
      <c r="W70" s="59">
        <v>5.0605614E-2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4.2081442070000001</v>
      </c>
      <c r="F72" s="59">
        <v>1.23208501</v>
      </c>
      <c r="G72" s="59">
        <v>6.1297865629999997</v>
      </c>
      <c r="H72" s="59" t="s">
        <v>443</v>
      </c>
      <c r="I72" s="59">
        <v>5.5637148290649678</v>
      </c>
      <c r="J72" s="59">
        <v>7.9914461141445452</v>
      </c>
      <c r="K72" s="59">
        <v>13.963821705997997</v>
      </c>
      <c r="L72" s="59">
        <v>0.25820551522314006</v>
      </c>
      <c r="M72" s="59">
        <v>214.23341580200002</v>
      </c>
      <c r="N72" s="59">
        <v>44.635065335136005</v>
      </c>
      <c r="O72" s="59">
        <v>0.61496977515855999</v>
      </c>
      <c r="P72" s="59">
        <v>0.41904257993599997</v>
      </c>
      <c r="Q72" s="59">
        <v>1.1500072177567999</v>
      </c>
      <c r="R72" s="59">
        <v>13.548395807567999</v>
      </c>
      <c r="S72" s="59">
        <v>4.2601035280000001</v>
      </c>
      <c r="T72" s="59">
        <v>5.7454830229162113</v>
      </c>
      <c r="U72" s="59">
        <v>0.28227068599999999</v>
      </c>
      <c r="V72" s="59">
        <v>75.577853898000001</v>
      </c>
      <c r="W72" s="59">
        <v>18.477552939999999</v>
      </c>
      <c r="X72" s="59">
        <v>4.0369416291499993</v>
      </c>
      <c r="Y72" s="59">
        <v>5.0479324242400008</v>
      </c>
      <c r="Z72" s="59">
        <v>2.5725791652600001</v>
      </c>
      <c r="AA72" s="59">
        <v>1.8491222843799999</v>
      </c>
      <c r="AB72" s="59">
        <v>13.50657550341</v>
      </c>
      <c r="AC72" s="59">
        <v>8.1053509723000001</v>
      </c>
      <c r="AD72" s="59">
        <v>84.777540000000002</v>
      </c>
      <c r="AE72" s="60"/>
      <c r="AF72" s="59" t="s">
        <v>442</v>
      </c>
      <c r="AG72" s="59" t="s">
        <v>442</v>
      </c>
      <c r="AH72" s="59" t="s">
        <v>442</v>
      </c>
      <c r="AI72" s="59" t="s">
        <v>442</v>
      </c>
      <c r="AJ72" s="59" t="s">
        <v>442</v>
      </c>
      <c r="AK72" s="59">
        <v>10864.627</v>
      </c>
      <c r="AL72" s="29" t="s">
        <v>179</v>
      </c>
    </row>
    <row r="73" spans="1:38" ht="26.25" customHeight="1" thickBot="1" x14ac:dyDescent="0.3">
      <c r="A73" s="56" t="s">
        <v>53</v>
      </c>
      <c r="B73" s="56" t="s">
        <v>180</v>
      </c>
      <c r="C73" s="57" t="s">
        <v>181</v>
      </c>
      <c r="D73" s="58"/>
      <c r="E73" s="59">
        <v>8.1108340000000008E-3</v>
      </c>
      <c r="F73" s="59" t="s">
        <v>444</v>
      </c>
      <c r="G73" s="59">
        <v>0.20943146700000001</v>
      </c>
      <c r="H73" s="59" t="s">
        <v>442</v>
      </c>
      <c r="I73" s="59" t="s">
        <v>444</v>
      </c>
      <c r="J73" s="59" t="s">
        <v>444</v>
      </c>
      <c r="K73" s="59" t="s">
        <v>444</v>
      </c>
      <c r="L73" s="59" t="s">
        <v>444</v>
      </c>
      <c r="M73" s="59">
        <v>4.3271298999999999E-2</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4.6846733000000002E-2</v>
      </c>
      <c r="F74" s="59" t="s">
        <v>444</v>
      </c>
      <c r="G74" s="59">
        <v>8.5226079999999992E-3</v>
      </c>
      <c r="H74" s="59" t="s">
        <v>444</v>
      </c>
      <c r="I74" s="59">
        <v>1.4406754008684301E-2</v>
      </c>
      <c r="J74" s="59">
        <v>1.9849184790985901E-2</v>
      </c>
      <c r="K74" s="59">
        <v>2.1326999999999999E-2</v>
      </c>
      <c r="L74" s="59">
        <v>2.5932157215632001E-5</v>
      </c>
      <c r="M74" s="59">
        <v>0.111803456</v>
      </c>
      <c r="N74" s="59" t="s">
        <v>444</v>
      </c>
      <c r="O74" s="59" t="s">
        <v>444</v>
      </c>
      <c r="P74" s="59" t="s">
        <v>444</v>
      </c>
      <c r="Q74" s="59" t="s">
        <v>444</v>
      </c>
      <c r="R74" s="59">
        <v>4.9032161675987999E-2</v>
      </c>
      <c r="S74" s="59" t="s">
        <v>444</v>
      </c>
      <c r="T74" s="59" t="s">
        <v>444</v>
      </c>
      <c r="U74" s="59" t="s">
        <v>444</v>
      </c>
      <c r="V74" s="59">
        <v>0.39535971365899902</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1.30149978E-4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0.445980977</v>
      </c>
      <c r="F80" s="59">
        <v>0.66681999999999997</v>
      </c>
      <c r="G80" s="59">
        <v>3.6970964109999995</v>
      </c>
      <c r="H80" s="59">
        <v>1.3239206E-2</v>
      </c>
      <c r="I80" s="59">
        <v>4.4718615559929037E-2</v>
      </c>
      <c r="J80" s="59">
        <v>6.3323055319853244E-2</v>
      </c>
      <c r="K80" s="59">
        <v>6.8218910000000008E-2</v>
      </c>
      <c r="L80" s="59">
        <v>4.5487946038664995E-5</v>
      </c>
      <c r="M80" s="59">
        <v>0.31795842399999996</v>
      </c>
      <c r="N80" s="59">
        <v>10.12866121971283</v>
      </c>
      <c r="O80" s="59">
        <v>0.38655006310142298</v>
      </c>
      <c r="P80" s="59">
        <v>0.14262606923346899</v>
      </c>
      <c r="Q80" s="59">
        <v>1.425128997988917</v>
      </c>
      <c r="R80" s="59">
        <v>6.5697299999999993E-3</v>
      </c>
      <c r="S80" s="59">
        <v>2.9401551725039217</v>
      </c>
      <c r="T80" s="59">
        <v>8.2817015000000022E-2</v>
      </c>
      <c r="U80" s="59">
        <v>1.4267561</v>
      </c>
      <c r="V80" s="59">
        <v>31.556646681179011</v>
      </c>
      <c r="W80" s="59">
        <v>0.46906881899999997</v>
      </c>
      <c r="X80" s="59">
        <v>5.1349999999999998E-3</v>
      </c>
      <c r="Y80" s="59">
        <v>5.1349999999999998E-3</v>
      </c>
      <c r="Z80" s="59">
        <v>5.1349999999999998E-3</v>
      </c>
      <c r="AA80" s="59">
        <v>5.1349999999999998E-3</v>
      </c>
      <c r="AB80" s="59">
        <v>2.0539999999999999E-2</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1.6066166600322049E-2</v>
      </c>
      <c r="J81" s="59">
        <v>7.382716333858956E-2</v>
      </c>
      <c r="K81" s="59">
        <v>0.20257462998867007</v>
      </c>
      <c r="L81" s="59">
        <v>2.3000506480902001E-5</v>
      </c>
      <c r="M81" s="59">
        <v>0.16126970386666667</v>
      </c>
      <c r="N81" s="59">
        <v>0.76461084207999996</v>
      </c>
      <c r="O81" s="59">
        <v>1.099238E-2</v>
      </c>
      <c r="P81" s="59" t="s">
        <v>443</v>
      </c>
      <c r="Q81" s="59">
        <v>2.3555099999999999E-2</v>
      </c>
      <c r="R81" s="59">
        <v>0.2591190948</v>
      </c>
      <c r="S81" s="59">
        <v>6.3777840000000002E-2</v>
      </c>
      <c r="T81" s="59" t="s">
        <v>443</v>
      </c>
      <c r="U81" s="59" t="s">
        <v>443</v>
      </c>
      <c r="V81" s="59">
        <v>4.2814611543702501</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23.522258837102832</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10263414</v>
      </c>
      <c r="AL82" s="55" t="s">
        <v>439</v>
      </c>
    </row>
    <row r="83" spans="1:38" ht="26.25" customHeight="1" thickBot="1" x14ac:dyDescent="0.3">
      <c r="A83" s="56" t="s">
        <v>53</v>
      </c>
      <c r="B83" s="69" t="s">
        <v>209</v>
      </c>
      <c r="C83" s="70" t="s">
        <v>210</v>
      </c>
      <c r="D83" s="58"/>
      <c r="E83" s="59">
        <v>1.6965497E-2</v>
      </c>
      <c r="F83" s="59">
        <v>6.1140910498461543E-2</v>
      </c>
      <c r="G83" s="59">
        <v>7.516641000000001E-3</v>
      </c>
      <c r="H83" s="59" t="s">
        <v>442</v>
      </c>
      <c r="I83" s="59">
        <v>1.2890745030075385E-2</v>
      </c>
      <c r="J83" s="59">
        <v>4.2044724590075383E-2</v>
      </c>
      <c r="K83" s="59">
        <v>0.27706178693953842</v>
      </c>
      <c r="L83" s="59">
        <v>2.7919792333836493E-4</v>
      </c>
      <c r="M83" s="59">
        <v>0.111149626</v>
      </c>
      <c r="N83" s="59" t="s">
        <v>442</v>
      </c>
      <c r="O83" s="59" t="s">
        <v>442</v>
      </c>
      <c r="P83" s="59" t="s">
        <v>442</v>
      </c>
      <c r="Q83" s="59" t="s">
        <v>442</v>
      </c>
      <c r="R83" s="59" t="s">
        <v>442</v>
      </c>
      <c r="S83" s="59" t="s">
        <v>442</v>
      </c>
      <c r="T83" s="59" t="s">
        <v>442</v>
      </c>
      <c r="U83" s="59" t="s">
        <v>442</v>
      </c>
      <c r="V83" s="59" t="s">
        <v>442</v>
      </c>
      <c r="W83" s="59">
        <v>1.89182E-2</v>
      </c>
      <c r="X83" s="59">
        <v>2.312926522E-3</v>
      </c>
      <c r="Y83" s="59">
        <v>5.4061411439000001E-3</v>
      </c>
      <c r="Z83" s="59">
        <v>6.8301313990120002E-3</v>
      </c>
      <c r="AA83" s="59">
        <v>1.6205625E-4</v>
      </c>
      <c r="AB83" s="59">
        <v>1.4711255315000001E-2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0.135047326</v>
      </c>
      <c r="F85" s="59">
        <v>33.958099592507068</v>
      </c>
      <c r="G85" s="59">
        <v>2.68243E-3</v>
      </c>
      <c r="H85" s="59">
        <v>1.4725807E-2</v>
      </c>
      <c r="I85" s="59" t="s">
        <v>442</v>
      </c>
      <c r="J85" s="59" t="s">
        <v>442</v>
      </c>
      <c r="K85" s="59">
        <v>7.6555199999999996E-4</v>
      </c>
      <c r="L85" s="59" t="s">
        <v>442</v>
      </c>
      <c r="M85" s="59">
        <v>0.14344958900000002</v>
      </c>
      <c r="N85" s="59" t="s">
        <v>443</v>
      </c>
      <c r="O85" s="59" t="s">
        <v>443</v>
      </c>
      <c r="P85" s="59" t="s">
        <v>443</v>
      </c>
      <c r="Q85" s="59" t="s">
        <v>443</v>
      </c>
      <c r="R85" s="59">
        <v>8.7999999999999995E-2</v>
      </c>
      <c r="S85" s="59" t="s">
        <v>443</v>
      </c>
      <c r="T85" s="59" t="s">
        <v>443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1.4010509999999999E-3</v>
      </c>
      <c r="F86" s="59">
        <v>4.3500201799999996</v>
      </c>
      <c r="G86" s="59">
        <v>4.4033000000000001E-4</v>
      </c>
      <c r="H86" s="59" t="s">
        <v>443</v>
      </c>
      <c r="I86" s="59" t="s">
        <v>442</v>
      </c>
      <c r="J86" s="59" t="s">
        <v>442</v>
      </c>
      <c r="K86" s="59" t="s">
        <v>442</v>
      </c>
      <c r="L86" s="59" t="s">
        <v>442</v>
      </c>
      <c r="M86" s="59">
        <v>1.130849E-3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1.464810426108621</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964405</v>
      </c>
      <c r="AL87" s="29" t="s">
        <v>217</v>
      </c>
    </row>
    <row r="88" spans="1:38" ht="26.25" customHeight="1" thickBot="1" x14ac:dyDescent="0.3">
      <c r="A88" s="56" t="s">
        <v>206</v>
      </c>
      <c r="B88" s="64" t="s">
        <v>220</v>
      </c>
      <c r="C88" s="68" t="s">
        <v>221</v>
      </c>
      <c r="D88" s="58"/>
      <c r="E88" s="59">
        <v>5.0179321999999998E-2</v>
      </c>
      <c r="F88" s="59">
        <v>8.9276491419320436</v>
      </c>
      <c r="G88" s="59">
        <v>1.3512236E-2</v>
      </c>
      <c r="H88" s="59">
        <v>7.759223E-3</v>
      </c>
      <c r="I88" s="59">
        <v>5.9583999999999997E-5</v>
      </c>
      <c r="J88" s="59">
        <v>1.1916800000000001E-3</v>
      </c>
      <c r="K88" s="59">
        <v>3.1359999999999999E-3</v>
      </c>
      <c r="L88" s="59" t="s">
        <v>442</v>
      </c>
      <c r="M88" s="59">
        <v>6.9040128000000006E-2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1.806689E-3</v>
      </c>
      <c r="F89" s="59">
        <v>10.993135834948053</v>
      </c>
      <c r="G89" s="59">
        <v>3.3979999999999999E-6</v>
      </c>
      <c r="H89" s="59">
        <v>1.4995410000000001E-3</v>
      </c>
      <c r="I89" s="59" t="s">
        <v>442</v>
      </c>
      <c r="J89" s="59" t="s">
        <v>442</v>
      </c>
      <c r="K89" s="59" t="s">
        <v>442</v>
      </c>
      <c r="L89" s="59" t="s">
        <v>442</v>
      </c>
      <c r="M89" s="59">
        <v>1.6269099999999999E-4</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1.1033760000000001E-3</v>
      </c>
      <c r="F90" s="59">
        <v>4.4689423740587877</v>
      </c>
      <c r="G90" s="59">
        <v>2.5258000000000001E-5</v>
      </c>
      <c r="H90" s="59" t="s">
        <v>442</v>
      </c>
      <c r="I90" s="59" t="s">
        <v>442</v>
      </c>
      <c r="J90" s="59" t="s">
        <v>442</v>
      </c>
      <c r="K90" s="59" t="s">
        <v>442</v>
      </c>
      <c r="L90" s="59" t="s">
        <v>442</v>
      </c>
      <c r="M90" s="59">
        <v>8.6781999999999997E-5</v>
      </c>
      <c r="N90" s="59" t="s">
        <v>442</v>
      </c>
      <c r="O90" s="59" t="s">
        <v>442</v>
      </c>
      <c r="P90" s="59" t="s">
        <v>442</v>
      </c>
      <c r="Q90" s="59" t="s">
        <v>442</v>
      </c>
      <c r="R90" s="59" t="s">
        <v>442</v>
      </c>
      <c r="S90" s="59" t="s">
        <v>442</v>
      </c>
      <c r="T90" s="59" t="s">
        <v>442</v>
      </c>
      <c r="U90" s="59" t="s">
        <v>442</v>
      </c>
      <c r="V90" s="59" t="s">
        <v>442</v>
      </c>
      <c r="W90" s="59" t="s">
        <v>442</v>
      </c>
      <c r="X90" s="59">
        <v>2.5725000000000001E-3</v>
      </c>
      <c r="Y90" s="59">
        <v>1.2985E-3</v>
      </c>
      <c r="Z90" s="59">
        <v>1.2985E-3</v>
      </c>
      <c r="AA90" s="59">
        <v>1.2985E-3</v>
      </c>
      <c r="AB90" s="59">
        <v>6.4679999999999998E-3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3.8507546486111564E-2</v>
      </c>
      <c r="F91" s="59">
        <v>0.12014638629174731</v>
      </c>
      <c r="G91" s="59">
        <v>1.4723917959784012E-2</v>
      </c>
      <c r="H91" s="59">
        <v>8.7962309013129916E-2</v>
      </c>
      <c r="I91" s="59">
        <v>0.62013273271660707</v>
      </c>
      <c r="J91" s="59">
        <v>0.66433255205656416</v>
      </c>
      <c r="K91" s="59">
        <v>0.67346178308113647</v>
      </c>
      <c r="L91" s="59">
        <v>2.5752870591749574E-3</v>
      </c>
      <c r="M91" s="59">
        <v>1.1776537262418878</v>
      </c>
      <c r="N91" s="59">
        <v>1.0739492367168646</v>
      </c>
      <c r="O91" s="59">
        <v>0.18316794534369005</v>
      </c>
      <c r="P91" s="59">
        <v>3.0452769725880795E-3</v>
      </c>
      <c r="Q91" s="59">
        <v>1.9527541769226732E-3</v>
      </c>
      <c r="R91" s="59">
        <v>0.30380448746741795</v>
      </c>
      <c r="S91" s="59">
        <v>12.099134687442778</v>
      </c>
      <c r="T91" s="59">
        <v>0.56459944561262954</v>
      </c>
      <c r="U91" s="59">
        <v>6.6820347717124945E-2</v>
      </c>
      <c r="V91" s="59">
        <v>6.9965200845890321</v>
      </c>
      <c r="W91" s="59">
        <v>2.1195737162199978E-3</v>
      </c>
      <c r="X91" s="59">
        <v>2.3527268190041977E-3</v>
      </c>
      <c r="Y91" s="59">
        <v>9.5380817009899912E-4</v>
      </c>
      <c r="Z91" s="59">
        <v>9.5380817009899912E-4</v>
      </c>
      <c r="AA91" s="59">
        <v>9.5380817009899912E-4</v>
      </c>
      <c r="AB91" s="59">
        <v>5.2141513299011951E-3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1.2168200000000001E-2</v>
      </c>
      <c r="F92" s="59">
        <v>0.64710487999999999</v>
      </c>
      <c r="G92" s="59">
        <v>1.143811E-2</v>
      </c>
      <c r="H92" s="59" t="s">
        <v>443</v>
      </c>
      <c r="I92" s="59" t="s">
        <v>444</v>
      </c>
      <c r="J92" s="59" t="s">
        <v>444</v>
      </c>
      <c r="K92" s="59" t="s">
        <v>443</v>
      </c>
      <c r="L92" s="59" t="s">
        <v>443</v>
      </c>
      <c r="M92" s="59">
        <v>4.6190499999999995E-3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243.364</v>
      </c>
      <c r="AL92" s="29" t="s">
        <v>229</v>
      </c>
    </row>
    <row r="93" spans="1:38" ht="26.25" customHeight="1" thickBot="1" x14ac:dyDescent="0.3">
      <c r="A93" s="56" t="s">
        <v>53</v>
      </c>
      <c r="B93" s="61" t="s">
        <v>230</v>
      </c>
      <c r="C93" s="57" t="s">
        <v>403</v>
      </c>
      <c r="D93" s="65"/>
      <c r="E93" s="59">
        <v>0.124940184</v>
      </c>
      <c r="F93" s="59">
        <v>2.5511977983806653</v>
      </c>
      <c r="G93" s="59">
        <v>1.6933155999999998E-2</v>
      </c>
      <c r="H93" s="59">
        <v>1.3999999999999999E-4</v>
      </c>
      <c r="I93" s="59">
        <v>2.047275062106494E-2</v>
      </c>
      <c r="J93" s="59">
        <v>2.9140892767187322E-2</v>
      </c>
      <c r="K93" s="59">
        <v>4.792694937771691E-2</v>
      </c>
      <c r="L93" s="59">
        <v>4.6576835200000002E-7</v>
      </c>
      <c r="M93" s="59">
        <v>0.496320698</v>
      </c>
      <c r="N93" s="59" t="s">
        <v>443</v>
      </c>
      <c r="O93" s="59" t="s">
        <v>442</v>
      </c>
      <c r="P93" s="59" t="s">
        <v>443</v>
      </c>
      <c r="Q93" s="59" t="s">
        <v>442</v>
      </c>
      <c r="R93" s="59" t="s">
        <v>442</v>
      </c>
      <c r="S93" s="59" t="s">
        <v>442</v>
      </c>
      <c r="T93" s="59" t="s">
        <v>442</v>
      </c>
      <c r="U93" s="59" t="s">
        <v>442</v>
      </c>
      <c r="V93" s="59" t="s">
        <v>442</v>
      </c>
      <c r="W93" s="59">
        <v>1.2475940000000001E-3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0.57511925400000008</v>
      </c>
      <c r="F95" s="59">
        <v>0.81609602000000003</v>
      </c>
      <c r="G95" s="59">
        <v>0.111716527</v>
      </c>
      <c r="H95" s="59" t="s">
        <v>443</v>
      </c>
      <c r="I95" s="59">
        <v>0.42251842403595219</v>
      </c>
      <c r="J95" s="59">
        <v>0.43147022236597454</v>
      </c>
      <c r="K95" s="59">
        <v>0.4475899165011149</v>
      </c>
      <c r="L95" s="59">
        <v>1.1830515873006661E-3</v>
      </c>
      <c r="M95" s="59">
        <v>0.442489568</v>
      </c>
      <c r="N95" s="59">
        <v>1.1547037653588099</v>
      </c>
      <c r="O95" s="59">
        <v>4.3262763733340004E-3</v>
      </c>
      <c r="P95" s="59">
        <v>1.050667119238E-3</v>
      </c>
      <c r="Q95" s="59">
        <v>5.6653619174610002E-3</v>
      </c>
      <c r="R95" s="59">
        <v>0.10712684353016599</v>
      </c>
      <c r="S95" s="59">
        <v>7.2104606222227002E-2</v>
      </c>
      <c r="T95" s="59">
        <v>0.15553993627937501</v>
      </c>
      <c r="U95" s="59" t="s">
        <v>442</v>
      </c>
      <c r="V95" s="59" t="s">
        <v>442</v>
      </c>
      <c r="W95" s="59">
        <v>0.27727292900799999</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20.475949439799997</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1.2053332E-2</v>
      </c>
      <c r="F98" s="59" t="s">
        <v>443</v>
      </c>
      <c r="G98" s="59">
        <v>7.622210000000001E-4</v>
      </c>
      <c r="H98" s="59">
        <v>3.81586E-4</v>
      </c>
      <c r="I98" s="59">
        <v>0</v>
      </c>
      <c r="J98" s="59">
        <v>0</v>
      </c>
      <c r="K98" s="59">
        <v>6.3997420000000008E-3</v>
      </c>
      <c r="L98" s="59">
        <v>0</v>
      </c>
      <c r="M98" s="59">
        <v>1.2489587999999999E-2</v>
      </c>
      <c r="N98" s="59">
        <v>0</v>
      </c>
      <c r="O98" s="59">
        <v>1.2E-5</v>
      </c>
      <c r="P98" s="59" t="s">
        <v>443</v>
      </c>
      <c r="Q98" s="59" t="s">
        <v>443</v>
      </c>
      <c r="R98" s="59">
        <v>1.3358999999999999E-2</v>
      </c>
      <c r="S98" s="59">
        <v>0</v>
      </c>
      <c r="T98" s="59">
        <v>1.5062000000000001E-2</v>
      </c>
      <c r="U98" s="59" t="s">
        <v>443</v>
      </c>
      <c r="V98" s="59">
        <v>0.11899999999999999</v>
      </c>
      <c r="W98" s="59">
        <v>2.3414059999999999E-3</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0.34064868628067985</v>
      </c>
      <c r="F99" s="59">
        <v>10.161651086043126</v>
      </c>
      <c r="G99" s="59" t="s">
        <v>442</v>
      </c>
      <c r="H99" s="59">
        <v>7.3576921150023207</v>
      </c>
      <c r="I99" s="59">
        <v>6.807961559999999E-2</v>
      </c>
      <c r="J99" s="59">
        <v>0.118543229</v>
      </c>
      <c r="K99" s="59">
        <v>0.25966613685714279</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565.61300000000006</v>
      </c>
      <c r="AL99" s="29" t="s">
        <v>243</v>
      </c>
    </row>
    <row r="100" spans="1:38" ht="26.25" customHeight="1" thickBot="1" x14ac:dyDescent="0.3">
      <c r="A100" s="56" t="s">
        <v>241</v>
      </c>
      <c r="B100" s="56" t="s">
        <v>244</v>
      </c>
      <c r="C100" s="57" t="s">
        <v>406</v>
      </c>
      <c r="D100" s="72"/>
      <c r="E100" s="59">
        <v>1.2134065340681741</v>
      </c>
      <c r="F100" s="59">
        <v>20.397250592659191</v>
      </c>
      <c r="G100" s="59" t="s">
        <v>442</v>
      </c>
      <c r="H100" s="59">
        <v>15.781271922139808</v>
      </c>
      <c r="I100" s="59">
        <v>0.1437089715</v>
      </c>
      <c r="J100" s="59">
        <v>0.23865388399999998</v>
      </c>
      <c r="K100" s="59">
        <v>0.51879783932407397</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2411.6379999999999</v>
      </c>
      <c r="AL100" s="29" t="s">
        <v>243</v>
      </c>
    </row>
    <row r="101" spans="1:38" ht="26.25" customHeight="1" thickBot="1" x14ac:dyDescent="0.3">
      <c r="A101" s="56" t="s">
        <v>241</v>
      </c>
      <c r="B101" s="56" t="s">
        <v>245</v>
      </c>
      <c r="C101" s="57" t="s">
        <v>246</v>
      </c>
      <c r="D101" s="72"/>
      <c r="E101" s="59">
        <v>3.8362054416966941E-3</v>
      </c>
      <c r="F101" s="59">
        <v>3.3488529400249503E-2</v>
      </c>
      <c r="G101" s="59" t="s">
        <v>442</v>
      </c>
      <c r="H101" s="59">
        <v>8.4739629902707475E-2</v>
      </c>
      <c r="I101" s="59">
        <v>1.9229499999999997E-3</v>
      </c>
      <c r="J101" s="59">
        <v>5.7688600000000007E-3</v>
      </c>
      <c r="K101" s="59">
        <v>1.3460679999999999E-2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120.03399999999999</v>
      </c>
      <c r="AL101" s="29" t="s">
        <v>243</v>
      </c>
    </row>
    <row r="102" spans="1:38" ht="26.25" customHeight="1" thickBot="1" x14ac:dyDescent="0.3">
      <c r="A102" s="56" t="s">
        <v>241</v>
      </c>
      <c r="B102" s="56" t="s">
        <v>247</v>
      </c>
      <c r="C102" s="57" t="s">
        <v>384</v>
      </c>
      <c r="D102" s="72"/>
      <c r="E102" s="59">
        <v>0.45732146718256095</v>
      </c>
      <c r="F102" s="59">
        <v>1.48546689951605</v>
      </c>
      <c r="G102" s="59" t="s">
        <v>442</v>
      </c>
      <c r="H102" s="59">
        <v>19.6137895035573</v>
      </c>
      <c r="I102" s="59">
        <v>4.3551597000000004E-2</v>
      </c>
      <c r="J102" s="59">
        <v>0.63389223499999992</v>
      </c>
      <c r="K102" s="59">
        <v>4.094874656229412</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6626.6479999999992</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1.7362747545322395E-3</v>
      </c>
      <c r="F104" s="59">
        <v>1.0449597539726027E-2</v>
      </c>
      <c r="G104" s="59" t="s">
        <v>442</v>
      </c>
      <c r="H104" s="59">
        <v>1.7751749747869642E-2</v>
      </c>
      <c r="I104" s="59">
        <v>1.274945E-4</v>
      </c>
      <c r="J104" s="59">
        <v>4.00391E-4</v>
      </c>
      <c r="K104" s="59">
        <v>9.3423900000000001E-4</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16.747</v>
      </c>
      <c r="AL104" s="29" t="s">
        <v>243</v>
      </c>
    </row>
    <row r="105" spans="1:38" ht="26.25" customHeight="1" thickBot="1" x14ac:dyDescent="0.3">
      <c r="A105" s="56" t="s">
        <v>241</v>
      </c>
      <c r="B105" s="56" t="s">
        <v>252</v>
      </c>
      <c r="C105" s="57" t="s">
        <v>253</v>
      </c>
      <c r="D105" s="72"/>
      <c r="E105" s="59">
        <v>3.4562982782392067E-2</v>
      </c>
      <c r="F105" s="59">
        <v>0.36965618662465749</v>
      </c>
      <c r="G105" s="59" t="s">
        <v>442</v>
      </c>
      <c r="H105" s="59">
        <v>0.28680995281866151</v>
      </c>
      <c r="I105" s="59">
        <v>5.6942799999999995E-3</v>
      </c>
      <c r="J105" s="59">
        <v>8.9632099999999992E-3</v>
      </c>
      <c r="K105" s="59">
        <v>1.9508170000000002E-2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47.521999999999998</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2.0389802391657615E-2</v>
      </c>
      <c r="F107" s="59">
        <v>0.38889280601478299</v>
      </c>
      <c r="G107" s="59" t="s">
        <v>442</v>
      </c>
      <c r="H107" s="59">
        <v>1.7943927039516581</v>
      </c>
      <c r="I107" s="59">
        <v>1.07572972E-2</v>
      </c>
      <c r="J107" s="59">
        <v>0.209903321</v>
      </c>
      <c r="K107" s="59">
        <v>0.99704077475000008</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12685.269</v>
      </c>
      <c r="AL107" s="29" t="s">
        <v>243</v>
      </c>
    </row>
    <row r="108" spans="1:38" ht="26.25" customHeight="1" thickBot="1" x14ac:dyDescent="0.3">
      <c r="A108" s="56" t="s">
        <v>241</v>
      </c>
      <c r="B108" s="56" t="s">
        <v>257</v>
      </c>
      <c r="C108" s="57" t="s">
        <v>378</v>
      </c>
      <c r="D108" s="72"/>
      <c r="E108" s="59">
        <v>5.0509133265005446E-2</v>
      </c>
      <c r="F108" s="59">
        <v>1.517994349707213</v>
      </c>
      <c r="G108" s="59" t="s">
        <v>442</v>
      </c>
      <c r="H108" s="59">
        <v>3.2565052044136693</v>
      </c>
      <c r="I108" s="59">
        <v>3.9962798600000002E-2</v>
      </c>
      <c r="J108" s="59">
        <v>0.52861757799999998</v>
      </c>
      <c r="K108" s="59">
        <v>1.057235156</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22966.313000000002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1.9821448234037219E-3</v>
      </c>
      <c r="F110" s="59">
        <v>0.35670432120000001</v>
      </c>
      <c r="G110" s="59" t="s">
        <v>442</v>
      </c>
      <c r="H110" s="59">
        <v>0.21010509283738243</v>
      </c>
      <c r="I110" s="59">
        <v>1.7238582999999998E-2</v>
      </c>
      <c r="J110" s="59">
        <v>8.4575301999999991E-2</v>
      </c>
      <c r="K110" s="59">
        <v>8.4578641999999996E-2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729.58680000000004</v>
      </c>
      <c r="AL110" s="29" t="s">
        <v>243</v>
      </c>
    </row>
    <row r="111" spans="1:38" ht="26.25" customHeight="1" thickBot="1" x14ac:dyDescent="0.3">
      <c r="A111" s="56" t="s">
        <v>241</v>
      </c>
      <c r="B111" s="56" t="s">
        <v>260</v>
      </c>
      <c r="C111" s="57" t="s">
        <v>374</v>
      </c>
      <c r="D111" s="72"/>
      <c r="E111" s="59">
        <v>1.074364519879952E-2</v>
      </c>
      <c r="F111" s="59">
        <v>6.8981728000000006E-2</v>
      </c>
      <c r="G111" s="59" t="s">
        <v>442</v>
      </c>
      <c r="H111" s="59">
        <v>5.7309761224489802E-2</v>
      </c>
      <c r="I111" s="59">
        <v>1.4538299999999999E-4</v>
      </c>
      <c r="J111" s="59">
        <v>2.7692E-4</v>
      </c>
      <c r="K111" s="59">
        <v>6.2306999999999998E-4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65.022000000000006</v>
      </c>
      <c r="AL111" s="29" t="s">
        <v>243</v>
      </c>
    </row>
    <row r="112" spans="1:38" ht="26.25" customHeight="1" thickBot="1" x14ac:dyDescent="0.3">
      <c r="A112" s="56" t="s">
        <v>261</v>
      </c>
      <c r="B112" s="56" t="s">
        <v>262</v>
      </c>
      <c r="C112" s="57" t="s">
        <v>263</v>
      </c>
      <c r="D112" s="58"/>
      <c r="E112" s="59">
        <v>6.0006792786153564</v>
      </c>
      <c r="F112" s="59" t="s">
        <v>442</v>
      </c>
      <c r="G112" s="59" t="s">
        <v>442</v>
      </c>
      <c r="H112" s="59">
        <v>5.5191957342004923</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150016982.02538389</v>
      </c>
      <c r="AL112" s="29" t="s">
        <v>416</v>
      </c>
    </row>
    <row r="113" spans="1:38" ht="26.25" customHeight="1" thickBot="1" x14ac:dyDescent="0.3">
      <c r="A113" s="56" t="s">
        <v>261</v>
      </c>
      <c r="B113" s="73" t="s">
        <v>264</v>
      </c>
      <c r="C113" s="74" t="s">
        <v>265</v>
      </c>
      <c r="D113" s="58"/>
      <c r="E113" s="59">
        <v>8.1160218989538038</v>
      </c>
      <c r="F113" s="59">
        <v>4.5934685532877921</v>
      </c>
      <c r="G113" s="59" t="s">
        <v>442</v>
      </c>
      <c r="H113" s="59">
        <v>25.236252726727617</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152660145.43846974</v>
      </c>
      <c r="AL113" s="53" t="s">
        <v>432</v>
      </c>
    </row>
    <row r="114" spans="1:38" ht="26.25" customHeight="1" thickBot="1" x14ac:dyDescent="0.3">
      <c r="A114" s="56" t="s">
        <v>261</v>
      </c>
      <c r="B114" s="73" t="s">
        <v>266</v>
      </c>
      <c r="C114" s="74" t="s">
        <v>385</v>
      </c>
      <c r="D114" s="58"/>
      <c r="E114" s="59">
        <v>1.4955719999999999E-2</v>
      </c>
      <c r="F114" s="59" t="s">
        <v>442</v>
      </c>
      <c r="G114" s="59" t="s">
        <v>442</v>
      </c>
      <c r="H114" s="59">
        <v>7.5668800000000007E-3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373893.29674674338</v>
      </c>
      <c r="AL114" s="29" t="s">
        <v>410</v>
      </c>
    </row>
    <row r="115" spans="1:38" ht="26.25" customHeight="1" thickBot="1" x14ac:dyDescent="0.3">
      <c r="A115" s="56" t="s">
        <v>261</v>
      </c>
      <c r="B115" s="73" t="s">
        <v>267</v>
      </c>
      <c r="C115" s="74" t="s">
        <v>268</v>
      </c>
      <c r="D115" s="58"/>
      <c r="E115" s="59">
        <v>1.5314059999999999E-3</v>
      </c>
      <c r="F115" s="59" t="s">
        <v>442</v>
      </c>
      <c r="G115" s="59" t="s">
        <v>442</v>
      </c>
      <c r="H115" s="59">
        <v>3.0628119999999998E-3</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38285.15</v>
      </c>
      <c r="AL115" s="29" t="s">
        <v>410</v>
      </c>
    </row>
    <row r="116" spans="1:38" ht="26.25" customHeight="1" thickBot="1" x14ac:dyDescent="0.3">
      <c r="A116" s="56" t="s">
        <v>261</v>
      </c>
      <c r="B116" s="56" t="s">
        <v>269</v>
      </c>
      <c r="C116" s="64" t="s">
        <v>407</v>
      </c>
      <c r="D116" s="58"/>
      <c r="E116" s="59">
        <v>1.1691376860295417</v>
      </c>
      <c r="F116" s="59">
        <v>0.46868155871075262</v>
      </c>
      <c r="G116" s="59" t="s">
        <v>442</v>
      </c>
      <c r="H116" s="59">
        <v>8.0164797283332554</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79468843.214057595</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6.9779814020000011E-2</v>
      </c>
      <c r="J119" s="59">
        <v>1.2556436444000001</v>
      </c>
      <c r="K119" s="59">
        <v>1.2556436444000001</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1390190.79</v>
      </c>
      <c r="AL119" s="29" t="s">
        <v>410</v>
      </c>
    </row>
    <row r="120" spans="1:38" ht="26.25" customHeight="1" thickBot="1" x14ac:dyDescent="0.3">
      <c r="A120" s="56" t="s">
        <v>261</v>
      </c>
      <c r="B120" s="56" t="s">
        <v>275</v>
      </c>
      <c r="C120" s="57" t="s">
        <v>276</v>
      </c>
      <c r="D120" s="58"/>
      <c r="E120" s="59">
        <v>0.21669294036789499</v>
      </c>
      <c r="F120" s="59" t="s">
        <v>442</v>
      </c>
      <c r="G120" s="59" t="s">
        <v>442</v>
      </c>
      <c r="H120" s="59">
        <v>9.9782806932825999E-2</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9.0750074253387396</v>
      </c>
      <c r="AL120" s="53" t="s">
        <v>433</v>
      </c>
    </row>
    <row r="121" spans="1:38" ht="26.25" customHeight="1" thickBot="1" x14ac:dyDescent="0.3">
      <c r="A121" s="56" t="s">
        <v>261</v>
      </c>
      <c r="B121" s="56" t="s">
        <v>277</v>
      </c>
      <c r="C121" s="64" t="s">
        <v>278</v>
      </c>
      <c r="D121" s="59"/>
      <c r="E121" s="59" t="s">
        <v>442</v>
      </c>
      <c r="F121" s="59">
        <v>1.2184832771999998</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1416841.02</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1.65754269034989</v>
      </c>
      <c r="G125" s="59" t="s">
        <v>443</v>
      </c>
      <c r="H125" s="59" t="s">
        <v>443</v>
      </c>
      <c r="I125" s="59">
        <v>7.1595188962E-5</v>
      </c>
      <c r="J125" s="59">
        <v>4.7833170856600006E-4</v>
      </c>
      <c r="K125" s="59">
        <v>1.0123155299819999E-3</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3377.369322</v>
      </c>
      <c r="AL125" s="29" t="s">
        <v>421</v>
      </c>
    </row>
    <row r="126" spans="1:38" ht="26.25" customHeight="1" thickBot="1" x14ac:dyDescent="0.3">
      <c r="A126" s="56" t="s">
        <v>286</v>
      </c>
      <c r="B126" s="56" t="s">
        <v>289</v>
      </c>
      <c r="C126" s="57" t="s">
        <v>290</v>
      </c>
      <c r="D126" s="58"/>
      <c r="E126" s="59" t="s">
        <v>443</v>
      </c>
      <c r="F126" s="59">
        <v>2.6418694840002199E-2</v>
      </c>
      <c r="G126" s="59" t="s">
        <v>442</v>
      </c>
      <c r="H126" s="59">
        <v>0.24750935999999998</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1031.289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0.33343835600000005</v>
      </c>
      <c r="F128" s="59">
        <v>7.3601967502389294E-3</v>
      </c>
      <c r="G128" s="59">
        <v>1.0947193000000001E-2</v>
      </c>
      <c r="H128" s="59">
        <v>5.897E-5</v>
      </c>
      <c r="I128" s="59">
        <v>4.3793699999999996E-3</v>
      </c>
      <c r="J128" s="59">
        <v>4.7738099999999999E-3</v>
      </c>
      <c r="K128" s="59">
        <v>5.2512900000000005E-3</v>
      </c>
      <c r="L128" s="59">
        <v>8.0243999999999999E-5</v>
      </c>
      <c r="M128" s="59">
        <v>6.3077174999999999E-2</v>
      </c>
      <c r="N128" s="59">
        <v>0.13911572</v>
      </c>
      <c r="O128" s="59">
        <v>5.3904399999999998E-3</v>
      </c>
      <c r="P128" s="59">
        <v>2.0509469999999998E-2</v>
      </c>
      <c r="Q128" s="59">
        <v>6.7420819999999992E-2</v>
      </c>
      <c r="R128" s="59">
        <v>5.872264E-2</v>
      </c>
      <c r="S128" s="59">
        <v>8.5976780000000003E-2</v>
      </c>
      <c r="T128" s="59">
        <v>4.424024E-2</v>
      </c>
      <c r="U128" s="59">
        <v>6.3435090000000006E-3</v>
      </c>
      <c r="V128" s="59">
        <v>0.142785089</v>
      </c>
      <c r="W128" s="59">
        <v>0.26062495000000002</v>
      </c>
      <c r="X128" s="59">
        <v>4.5037061999999997E-4</v>
      </c>
      <c r="Y128" s="59">
        <v>4.5104988999999999E-4</v>
      </c>
      <c r="Z128" s="59">
        <v>4.5044927000000002E-4</v>
      </c>
      <c r="AA128" s="59">
        <v>4.5059941999999999E-4</v>
      </c>
      <c r="AB128" s="59">
        <v>1.80246919E-3</v>
      </c>
      <c r="AC128" s="59">
        <v>0.17123836364</v>
      </c>
      <c r="AD128" s="59">
        <v>1.644E-2</v>
      </c>
      <c r="AE128" s="60"/>
      <c r="AF128" s="59" t="s">
        <v>442</v>
      </c>
      <c r="AG128" s="59" t="s">
        <v>442</v>
      </c>
      <c r="AH128" s="59" t="s">
        <v>442</v>
      </c>
      <c r="AI128" s="59" t="s">
        <v>442</v>
      </c>
      <c r="AJ128" s="59" t="s">
        <v>442</v>
      </c>
      <c r="AK128" s="59">
        <v>222.1661</v>
      </c>
      <c r="AL128" s="29" t="s">
        <v>298</v>
      </c>
    </row>
    <row r="129" spans="1:38" ht="26.25" customHeight="1" thickBot="1" x14ac:dyDescent="0.3">
      <c r="A129" s="56" t="s">
        <v>286</v>
      </c>
      <c r="B129" s="61" t="s">
        <v>296</v>
      </c>
      <c r="C129" s="70" t="s">
        <v>297</v>
      </c>
      <c r="D129" s="58"/>
      <c r="E129" s="59">
        <v>0.23694869699999999</v>
      </c>
      <c r="F129" s="59">
        <v>3.3744232658077522E-2</v>
      </c>
      <c r="G129" s="59">
        <v>1.0670802070000001</v>
      </c>
      <c r="H129" s="59" t="s">
        <v>444</v>
      </c>
      <c r="I129" s="59">
        <v>7.2831992500000012E-2</v>
      </c>
      <c r="J129" s="59">
        <v>7.295057625000001E-2</v>
      </c>
      <c r="K129" s="59">
        <v>7.309412500000001E-2</v>
      </c>
      <c r="L129" s="59">
        <v>5.8138896624999999E-2</v>
      </c>
      <c r="M129" s="59">
        <v>0.66628786499999992</v>
      </c>
      <c r="N129" s="59">
        <v>2.7799999999999998E-2</v>
      </c>
      <c r="O129" s="59">
        <v>2.3999999999999998E-3</v>
      </c>
      <c r="P129" s="59">
        <v>1E-3</v>
      </c>
      <c r="Q129" s="59">
        <v>2.4299999999999999E-2</v>
      </c>
      <c r="R129" s="59">
        <v>2.4299999999999999E-2</v>
      </c>
      <c r="S129" s="59">
        <v>1.55E-2</v>
      </c>
      <c r="T129" s="59">
        <v>8.6E-3</v>
      </c>
      <c r="U129" s="59">
        <v>1.8248139999999999E-3</v>
      </c>
      <c r="V129" s="59">
        <v>5.0450740000000001E-3</v>
      </c>
      <c r="W129" s="59">
        <v>1.939563283</v>
      </c>
      <c r="X129" s="59" t="s">
        <v>443</v>
      </c>
      <c r="Y129" s="59" t="s">
        <v>443</v>
      </c>
      <c r="Z129" s="59" t="s">
        <v>443</v>
      </c>
      <c r="AA129" s="59" t="s">
        <v>443</v>
      </c>
      <c r="AB129" s="59" t="s">
        <v>443</v>
      </c>
      <c r="AC129" s="59">
        <v>1.9395632829999999E-2</v>
      </c>
      <c r="AD129" s="59" t="s">
        <v>443</v>
      </c>
      <c r="AE129" s="60"/>
      <c r="AF129" s="59" t="s">
        <v>442</v>
      </c>
      <c r="AG129" s="59" t="s">
        <v>442</v>
      </c>
      <c r="AH129" s="59" t="s">
        <v>442</v>
      </c>
      <c r="AI129" s="59" t="s">
        <v>442</v>
      </c>
      <c r="AJ129" s="59" t="s">
        <v>442</v>
      </c>
      <c r="AK129" s="59">
        <v>39.248050000000013</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v>7.4509399860348203E-5</v>
      </c>
      <c r="G131" s="59" t="s">
        <v>444</v>
      </c>
      <c r="H131" s="59" t="s">
        <v>444</v>
      </c>
      <c r="I131" s="59">
        <v>1.392E-4</v>
      </c>
      <c r="J131" s="59">
        <v>1.8479999999999999E-4</v>
      </c>
      <c r="K131" s="59">
        <v>2.4000000000000001E-4</v>
      </c>
      <c r="L131" s="59">
        <v>8.3520000000000007E-6</v>
      </c>
      <c r="M131" s="59" t="s">
        <v>444</v>
      </c>
      <c r="N131" s="59">
        <v>2.3E-3</v>
      </c>
      <c r="O131" s="59">
        <v>9.0000000000000006E-5</v>
      </c>
      <c r="P131" s="59">
        <v>3.15E-3</v>
      </c>
      <c r="Q131" s="59" t="s">
        <v>444</v>
      </c>
      <c r="R131" s="59">
        <v>3.48E-3</v>
      </c>
      <c r="S131" s="59">
        <v>2.8999999999999998E-3</v>
      </c>
      <c r="T131" s="59">
        <v>7.6999999999999996E-4</v>
      </c>
      <c r="U131" s="59" t="s">
        <v>444</v>
      </c>
      <c r="V131" s="59" t="s">
        <v>444</v>
      </c>
      <c r="W131" s="59">
        <v>4.0007189999999998E-3</v>
      </c>
      <c r="X131" s="59" t="s">
        <v>443</v>
      </c>
      <c r="Y131" s="59" t="s">
        <v>443</v>
      </c>
      <c r="Z131" s="59" t="s">
        <v>443</v>
      </c>
      <c r="AA131" s="59" t="s">
        <v>443</v>
      </c>
      <c r="AB131" s="59" t="s">
        <v>443</v>
      </c>
      <c r="AC131" s="59">
        <v>7.6013670389999996E-2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v>1.0564275844888501E-3</v>
      </c>
      <c r="G132" s="59" t="s">
        <v>444</v>
      </c>
      <c r="H132" s="59" t="s">
        <v>444</v>
      </c>
      <c r="I132" s="59">
        <v>2.2620000000000001E-3</v>
      </c>
      <c r="J132" s="59">
        <v>3.003E-3</v>
      </c>
      <c r="K132" s="59">
        <v>3.8999999999999998E-3</v>
      </c>
      <c r="L132" s="59">
        <v>1.6965E-4</v>
      </c>
      <c r="M132" s="59" t="s">
        <v>444</v>
      </c>
      <c r="N132" s="59" t="s">
        <v>444</v>
      </c>
      <c r="O132" s="59" t="s">
        <v>444</v>
      </c>
      <c r="P132" s="59" t="s">
        <v>444</v>
      </c>
      <c r="Q132" s="59" t="s">
        <v>444</v>
      </c>
      <c r="R132" s="59" t="s">
        <v>444</v>
      </c>
      <c r="S132" s="59" t="s">
        <v>444</v>
      </c>
      <c r="T132" s="59" t="s">
        <v>444</v>
      </c>
      <c r="U132" s="59" t="s">
        <v>444</v>
      </c>
      <c r="V132" s="59" t="s">
        <v>444</v>
      </c>
      <c r="W132" s="59">
        <v>2.2689595999999999E-2</v>
      </c>
      <c r="X132" s="59" t="s">
        <v>443</v>
      </c>
      <c r="Y132" s="59" t="s">
        <v>443</v>
      </c>
      <c r="Z132" s="59" t="s">
        <v>443</v>
      </c>
      <c r="AA132" s="59" t="s">
        <v>443</v>
      </c>
      <c r="AB132" s="59" t="s">
        <v>443</v>
      </c>
      <c r="AC132" s="59">
        <v>0.1134479794</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1.0996425000000001E-2</v>
      </c>
      <c r="F133" s="59">
        <v>1.73277E-4</v>
      </c>
      <c r="G133" s="59">
        <v>1.506177E-3</v>
      </c>
      <c r="H133" s="59" t="s">
        <v>443</v>
      </c>
      <c r="I133" s="59">
        <v>1.45379133E-2</v>
      </c>
      <c r="J133" s="59">
        <v>1.45379133E-2</v>
      </c>
      <c r="K133" s="59">
        <v>1.4589367840000001E-2</v>
      </c>
      <c r="L133" s="59" t="s">
        <v>443</v>
      </c>
      <c r="M133" s="59">
        <v>1.8660600000000001E-3</v>
      </c>
      <c r="N133" s="59">
        <v>4.0027317000000001E-4</v>
      </c>
      <c r="O133" s="59">
        <v>6.7048169999999997E-5</v>
      </c>
      <c r="P133" s="59">
        <v>4.7343110000000008E-2</v>
      </c>
      <c r="Q133" s="59">
        <v>1.8140479000000001E-4</v>
      </c>
      <c r="R133" s="59">
        <v>1.8074284000000002E-4</v>
      </c>
      <c r="S133" s="59">
        <v>1.6567677E-4</v>
      </c>
      <c r="T133" s="59">
        <v>2.3098786999999998E-4</v>
      </c>
      <c r="U133" s="59">
        <v>2.6364341999999999E-4</v>
      </c>
      <c r="V133" s="59">
        <v>2.1342426800000001E-3</v>
      </c>
      <c r="W133" s="59">
        <v>9.4195883000000008E-2</v>
      </c>
      <c r="X133" s="59">
        <v>1.7594480000000002E-7</v>
      </c>
      <c r="Y133" s="59">
        <v>9.610519E-8</v>
      </c>
      <c r="Z133" s="59">
        <v>8.5837160000000001E-8</v>
      </c>
      <c r="AA133" s="59">
        <v>9.3168609999999993E-8</v>
      </c>
      <c r="AB133" s="59">
        <v>4.5105576000000004E-7</v>
      </c>
      <c r="AC133" s="59">
        <v>1.99585E-3</v>
      </c>
      <c r="AD133" s="59">
        <v>5.4599899999999996E-3</v>
      </c>
      <c r="AE133" s="60"/>
      <c r="AF133" s="59" t="s">
        <v>442</v>
      </c>
      <c r="AG133" s="59" t="s">
        <v>442</v>
      </c>
      <c r="AH133" s="59" t="s">
        <v>442</v>
      </c>
      <c r="AI133" s="59" t="s">
        <v>442</v>
      </c>
      <c r="AJ133" s="59" t="s">
        <v>442</v>
      </c>
      <c r="AK133" s="59">
        <v>36788</v>
      </c>
      <c r="AL133" s="29" t="s">
        <v>413</v>
      </c>
    </row>
    <row r="134" spans="1:38" ht="26.25" customHeight="1" thickBot="1" x14ac:dyDescent="0.3">
      <c r="A134" s="56" t="s">
        <v>286</v>
      </c>
      <c r="B134" s="61" t="s">
        <v>307</v>
      </c>
      <c r="C134" s="57" t="s">
        <v>308</v>
      </c>
      <c r="D134" s="58"/>
      <c r="E134" s="59">
        <v>5.9900879999999997E-2</v>
      </c>
      <c r="F134" s="59" t="s">
        <v>443</v>
      </c>
      <c r="G134" s="59">
        <v>2.4256439999999998E-3</v>
      </c>
      <c r="H134" s="59" t="s">
        <v>443</v>
      </c>
      <c r="I134" s="59" t="s">
        <v>443</v>
      </c>
      <c r="J134" s="59" t="s">
        <v>443</v>
      </c>
      <c r="K134" s="59" t="s">
        <v>443</v>
      </c>
      <c r="L134" s="59" t="s">
        <v>443</v>
      </c>
      <c r="M134" s="59">
        <v>4.1469840000000001E-2</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8.115483188E-2</v>
      </c>
      <c r="F135" s="59">
        <v>3.1390076482976398E-2</v>
      </c>
      <c r="G135" s="59">
        <v>2.8072426119999999E-3</v>
      </c>
      <c r="H135" s="59" t="s">
        <v>443</v>
      </c>
      <c r="I135" s="59">
        <v>0.106930423141196</v>
      </c>
      <c r="J135" s="59">
        <v>0.115096947104247</v>
      </c>
      <c r="K135" s="59">
        <v>0.11841459746423599</v>
      </c>
      <c r="L135" s="59">
        <v>4.4910777719302297E-2</v>
      </c>
      <c r="M135" s="59">
        <v>1.424803228</v>
      </c>
      <c r="N135" s="59">
        <v>1.2504989818422E-2</v>
      </c>
      <c r="O135" s="59">
        <v>2.5520387384530001E-3</v>
      </c>
      <c r="P135" s="59" t="s">
        <v>443</v>
      </c>
      <c r="Q135" s="59">
        <v>1.0463358827658999E-2</v>
      </c>
      <c r="R135" s="59">
        <v>2.5520387384500001E-4</v>
      </c>
      <c r="S135" s="59">
        <v>5.1040774769070003E-3</v>
      </c>
      <c r="T135" s="59" t="s">
        <v>443</v>
      </c>
      <c r="U135" s="59">
        <v>1.7864271169170001E-3</v>
      </c>
      <c r="V135" s="59">
        <v>0.44737239085087499</v>
      </c>
      <c r="W135" s="59">
        <v>22.10914927</v>
      </c>
      <c r="X135" s="59">
        <v>2.529751475E-2</v>
      </c>
      <c r="Y135" s="59">
        <v>3.3624521460000001E-2</v>
      </c>
      <c r="Z135" s="59">
        <v>1.344780037E-2</v>
      </c>
      <c r="AA135" s="59">
        <v>2.039849371E-2</v>
      </c>
      <c r="AB135" s="59">
        <v>9.2768330280000005E-2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3.7059100350449996E-3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456452787.13959998</v>
      </c>
      <c r="AL136" s="54" t="s">
        <v>436</v>
      </c>
    </row>
    <row r="137" spans="1:38" ht="26.25" customHeight="1" thickBot="1" x14ac:dyDescent="0.3">
      <c r="A137" s="56" t="s">
        <v>286</v>
      </c>
      <c r="B137" s="56" t="s">
        <v>313</v>
      </c>
      <c r="C137" s="57" t="s">
        <v>314</v>
      </c>
      <c r="D137" s="58"/>
      <c r="E137" s="59">
        <v>5.3433599999999995E-4</v>
      </c>
      <c r="F137" s="59" t="s">
        <v>444</v>
      </c>
      <c r="G137" s="59">
        <v>4.4159999999999997E-6</v>
      </c>
      <c r="H137" s="59" t="s">
        <v>443</v>
      </c>
      <c r="I137" s="59" t="s">
        <v>442</v>
      </c>
      <c r="J137" s="59" t="s">
        <v>442</v>
      </c>
      <c r="K137" s="59" t="s">
        <v>442</v>
      </c>
      <c r="L137" s="59" t="s">
        <v>442</v>
      </c>
      <c r="M137" s="59">
        <v>2.8350720000000001E-3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1.401003E-2</v>
      </c>
      <c r="G139" s="59" t="s">
        <v>443</v>
      </c>
      <c r="H139" s="59" t="s">
        <v>443</v>
      </c>
      <c r="I139" s="59">
        <v>0.62607861088526995</v>
      </c>
      <c r="J139" s="59">
        <v>0.62607861088526995</v>
      </c>
      <c r="K139" s="59">
        <v>0.62607861088526995</v>
      </c>
      <c r="L139" s="59" t="s">
        <v>443</v>
      </c>
      <c r="M139" s="59" t="s">
        <v>443</v>
      </c>
      <c r="N139" s="59">
        <v>1.8546802316289999E-3</v>
      </c>
      <c r="O139" s="59">
        <v>3.7110448237150004E-3</v>
      </c>
      <c r="P139" s="59">
        <v>3.7118448237150005E-3</v>
      </c>
      <c r="Q139" s="59">
        <v>5.9133072042580007E-3</v>
      </c>
      <c r="R139" s="59">
        <v>5.6428982052159999E-3</v>
      </c>
      <c r="S139" s="59">
        <v>1.3099389148222999E-2</v>
      </c>
      <c r="T139" s="59">
        <v>2.5100000000000001E-6</v>
      </c>
      <c r="U139" s="59" t="s">
        <v>443</v>
      </c>
      <c r="V139" s="59">
        <v>9.960140000000001E-3</v>
      </c>
      <c r="W139" s="59">
        <v>6.3279839130000006</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1065</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351.26400500868851</v>
      </c>
      <c r="F141" s="77">
        <f t="shared" ref="F141:AD141" si="0">SUM(F14:F140)</f>
        <v>246.79910380092906</v>
      </c>
      <c r="G141" s="77">
        <f t="shared" si="0"/>
        <v>164.9234633552831</v>
      </c>
      <c r="H141" s="77">
        <f t="shared" si="0"/>
        <v>92.159967017240476</v>
      </c>
      <c r="I141" s="77">
        <f t="shared" si="0"/>
        <v>39.386952473423761</v>
      </c>
      <c r="J141" s="77">
        <f t="shared" si="0"/>
        <v>57.866902599025138</v>
      </c>
      <c r="K141" s="77">
        <f t="shared" si="0"/>
        <v>95.981091551552893</v>
      </c>
      <c r="L141" s="77">
        <f t="shared" si="0"/>
        <v>8.0503867574374173</v>
      </c>
      <c r="M141" s="77">
        <f t="shared" si="0"/>
        <v>926.82826463335289</v>
      </c>
      <c r="N141" s="77">
        <f t="shared" si="0"/>
        <v>81.090088478980178</v>
      </c>
      <c r="O141" s="77">
        <f t="shared" si="0"/>
        <v>2.3013904672414172</v>
      </c>
      <c r="P141" s="77">
        <f t="shared" si="0"/>
        <v>2.8233627254216604</v>
      </c>
      <c r="Q141" s="77">
        <f t="shared" si="0"/>
        <v>4.1031324062553605</v>
      </c>
      <c r="R141" s="77">
        <f>SUM(R14:R140)</f>
        <v>21.840062388201979</v>
      </c>
      <c r="S141" s="77">
        <f t="shared" si="0"/>
        <v>99.787637017217335</v>
      </c>
      <c r="T141" s="77">
        <f t="shared" si="0"/>
        <v>38.803318271665077</v>
      </c>
      <c r="U141" s="77">
        <f t="shared" si="0"/>
        <v>6.4317109772820134</v>
      </c>
      <c r="V141" s="77">
        <f t="shared" si="0"/>
        <v>183.80402769375763</v>
      </c>
      <c r="W141" s="77">
        <f t="shared" si="0"/>
        <v>87.197417283248768</v>
      </c>
      <c r="X141" s="77">
        <f t="shared" si="0"/>
        <v>9.9361393765550901</v>
      </c>
      <c r="Y141" s="77">
        <f t="shared" si="0"/>
        <v>11.336596957543598</v>
      </c>
      <c r="Z141" s="77">
        <f t="shared" si="0"/>
        <v>6.1317250133443384</v>
      </c>
      <c r="AA141" s="77">
        <f t="shared" si="0"/>
        <v>4.8655969464833682</v>
      </c>
      <c r="AB141" s="77">
        <f t="shared" si="0"/>
        <v>32.270054662288494</v>
      </c>
      <c r="AC141" s="77">
        <f t="shared" si="0"/>
        <v>20.701887697606931</v>
      </c>
      <c r="AD141" s="77">
        <f t="shared" si="0"/>
        <v>110.12144875811489</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58.501228410792606</v>
      </c>
      <c r="F143" s="59">
        <v>23.203890495234024</v>
      </c>
      <c r="G143" s="59">
        <v>1.5056448399780846</v>
      </c>
      <c r="H143" s="59">
        <v>2.0478627151668465</v>
      </c>
      <c r="I143" s="59">
        <v>4.0086409119408835</v>
      </c>
      <c r="J143" s="59">
        <v>4.0086409119408835</v>
      </c>
      <c r="K143" s="59">
        <v>4.0086409119408835</v>
      </c>
      <c r="L143" s="59">
        <v>2.3258772519374049</v>
      </c>
      <c r="M143" s="59">
        <v>194.82094184819465</v>
      </c>
      <c r="N143" s="59">
        <v>3.7115529395813152</v>
      </c>
      <c r="O143" s="59">
        <v>4.5345393460668543E-4</v>
      </c>
      <c r="P143" s="59">
        <v>2.7361143876646191E-2</v>
      </c>
      <c r="Q143" s="59">
        <v>7.4126808368007091E-4</v>
      </c>
      <c r="R143" s="59">
        <v>3.120494829041251E-2</v>
      </c>
      <c r="S143" s="59">
        <v>2.1381667792568292E-2</v>
      </c>
      <c r="T143" s="59">
        <v>4.2984125214262404E-3</v>
      </c>
      <c r="U143" s="59">
        <v>5.7562829814677171E-4</v>
      </c>
      <c r="V143" s="59">
        <v>9.8643900100419873E-2</v>
      </c>
      <c r="W143" s="59">
        <v>3.1888459</v>
      </c>
      <c r="X143" s="59">
        <v>8.5615398726999997E-2</v>
      </c>
      <c r="Y143" s="59">
        <v>9.8759092680399993E-2</v>
      </c>
      <c r="Z143" s="59">
        <v>7.3852007466900002E-2</v>
      </c>
      <c r="AA143" s="59">
        <v>8.6347594563800006E-2</v>
      </c>
      <c r="AB143" s="59">
        <v>0.34457409343809997</v>
      </c>
      <c r="AC143" s="59">
        <v>3.1888455999999994E-3</v>
      </c>
      <c r="AD143" s="59">
        <v>6.4577950000000003E-4</v>
      </c>
      <c r="AE143" s="93"/>
      <c r="AF143" s="59">
        <v>179990.91694927501</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9.4171778218470461</v>
      </c>
      <c r="F144" s="59">
        <v>1.1695741251922291</v>
      </c>
      <c r="G144" s="59">
        <v>0.3192441131287343</v>
      </c>
      <c r="H144" s="59">
        <v>1.9727818662997526E-2</v>
      </c>
      <c r="I144" s="59">
        <v>1.1740396144096106</v>
      </c>
      <c r="J144" s="59">
        <v>1.1740396144096106</v>
      </c>
      <c r="K144" s="59">
        <v>1.1740396144096106</v>
      </c>
      <c r="L144" s="59">
        <v>0.69504936564421604</v>
      </c>
      <c r="M144" s="59">
        <v>7.5648621281078574</v>
      </c>
      <c r="N144" s="59">
        <v>4.4370110705953508E-2</v>
      </c>
      <c r="O144" s="59">
        <v>3.3435595819421288E-5</v>
      </c>
      <c r="P144" s="59">
        <v>3.2982183157742101E-3</v>
      </c>
      <c r="Q144" s="59">
        <v>6.4903552910167017E-5</v>
      </c>
      <c r="R144" s="59">
        <v>5.1390153614584858E-3</v>
      </c>
      <c r="S144" s="59">
        <v>3.4515800360663965E-3</v>
      </c>
      <c r="T144" s="59">
        <v>1.6325696420781875E-4</v>
      </c>
      <c r="U144" s="59">
        <v>6.2935914181491446E-5</v>
      </c>
      <c r="V144" s="59">
        <v>1.1269435390808189E-2</v>
      </c>
      <c r="W144" s="59">
        <v>0.39099109999999998</v>
      </c>
      <c r="X144" s="59">
        <v>1.3441776152200002E-2</v>
      </c>
      <c r="Y144" s="59">
        <v>1.5104766979200001E-2</v>
      </c>
      <c r="Z144" s="59">
        <v>1.18023856958E-2</v>
      </c>
      <c r="AA144" s="59">
        <v>1.2595232640800001E-2</v>
      </c>
      <c r="AB144" s="59">
        <v>5.2944161468000003E-2</v>
      </c>
      <c r="AC144" s="59">
        <v>3.9099149999999999E-4</v>
      </c>
      <c r="AD144" s="59">
        <v>8.1418199999999999E-5</v>
      </c>
      <c r="AE144" s="93"/>
      <c r="AF144" s="59">
        <v>26051.6360264617</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76.704877429112742</v>
      </c>
      <c r="F145" s="59">
        <v>3.3876807850013977</v>
      </c>
      <c r="G145" s="59">
        <v>1.159418336431276</v>
      </c>
      <c r="H145" s="59">
        <v>2.5732123919039045E-2</v>
      </c>
      <c r="I145" s="59">
        <v>2.2101780398864666</v>
      </c>
      <c r="J145" s="59">
        <v>2.2101780398864666</v>
      </c>
      <c r="K145" s="59">
        <v>2.2101780398864666</v>
      </c>
      <c r="L145" s="59">
        <v>1.3362500947482852</v>
      </c>
      <c r="M145" s="59">
        <v>16.537704323248128</v>
      </c>
      <c r="N145" s="59">
        <v>1.9516264552744949E-3</v>
      </c>
      <c r="O145" s="59">
        <v>1.0798677977000079E-4</v>
      </c>
      <c r="P145" s="59">
        <v>1.1441729583582694E-2</v>
      </c>
      <c r="Q145" s="59">
        <v>2.159346069637024E-4</v>
      </c>
      <c r="R145" s="59">
        <v>1.8346962697265275E-2</v>
      </c>
      <c r="S145" s="59">
        <v>1.2303364572317347E-2</v>
      </c>
      <c r="T145" s="59">
        <v>4.3253140772449002E-4</v>
      </c>
      <c r="U145" s="59">
        <v>2.1589565438740328E-4</v>
      </c>
      <c r="V145" s="59">
        <v>3.8860049212443626E-2</v>
      </c>
      <c r="W145" s="59">
        <v>0.55800289999999997</v>
      </c>
      <c r="X145" s="59">
        <v>7.9726772114000009E-3</v>
      </c>
      <c r="Y145" s="59">
        <v>4.8278989785199997E-2</v>
      </c>
      <c r="Z145" s="59">
        <v>5.39484491352E-2</v>
      </c>
      <c r="AA145" s="59">
        <v>1.2401942329900001E-2</v>
      </c>
      <c r="AB145" s="59">
        <v>0.1226020584617</v>
      </c>
      <c r="AC145" s="59">
        <v>4.6164449999999999E-4</v>
      </c>
      <c r="AD145" s="59">
        <v>1.0845679999999999E-4</v>
      </c>
      <c r="AE145" s="93"/>
      <c r="AF145" s="59">
        <v>92160.439136549598</v>
      </c>
      <c r="AG145" s="59" t="s">
        <v>442</v>
      </c>
      <c r="AH145" s="59">
        <v>16.0630109399</v>
      </c>
      <c r="AI145" s="59" t="s">
        <v>442</v>
      </c>
      <c r="AJ145" s="59" t="s">
        <v>442</v>
      </c>
      <c r="AK145" s="59" t="s">
        <v>442</v>
      </c>
      <c r="AL145" s="32" t="s">
        <v>49</v>
      </c>
    </row>
    <row r="146" spans="1:38" ht="26.25" customHeight="1" thickBot="1" x14ac:dyDescent="0.3">
      <c r="A146" s="89"/>
      <c r="B146" s="90" t="s">
        <v>348</v>
      </c>
      <c r="C146" s="91" t="s">
        <v>355</v>
      </c>
      <c r="D146" s="92" t="s">
        <v>279</v>
      </c>
      <c r="E146" s="59">
        <v>0.38209773345943981</v>
      </c>
      <c r="F146" s="59">
        <v>4.8769014483195861</v>
      </c>
      <c r="G146" s="59">
        <v>6.0039665076921205E-3</v>
      </c>
      <c r="H146" s="59">
        <v>2.5731749009176115E-3</v>
      </c>
      <c r="I146" s="59">
        <v>9.8361193475099168E-2</v>
      </c>
      <c r="J146" s="59">
        <v>9.8361193475099168E-2</v>
      </c>
      <c r="K146" s="59">
        <v>9.8361193475099168E-2</v>
      </c>
      <c r="L146" s="59">
        <v>1.5847291996203845E-2</v>
      </c>
      <c r="M146" s="59">
        <v>24.979611281824784</v>
      </c>
      <c r="N146" s="59">
        <v>0.11543298929717008</v>
      </c>
      <c r="O146" s="59">
        <v>1.6215978796128485E-3</v>
      </c>
      <c r="P146" s="59">
        <v>4.482879215321098E-4</v>
      </c>
      <c r="Q146" s="59">
        <v>1.5458204190762409E-5</v>
      </c>
      <c r="R146" s="59">
        <v>7.1090113833842863E-3</v>
      </c>
      <c r="S146" s="59">
        <v>0.27514097286516864</v>
      </c>
      <c r="T146" s="59">
        <v>1.1386959161900701E-2</v>
      </c>
      <c r="U146" s="59">
        <v>1.6145308076384963E-3</v>
      </c>
      <c r="V146" s="59">
        <v>0.16078019260365575</v>
      </c>
      <c r="W146" s="59">
        <v>3.55298E-2</v>
      </c>
      <c r="X146" s="59">
        <v>4.9502941409999997E-4</v>
      </c>
      <c r="Y146" s="59">
        <v>8.4482978260000006E-4</v>
      </c>
      <c r="Z146" s="59">
        <v>3.2599683310000001E-4</v>
      </c>
      <c r="AA146" s="59">
        <v>9.8015578380000008E-4</v>
      </c>
      <c r="AB146" s="59">
        <v>2.6460118136000001E-3</v>
      </c>
      <c r="AC146" s="59">
        <v>3.5530400000000001E-5</v>
      </c>
      <c r="AD146" s="59">
        <v>2.8446299999999999E-5</v>
      </c>
      <c r="AE146" s="93"/>
      <c r="AF146" s="59">
        <v>2255.5581008212998</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4.6378240459950693</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215.19707637549999</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1.1008820801086092</v>
      </c>
      <c r="J148" s="59">
        <v>2.0950541445661783</v>
      </c>
      <c r="K148" s="59">
        <v>2.709385218346041</v>
      </c>
      <c r="L148" s="59">
        <v>0.25777335835278486</v>
      </c>
      <c r="M148" s="59" t="s">
        <v>442</v>
      </c>
      <c r="N148" s="59">
        <v>7.7603204509058337</v>
      </c>
      <c r="O148" s="59">
        <v>3.4599340368295858E-2</v>
      </c>
      <c r="P148" s="59" t="s">
        <v>443</v>
      </c>
      <c r="Q148" s="59">
        <v>8.8985784786767344E-2</v>
      </c>
      <c r="R148" s="59">
        <v>2.8899157803311741</v>
      </c>
      <c r="S148" s="59">
        <v>63.396352671796492</v>
      </c>
      <c r="T148" s="59">
        <v>0.44802529520814227</v>
      </c>
      <c r="U148" s="59">
        <v>5.4187704366920837E-2</v>
      </c>
      <c r="V148" s="59">
        <v>21.675841773289001</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91175.229365988664</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0.51383367868965435</v>
      </c>
      <c r="J149" s="59">
        <v>0.95154384942528603</v>
      </c>
      <c r="K149" s="59">
        <v>1.9030876988505718</v>
      </c>
      <c r="L149" s="59">
        <v>2.0172729607816065E-2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91175.229365988664</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338.14251240265048</v>
      </c>
      <c r="F152" s="101">
        <f t="shared" ref="F152:AD152" si="1">SUM(F$141, F$151, IF(AND(ISNUMBER(SEARCH($B$4,"AT|BE|CH|GB|IE|LT|LU|NL")),SUM(F$143:F$149)&gt;0),SUM(F$143:F$149)-SUM(F$27:F$33),0))</f>
        <v>238.85242095446685</v>
      </c>
      <c r="G152" s="101">
        <f t="shared" si="1"/>
        <v>164.74899360154225</v>
      </c>
      <c r="H152" s="101">
        <f t="shared" si="1"/>
        <v>91.687351711636879</v>
      </c>
      <c r="I152" s="101">
        <f t="shared" si="1"/>
        <v>38.8536253923657</v>
      </c>
      <c r="J152" s="101">
        <f t="shared" si="1"/>
        <v>57.1945581706619</v>
      </c>
      <c r="K152" s="101">
        <f t="shared" si="1"/>
        <v>95.165451203231754</v>
      </c>
      <c r="L152" s="101">
        <f t="shared" si="1"/>
        <v>7.8258105254011561</v>
      </c>
      <c r="M152" s="101">
        <f t="shared" si="1"/>
        <v>868.15691640104353</v>
      </c>
      <c r="N152" s="101">
        <f t="shared" si="1"/>
        <v>79.361228607485614</v>
      </c>
      <c r="O152" s="101">
        <f t="shared" si="1"/>
        <v>2.2973739761717926</v>
      </c>
      <c r="P152" s="101">
        <f t="shared" si="1"/>
        <v>2.8184918795470724</v>
      </c>
      <c r="Q152" s="101">
        <f t="shared" si="1"/>
        <v>4.0938983282683985</v>
      </c>
      <c r="R152" s="101">
        <f t="shared" si="1"/>
        <v>21.537267802931364</v>
      </c>
      <c r="S152" s="101">
        <f t="shared" si="1"/>
        <v>93.205083748536225</v>
      </c>
      <c r="T152" s="101">
        <f t="shared" si="1"/>
        <v>38.753696267404408</v>
      </c>
      <c r="U152" s="101">
        <f t="shared" si="1"/>
        <v>6.4258733003645618</v>
      </c>
      <c r="V152" s="101">
        <f t="shared" si="1"/>
        <v>181.6152773424904</v>
      </c>
      <c r="W152" s="101">
        <f t="shared" si="1"/>
        <v>86.821788383248773</v>
      </c>
      <c r="X152" s="101">
        <f t="shared" si="1"/>
        <v>9.9293166522942897</v>
      </c>
      <c r="Y152" s="101">
        <f t="shared" si="1"/>
        <v>11.326446974226497</v>
      </c>
      <c r="Z152" s="101">
        <f t="shared" si="1"/>
        <v>6.1239846601697385</v>
      </c>
      <c r="AA152" s="101">
        <f t="shared" si="1"/>
        <v>4.8573253960322678</v>
      </c>
      <c r="AB152" s="101">
        <f t="shared" si="1"/>
        <v>32.237070051084892</v>
      </c>
      <c r="AC152" s="101">
        <f t="shared" si="1"/>
        <v>20.701515457206931</v>
      </c>
      <c r="AD152" s="101">
        <f t="shared" si="1"/>
        <v>110.1213679889149</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338.14251240265048</v>
      </c>
      <c r="F154" s="101">
        <f>SUM(F$141, F$153, -1 * IF(OR($B$6=2005,$B$6&gt;=2020),SUM(F$99:F$122),0), IF(AND(ISNUMBER(SEARCH($B$4,"AT|BE|CH|GB|IE|LT|LU|NL")),SUM(F$143:F$149)&gt;0),SUM(F$143:F$149)-SUM(F$27:F$33),0))</f>
        <v>238.85242095446685</v>
      </c>
      <c r="G154" s="101">
        <f>SUM(G$141, G$153, IF(AND(ISNUMBER(SEARCH($B$4,"AT|BE|CH|GB|IE|LT|LU|NL")),SUM(G$143:G$149)&gt;0),SUM(G$143:G$149)-SUM(G$27:G$33),0))</f>
        <v>164.74899360154225</v>
      </c>
      <c r="H154" s="101">
        <f>SUM(H$141, H$153, IF(AND(ISNUMBER(SEARCH($B$4,"AT|BE|CH|GB|IE|LT|LU|NL")),SUM(H$143:H$149)&gt;0),SUM(H$143:H$149)-SUM(H$27:H$33),0))</f>
        <v>91.687351711636879</v>
      </c>
      <c r="I154" s="101">
        <f t="shared" ref="I154:AD154" si="2">SUM(I$141, I$153, IF(AND(ISNUMBER(SEARCH($B$4,"AT|BE|CH|GB|IE|LT|LU|NL")),SUM(I$143:I$149)&gt;0),SUM(I$143:I$149)-SUM(I$27:I$33),0))</f>
        <v>38.8536253923657</v>
      </c>
      <c r="J154" s="101">
        <f t="shared" si="2"/>
        <v>57.1945581706619</v>
      </c>
      <c r="K154" s="101">
        <f t="shared" si="2"/>
        <v>95.165451203231754</v>
      </c>
      <c r="L154" s="101">
        <f t="shared" si="2"/>
        <v>7.8258105254011561</v>
      </c>
      <c r="M154" s="101">
        <f t="shared" si="2"/>
        <v>868.15691640104353</v>
      </c>
      <c r="N154" s="101">
        <f t="shared" si="2"/>
        <v>79.361228607485614</v>
      </c>
      <c r="O154" s="101">
        <f t="shared" si="2"/>
        <v>2.2973739761717926</v>
      </c>
      <c r="P154" s="101">
        <f t="shared" si="2"/>
        <v>2.8184918795470724</v>
      </c>
      <c r="Q154" s="101">
        <f t="shared" si="2"/>
        <v>4.0938983282683985</v>
      </c>
      <c r="R154" s="101">
        <f t="shared" si="2"/>
        <v>21.537267802931364</v>
      </c>
      <c r="S154" s="101">
        <f t="shared" si="2"/>
        <v>93.205083748536225</v>
      </c>
      <c r="T154" s="101">
        <f t="shared" si="2"/>
        <v>38.753696267404408</v>
      </c>
      <c r="U154" s="101">
        <f t="shared" si="2"/>
        <v>6.4258733003645618</v>
      </c>
      <c r="V154" s="101">
        <f t="shared" si="2"/>
        <v>181.6152773424904</v>
      </c>
      <c r="W154" s="101">
        <f t="shared" si="2"/>
        <v>86.821788383248773</v>
      </c>
      <c r="X154" s="101">
        <f t="shared" si="2"/>
        <v>9.9293166522942897</v>
      </c>
      <c r="Y154" s="101">
        <f t="shared" si="2"/>
        <v>11.326446974226497</v>
      </c>
      <c r="Z154" s="101">
        <f t="shared" si="2"/>
        <v>6.1239846601697385</v>
      </c>
      <c r="AA154" s="101">
        <f t="shared" si="2"/>
        <v>4.8573253960322678</v>
      </c>
      <c r="AB154" s="101">
        <f t="shared" si="2"/>
        <v>32.237070051084892</v>
      </c>
      <c r="AC154" s="101">
        <f t="shared" si="2"/>
        <v>20.701515457206931</v>
      </c>
      <c r="AD154" s="101">
        <f t="shared" si="2"/>
        <v>110.1213679889149</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16.1744705626109</v>
      </c>
      <c r="F157" s="59">
        <v>0.409616789518781</v>
      </c>
      <c r="G157" s="59">
        <v>0.95503104329740707</v>
      </c>
      <c r="H157" s="59" t="s">
        <v>443</v>
      </c>
      <c r="I157" s="59">
        <v>0.16439219770455499</v>
      </c>
      <c r="J157" s="59">
        <v>0.16439219770455499</v>
      </c>
      <c r="K157" s="59">
        <v>0.16439219770455499</v>
      </c>
      <c r="L157" s="59">
        <v>0.120024953278416</v>
      </c>
      <c r="M157" s="59">
        <v>11.29119595072904</v>
      </c>
      <c r="N157" s="59">
        <v>4.6330000000000005E-5</v>
      </c>
      <c r="O157" s="59">
        <v>3.8600000000000003E-6</v>
      </c>
      <c r="P157" s="59">
        <v>4.6330999999999998E-4</v>
      </c>
      <c r="Q157" s="59">
        <v>7.7200000000000006E-6</v>
      </c>
      <c r="R157" s="59">
        <v>7.7218000000000002E-4</v>
      </c>
      <c r="S157" s="59">
        <v>5.0190999999999994E-4</v>
      </c>
      <c r="T157" s="59">
        <v>1.9300000000000002E-5</v>
      </c>
      <c r="U157" s="59">
        <v>7.7200000000000006E-6</v>
      </c>
      <c r="V157" s="59">
        <v>1.6215699999999999E-3</v>
      </c>
      <c r="W157" s="59" t="s">
        <v>443</v>
      </c>
      <c r="X157" s="59">
        <v>5.3059429999999998E-5</v>
      </c>
      <c r="Y157" s="59">
        <v>5.3059429999999998E-5</v>
      </c>
      <c r="Z157" s="59">
        <v>5.3059429999999998E-5</v>
      </c>
      <c r="AA157" s="59">
        <v>5.3059429999999998E-5</v>
      </c>
      <c r="AB157" s="59">
        <v>2.1223773E-4</v>
      </c>
      <c r="AC157" s="59" t="s">
        <v>442</v>
      </c>
      <c r="AD157" s="59" t="s">
        <v>442</v>
      </c>
      <c r="AE157" s="93"/>
      <c r="AF157" s="59">
        <v>50327.225201065034</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3.6591693732089203E-2</v>
      </c>
      <c r="F158" s="59">
        <v>1.160043687869663E-2</v>
      </c>
      <c r="G158" s="59">
        <v>2.2758788590878602E-3</v>
      </c>
      <c r="H158" s="59" t="s">
        <v>443</v>
      </c>
      <c r="I158" s="59">
        <v>2.67460497705242E-4</v>
      </c>
      <c r="J158" s="59">
        <v>2.67460497705242E-4</v>
      </c>
      <c r="K158" s="59">
        <v>2.67460497705242E-4</v>
      </c>
      <c r="L158" s="59">
        <v>1.83450373278931E-4</v>
      </c>
      <c r="M158" s="59">
        <v>0.74745712204072312</v>
      </c>
      <c r="N158" s="59">
        <v>0.16110606000000002</v>
      </c>
      <c r="O158" s="59">
        <v>2.34E-6</v>
      </c>
      <c r="P158" s="59">
        <v>4.3599999999999998E-6</v>
      </c>
      <c r="Q158" s="59">
        <v>1.0000000000000001E-7</v>
      </c>
      <c r="R158" s="59">
        <v>7.5900000000000002E-6</v>
      </c>
      <c r="S158" s="59">
        <v>1.172E-5</v>
      </c>
      <c r="T158" s="59">
        <v>2.8900000000000003E-6</v>
      </c>
      <c r="U158" s="59">
        <v>9.0000000000000012E-8</v>
      </c>
      <c r="V158" s="59">
        <v>4.7334999999999999E-4</v>
      </c>
      <c r="W158" s="59" t="s">
        <v>443</v>
      </c>
      <c r="X158" s="59">
        <v>1.05134E-6</v>
      </c>
      <c r="Y158" s="59">
        <v>1.05134E-6</v>
      </c>
      <c r="Z158" s="59">
        <v>1.05134E-6</v>
      </c>
      <c r="AA158" s="59">
        <v>1.05134E-6</v>
      </c>
      <c r="AB158" s="59">
        <v>4.2053799999999999E-6</v>
      </c>
      <c r="AC158" s="59" t="s">
        <v>442</v>
      </c>
      <c r="AD158" s="59" t="s">
        <v>442</v>
      </c>
      <c r="AE158" s="93"/>
      <c r="AF158" s="59">
        <v>126.22674425691204</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20.504552723208491</v>
      </c>
      <c r="F159" s="59">
        <v>1.0625874579507737</v>
      </c>
      <c r="G159" s="59">
        <v>12.955790983527473</v>
      </c>
      <c r="H159" s="59">
        <v>2.6620584603025354E-3</v>
      </c>
      <c r="I159" s="59">
        <v>1.0330414775328995</v>
      </c>
      <c r="J159" s="59">
        <v>1.0904326707291718</v>
      </c>
      <c r="K159" s="59">
        <v>1.1478238639254437</v>
      </c>
      <c r="L159" s="59">
        <v>0.2083789468730875</v>
      </c>
      <c r="M159" s="59">
        <v>5.5854067131471981</v>
      </c>
      <c r="N159" s="59">
        <v>5.0736661610382122E-2</v>
      </c>
      <c r="O159" s="59">
        <v>7.0797080620745604E-3</v>
      </c>
      <c r="P159" s="59">
        <v>9.3199955968996107E-3</v>
      </c>
      <c r="Q159" s="59">
        <v>0.10561000684664884</v>
      </c>
      <c r="R159" s="59" t="s">
        <v>443</v>
      </c>
      <c r="S159" s="59">
        <v>0.10561000684664887</v>
      </c>
      <c r="T159" s="59">
        <v>6.0255567796220726</v>
      </c>
      <c r="U159" s="59">
        <v>0.10147332322076483</v>
      </c>
      <c r="V159" s="59">
        <v>0.23362288904154699</v>
      </c>
      <c r="W159" s="59" t="s">
        <v>443</v>
      </c>
      <c r="X159" s="59">
        <v>1.0258011331092722E-2</v>
      </c>
      <c r="Y159" s="59">
        <v>9.5910674855729204E-3</v>
      </c>
      <c r="Z159" s="59">
        <v>4.05659104218151E-3</v>
      </c>
      <c r="AA159" s="59" t="s">
        <v>443</v>
      </c>
      <c r="AB159" s="59">
        <v>2.3905669858847081E-2</v>
      </c>
      <c r="AC159" s="59" t="s">
        <v>442</v>
      </c>
      <c r="AD159" s="59" t="s">
        <v>442</v>
      </c>
      <c r="AE159" s="93"/>
      <c r="AF159" s="59">
        <v>12378.997732241583</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47.399315683515582</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2002</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32.71324687162133</v>
      </c>
      <c r="F14" s="59">
        <v>0.56512660472733489</v>
      </c>
      <c r="G14" s="59">
        <v>29.340512970816039</v>
      </c>
      <c r="H14" s="59">
        <v>7.6499374137800003E-2</v>
      </c>
      <c r="I14" s="59">
        <v>1.0458043923642912</v>
      </c>
      <c r="J14" s="59">
        <v>2.1779244377042914</v>
      </c>
      <c r="K14" s="59">
        <v>3.7710846429842917</v>
      </c>
      <c r="L14" s="59">
        <v>4.0332906637991599E-2</v>
      </c>
      <c r="M14" s="59">
        <v>3.2846303807836663</v>
      </c>
      <c r="N14" s="59">
        <v>1.0699377765294167</v>
      </c>
      <c r="O14" s="59">
        <v>0.15149927459300774</v>
      </c>
      <c r="P14" s="59">
        <v>1.3471604398633912</v>
      </c>
      <c r="Q14" s="59">
        <v>0.31031554663925598</v>
      </c>
      <c r="R14" s="59">
        <v>0.61149294076828287</v>
      </c>
      <c r="S14" s="59">
        <v>0.64393315947391772</v>
      </c>
      <c r="T14" s="59">
        <v>1.7676710021214004</v>
      </c>
      <c r="U14" s="59">
        <v>0.47135375427229964</v>
      </c>
      <c r="V14" s="59">
        <v>2.9080999108246735</v>
      </c>
      <c r="W14" s="59">
        <v>1.3044332733260204</v>
      </c>
      <c r="X14" s="59">
        <v>7.2233275687799985E-4</v>
      </c>
      <c r="Y14" s="59">
        <v>8.9674447935800001E-4</v>
      </c>
      <c r="Z14" s="59">
        <v>6.6193773565799993E-4</v>
      </c>
      <c r="AA14" s="59">
        <v>4.1608654411799998E-4</v>
      </c>
      <c r="AB14" s="59">
        <v>2.6970359800679994E-3</v>
      </c>
      <c r="AC14" s="59">
        <v>3.1618476284460004</v>
      </c>
      <c r="AD14" s="59">
        <v>2.3422094420899996E-2</v>
      </c>
      <c r="AE14" s="60"/>
      <c r="AF14" s="59">
        <v>5796.3977999999997</v>
      </c>
      <c r="AG14" s="59">
        <v>112190.87700000001</v>
      </c>
      <c r="AH14" s="59">
        <v>138196.53589693501</v>
      </c>
      <c r="AI14" s="59">
        <v>11170.277139213787</v>
      </c>
      <c r="AJ14" s="59">
        <v>12856.387212241638</v>
      </c>
      <c r="AK14" s="59" t="s">
        <v>442</v>
      </c>
      <c r="AL14" s="29" t="s">
        <v>49</v>
      </c>
    </row>
    <row r="15" spans="1:38" ht="26.25" customHeight="1" thickBot="1" x14ac:dyDescent="0.3">
      <c r="A15" s="56" t="s">
        <v>53</v>
      </c>
      <c r="B15" s="56" t="s">
        <v>54</v>
      </c>
      <c r="C15" s="57" t="s">
        <v>55</v>
      </c>
      <c r="D15" s="58"/>
      <c r="E15" s="59">
        <v>3.7633998709417704</v>
      </c>
      <c r="F15" s="59">
        <v>0.39796537446899999</v>
      </c>
      <c r="G15" s="59">
        <v>19.112553813392104</v>
      </c>
      <c r="H15" s="59" t="s">
        <v>443</v>
      </c>
      <c r="I15" s="59">
        <v>0.45708915569071573</v>
      </c>
      <c r="J15" s="59">
        <v>0.52012508322786088</v>
      </c>
      <c r="K15" s="59">
        <v>0.64619693830215108</v>
      </c>
      <c r="L15" s="59">
        <v>4.5385488122150604E-2</v>
      </c>
      <c r="M15" s="59">
        <v>4.3359474025239582</v>
      </c>
      <c r="N15" s="59">
        <v>3.6154686710439997E-2</v>
      </c>
      <c r="O15" s="59">
        <v>6.67713922476E-3</v>
      </c>
      <c r="P15" s="59">
        <v>2.2377518222879999E-3</v>
      </c>
      <c r="Q15" s="59">
        <v>1.1648123054207999E-2</v>
      </c>
      <c r="R15" s="59">
        <v>0.50488648394696001</v>
      </c>
      <c r="S15" s="59">
        <v>0.12671640066916001</v>
      </c>
      <c r="T15" s="59">
        <v>8.6129594000000012</v>
      </c>
      <c r="U15" s="59">
        <v>0.12520822039023999</v>
      </c>
      <c r="V15" s="59">
        <v>0.57060449002799996</v>
      </c>
      <c r="W15" s="59">
        <v>5.3438196E-2</v>
      </c>
      <c r="X15" s="59" t="s">
        <v>443</v>
      </c>
      <c r="Y15" s="59" t="s">
        <v>443</v>
      </c>
      <c r="Z15" s="59" t="s">
        <v>443</v>
      </c>
      <c r="AA15" s="59" t="s">
        <v>443</v>
      </c>
      <c r="AB15" s="59" t="s">
        <v>443</v>
      </c>
      <c r="AC15" s="59" t="s">
        <v>442</v>
      </c>
      <c r="AD15" s="59" t="s">
        <v>442</v>
      </c>
      <c r="AE15" s="60"/>
      <c r="AF15" s="59">
        <v>63162.832574799999</v>
      </c>
      <c r="AG15" s="59" t="s">
        <v>442</v>
      </c>
      <c r="AH15" s="59">
        <v>1927.1887911583999</v>
      </c>
      <c r="AI15" s="59" t="s">
        <v>442</v>
      </c>
      <c r="AJ15" s="59">
        <v>210.84</v>
      </c>
      <c r="AK15" s="59" t="s">
        <v>442</v>
      </c>
      <c r="AL15" s="29" t="s">
        <v>49</v>
      </c>
    </row>
    <row r="16" spans="1:38" ht="26.25" customHeight="1" thickBot="1" x14ac:dyDescent="0.3">
      <c r="A16" s="56" t="s">
        <v>53</v>
      </c>
      <c r="B16" s="56" t="s">
        <v>56</v>
      </c>
      <c r="C16" s="57" t="s">
        <v>57</v>
      </c>
      <c r="D16" s="58"/>
      <c r="E16" s="59">
        <v>3.3734000891370153</v>
      </c>
      <c r="F16" s="59">
        <v>0.92820921000000001</v>
      </c>
      <c r="G16" s="59">
        <v>2.2983474600531277</v>
      </c>
      <c r="H16" s="59">
        <v>4.5895700000000003E-3</v>
      </c>
      <c r="I16" s="59">
        <v>0.31659965999999995</v>
      </c>
      <c r="J16" s="59">
        <v>0.32536375000000001</v>
      </c>
      <c r="K16" s="59">
        <v>0.33864831000000001</v>
      </c>
      <c r="L16" s="59">
        <v>0.19839247000000002</v>
      </c>
      <c r="M16" s="59">
        <v>1.2556382280900491</v>
      </c>
      <c r="N16" s="59">
        <v>0.14259605</v>
      </c>
      <c r="O16" s="59">
        <v>8.15981E-3</v>
      </c>
      <c r="P16" s="59">
        <v>0.15276237000000001</v>
      </c>
      <c r="Q16" s="59">
        <v>5.6048540000000001E-2</v>
      </c>
      <c r="R16" s="59">
        <v>2.9027529999999999E-2</v>
      </c>
      <c r="S16" s="59">
        <v>0.12734656</v>
      </c>
      <c r="T16" s="59">
        <v>2.6485949999999998E-2</v>
      </c>
      <c r="U16" s="59">
        <v>1.4714410000000001E-2</v>
      </c>
      <c r="V16" s="59">
        <v>0.23422672</v>
      </c>
      <c r="W16" s="59">
        <v>0.67772860999999995</v>
      </c>
      <c r="X16" s="59">
        <v>1.4095070939999999E-2</v>
      </c>
      <c r="Y16" s="59">
        <v>1.7189110999999999E-4</v>
      </c>
      <c r="Z16" s="59">
        <v>5.1567329999999999E-5</v>
      </c>
      <c r="AA16" s="59">
        <v>3.4378219999999997E-5</v>
      </c>
      <c r="AB16" s="59">
        <v>1.4352907600000001E-2</v>
      </c>
      <c r="AC16" s="59" t="s">
        <v>444</v>
      </c>
      <c r="AD16" s="59" t="s">
        <v>442</v>
      </c>
      <c r="AE16" s="60"/>
      <c r="AF16" s="59" t="s">
        <v>442</v>
      </c>
      <c r="AG16" s="59">
        <v>9416.9176000000007</v>
      </c>
      <c r="AH16" s="59">
        <v>60</v>
      </c>
      <c r="AI16" s="59" t="s">
        <v>442</v>
      </c>
      <c r="AJ16" s="59" t="s">
        <v>442</v>
      </c>
      <c r="AK16" s="59" t="s">
        <v>442</v>
      </c>
      <c r="AL16" s="29" t="s">
        <v>49</v>
      </c>
    </row>
    <row r="17" spans="1:38" ht="26.25" customHeight="1" thickBot="1" x14ac:dyDescent="0.3">
      <c r="A17" s="56" t="s">
        <v>53</v>
      </c>
      <c r="B17" s="56" t="s">
        <v>58</v>
      </c>
      <c r="C17" s="57" t="s">
        <v>59</v>
      </c>
      <c r="D17" s="58"/>
      <c r="E17" s="59">
        <v>13.742381969501801</v>
      </c>
      <c r="F17" s="59">
        <v>1.2561707009119998</v>
      </c>
      <c r="G17" s="59">
        <v>5.9107343101082286</v>
      </c>
      <c r="H17" s="59">
        <v>1.8911419999999998E-2</v>
      </c>
      <c r="I17" s="59">
        <v>8.5921638806281106E-2</v>
      </c>
      <c r="J17" s="59">
        <v>9.1286438883184606E-2</v>
      </c>
      <c r="K17" s="59">
        <v>0.13884382879651852</v>
      </c>
      <c r="L17" s="59">
        <v>1.063425624068802E-2</v>
      </c>
      <c r="M17" s="59">
        <v>224.89546275330318</v>
      </c>
      <c r="N17" s="59">
        <v>1.1999029805117132</v>
      </c>
      <c r="O17" s="59">
        <v>3.9492841625826995E-2</v>
      </c>
      <c r="P17" s="59">
        <v>2.5651223262395002E-2</v>
      </c>
      <c r="Q17" s="59">
        <v>0.10501029159676201</v>
      </c>
      <c r="R17" s="59">
        <v>0.28946918158044499</v>
      </c>
      <c r="S17" s="59">
        <v>0.13023745486886501</v>
      </c>
      <c r="T17" s="59">
        <v>0.38813125146490302</v>
      </c>
      <c r="U17" s="59">
        <v>8.8213509980969995E-3</v>
      </c>
      <c r="V17" s="59">
        <v>1.6654123476244889</v>
      </c>
      <c r="W17" s="59">
        <v>0.13284948200000002</v>
      </c>
      <c r="X17" s="59">
        <v>9.9409280799999996E-3</v>
      </c>
      <c r="Y17" s="59">
        <v>1.432561148E-2</v>
      </c>
      <c r="Z17" s="59">
        <v>5.4444634099999993E-3</v>
      </c>
      <c r="AA17" s="59">
        <v>4.3533054599999999E-3</v>
      </c>
      <c r="AB17" s="59">
        <v>3.4064308450000004E-2</v>
      </c>
      <c r="AC17" s="59" t="s">
        <v>442</v>
      </c>
      <c r="AD17" s="59" t="s">
        <v>442</v>
      </c>
      <c r="AE17" s="60"/>
      <c r="AF17" s="59">
        <v>1788.44104687248</v>
      </c>
      <c r="AG17" s="59">
        <v>10121.858</v>
      </c>
      <c r="AH17" s="59">
        <v>32461.522437241598</v>
      </c>
      <c r="AI17" s="59" t="s">
        <v>442</v>
      </c>
      <c r="AJ17" s="59" t="s">
        <v>442</v>
      </c>
      <c r="AK17" s="59" t="s">
        <v>442</v>
      </c>
      <c r="AL17" s="29" t="s">
        <v>49</v>
      </c>
    </row>
    <row r="18" spans="1:38" ht="26.25" customHeight="1" thickBot="1" x14ac:dyDescent="0.3">
      <c r="A18" s="56" t="s">
        <v>53</v>
      </c>
      <c r="B18" s="56" t="s">
        <v>60</v>
      </c>
      <c r="C18" s="57" t="s">
        <v>61</v>
      </c>
      <c r="D18" s="58"/>
      <c r="E18" s="59">
        <v>0.35512336661804755</v>
      </c>
      <c r="F18" s="59">
        <v>2.0035510693328099E-2</v>
      </c>
      <c r="G18" s="59">
        <v>0.19370576530862257</v>
      </c>
      <c r="H18" s="59">
        <v>4.0603999999999993E-4</v>
      </c>
      <c r="I18" s="59">
        <v>8.3883217353175707E-2</v>
      </c>
      <c r="J18" s="59">
        <v>9.6528174846389994E-2</v>
      </c>
      <c r="K18" s="59">
        <v>0.114464093581326</v>
      </c>
      <c r="L18" s="59">
        <v>8.9049378695406113E-3</v>
      </c>
      <c r="M18" s="59">
        <v>0.31243118157978139</v>
      </c>
      <c r="N18" s="59">
        <v>0.12819505697253999</v>
      </c>
      <c r="O18" s="59">
        <v>3.5183526627729999E-3</v>
      </c>
      <c r="P18" s="59">
        <v>8.364478564479999E-3</v>
      </c>
      <c r="Q18" s="59">
        <v>9.9425563767140002E-3</v>
      </c>
      <c r="R18" s="59">
        <v>1.5926838988322999E-2</v>
      </c>
      <c r="S18" s="59">
        <v>2.3534489884018999E-2</v>
      </c>
      <c r="T18" s="59">
        <v>0.35600182717989998</v>
      </c>
      <c r="U18" s="59">
        <v>5.8084997640929998E-3</v>
      </c>
      <c r="V18" s="59">
        <v>0.2997263615968</v>
      </c>
      <c r="W18" s="59">
        <v>1.4114617999999999E-2</v>
      </c>
      <c r="X18" s="59">
        <v>1.2725E-7</v>
      </c>
      <c r="Y18" s="59">
        <v>1.00465E-6</v>
      </c>
      <c r="Z18" s="59">
        <v>1.1386E-7</v>
      </c>
      <c r="AA18" s="59">
        <v>1.0046E-7</v>
      </c>
      <c r="AB18" s="59">
        <v>1.3462199999999998E-6</v>
      </c>
      <c r="AC18" s="59" t="s">
        <v>443</v>
      </c>
      <c r="AD18" s="59" t="s">
        <v>443</v>
      </c>
      <c r="AE18" s="60"/>
      <c r="AF18" s="59">
        <v>1564.3480064357</v>
      </c>
      <c r="AG18" s="59">
        <v>904.69600000000003</v>
      </c>
      <c r="AH18" s="59">
        <v>4958.0764065351996</v>
      </c>
      <c r="AI18" s="59" t="s">
        <v>442</v>
      </c>
      <c r="AJ18" s="59" t="s">
        <v>442</v>
      </c>
      <c r="AK18" s="59" t="s">
        <v>442</v>
      </c>
      <c r="AL18" s="29" t="s">
        <v>49</v>
      </c>
    </row>
    <row r="19" spans="1:38" ht="26.25" customHeight="1" thickBot="1" x14ac:dyDescent="0.3">
      <c r="A19" s="56" t="s">
        <v>53</v>
      </c>
      <c r="B19" s="56" t="s">
        <v>62</v>
      </c>
      <c r="C19" s="57" t="s">
        <v>63</v>
      </c>
      <c r="D19" s="58"/>
      <c r="E19" s="59">
        <v>5.3786891693922367</v>
      </c>
      <c r="F19" s="59">
        <v>0.83756365145148703</v>
      </c>
      <c r="G19" s="59">
        <v>3.2069993023766705</v>
      </c>
      <c r="H19" s="59">
        <v>1.5798320000000001E-2</v>
      </c>
      <c r="I19" s="59">
        <v>0.34220423785888804</v>
      </c>
      <c r="J19" s="59">
        <v>0.43017512311396799</v>
      </c>
      <c r="K19" s="59">
        <v>0.56315890273754099</v>
      </c>
      <c r="L19" s="59">
        <v>6.7038033320047291E-2</v>
      </c>
      <c r="M19" s="59">
        <v>23.415093208610195</v>
      </c>
      <c r="N19" s="59">
        <v>0.187956398489323</v>
      </c>
      <c r="O19" s="59">
        <v>5.8838110849656997E-2</v>
      </c>
      <c r="P19" s="59">
        <v>6.2653326030849998E-2</v>
      </c>
      <c r="Q19" s="59">
        <v>0.109438139838318</v>
      </c>
      <c r="R19" s="59">
        <v>6.9718138681904004E-2</v>
      </c>
      <c r="S19" s="59">
        <v>0.14058945232210499</v>
      </c>
      <c r="T19" s="59">
        <v>2.0209825959601098</v>
      </c>
      <c r="U19" s="59">
        <v>0.264163313029388</v>
      </c>
      <c r="V19" s="59">
        <v>0.751351173785338</v>
      </c>
      <c r="W19" s="59">
        <v>6.6423478999999994E-2</v>
      </c>
      <c r="X19" s="59">
        <v>2.14990916E-3</v>
      </c>
      <c r="Y19" s="59">
        <v>6.9161681799999996E-3</v>
      </c>
      <c r="Z19" s="59">
        <v>1.3539544299999999E-3</v>
      </c>
      <c r="AA19" s="59">
        <v>1.1139004999999999E-3</v>
      </c>
      <c r="AB19" s="59">
        <v>1.153393227E-2</v>
      </c>
      <c r="AC19" s="59">
        <v>2.0000000000000002E-5</v>
      </c>
      <c r="AD19" s="59">
        <v>5.6899999999999997E-3</v>
      </c>
      <c r="AE19" s="60"/>
      <c r="AF19" s="59">
        <v>9581.5799239201897</v>
      </c>
      <c r="AG19" s="59">
        <v>33.488</v>
      </c>
      <c r="AH19" s="59">
        <v>71029.591733506793</v>
      </c>
      <c r="AI19" s="59">
        <v>49.437984960000001</v>
      </c>
      <c r="AJ19" s="59">
        <v>205.96899999999999</v>
      </c>
      <c r="AK19" s="59" t="s">
        <v>442</v>
      </c>
      <c r="AL19" s="29" t="s">
        <v>49</v>
      </c>
    </row>
    <row r="20" spans="1:38" ht="26.25" customHeight="1" thickBot="1" x14ac:dyDescent="0.3">
      <c r="A20" s="56" t="s">
        <v>53</v>
      </c>
      <c r="B20" s="56" t="s">
        <v>64</v>
      </c>
      <c r="C20" s="57" t="s">
        <v>65</v>
      </c>
      <c r="D20" s="58"/>
      <c r="E20" s="59">
        <v>2.038709086340329</v>
      </c>
      <c r="F20" s="59">
        <v>0.1301041564665805</v>
      </c>
      <c r="G20" s="59">
        <v>2.1204447680292264</v>
      </c>
      <c r="H20" s="59">
        <v>9.7198900000000019E-3</v>
      </c>
      <c r="I20" s="59">
        <v>0.1646113051452367</v>
      </c>
      <c r="J20" s="59">
        <v>0.21097640959689945</v>
      </c>
      <c r="K20" s="59">
        <v>0.2412701462101918</v>
      </c>
      <c r="L20" s="59">
        <v>5.1706519785852216E-2</v>
      </c>
      <c r="M20" s="59">
        <v>1.3804566796676656</v>
      </c>
      <c r="N20" s="59">
        <v>0.24504310414914901</v>
      </c>
      <c r="O20" s="59">
        <v>9.2153516911520003E-3</v>
      </c>
      <c r="P20" s="59">
        <v>1.5507434086448999E-2</v>
      </c>
      <c r="Q20" s="59">
        <v>3.1762941903060997E-2</v>
      </c>
      <c r="R20" s="59">
        <v>3.926390957597E-2</v>
      </c>
      <c r="S20" s="59">
        <v>6.9518217218173001E-2</v>
      </c>
      <c r="T20" s="59">
        <v>0.81889958948264696</v>
      </c>
      <c r="U20" s="59">
        <v>1.3777270431865E-2</v>
      </c>
      <c r="V20" s="59">
        <v>1.0391068343213798</v>
      </c>
      <c r="W20" s="59">
        <v>0.10181467800000001</v>
      </c>
      <c r="X20" s="59">
        <v>3.152261109E-2</v>
      </c>
      <c r="Y20" s="59">
        <v>4.820402369E-2</v>
      </c>
      <c r="Z20" s="59">
        <v>1.2064874590000002E-2</v>
      </c>
      <c r="AA20" s="59">
        <v>1.2102868830000002E-2</v>
      </c>
      <c r="AB20" s="59">
        <v>0.1038943782</v>
      </c>
      <c r="AC20" s="59">
        <v>6.4400000000000004E-3</v>
      </c>
      <c r="AD20" s="59">
        <v>4.5100000000000001E-3</v>
      </c>
      <c r="AE20" s="60"/>
      <c r="AF20" s="59">
        <v>3564.612017584328</v>
      </c>
      <c r="AG20" s="59">
        <v>1421.8411000000001</v>
      </c>
      <c r="AH20" s="59">
        <v>6301.2214844095997</v>
      </c>
      <c r="AI20" s="59">
        <v>7386.4009999999998</v>
      </c>
      <c r="AJ20" s="59" t="s">
        <v>442</v>
      </c>
      <c r="AK20" s="59" t="s">
        <v>442</v>
      </c>
      <c r="AL20" s="29" t="s">
        <v>49</v>
      </c>
    </row>
    <row r="21" spans="1:38" ht="26.25" customHeight="1" thickBot="1" x14ac:dyDescent="0.3">
      <c r="A21" s="56" t="s">
        <v>53</v>
      </c>
      <c r="B21" s="56" t="s">
        <v>66</v>
      </c>
      <c r="C21" s="57" t="s">
        <v>67</v>
      </c>
      <c r="D21" s="58"/>
      <c r="E21" s="59">
        <v>4.6141743070815258</v>
      </c>
      <c r="F21" s="59">
        <v>0.20108675296167999</v>
      </c>
      <c r="G21" s="59">
        <v>7.0613562570799946</v>
      </c>
      <c r="H21" s="59">
        <v>7.0351730000000001E-2</v>
      </c>
      <c r="I21" s="59">
        <v>0.376130155250603</v>
      </c>
      <c r="J21" s="59">
        <v>0.44917700354272899</v>
      </c>
      <c r="K21" s="59">
        <v>0.56736265975199496</v>
      </c>
      <c r="L21" s="59">
        <v>6.5165407222453398E-2</v>
      </c>
      <c r="M21" s="59">
        <v>1.9330537079766512</v>
      </c>
      <c r="N21" s="59">
        <v>0.28118989372477904</v>
      </c>
      <c r="O21" s="59">
        <v>2.1690038565091999E-2</v>
      </c>
      <c r="P21" s="59">
        <v>2.1991836897129999E-2</v>
      </c>
      <c r="Q21" s="59">
        <v>6.3720621023725998E-2</v>
      </c>
      <c r="R21" s="59">
        <v>5.7146834251830994E-2</v>
      </c>
      <c r="S21" s="59">
        <v>0.102190404428075</v>
      </c>
      <c r="T21" s="59">
        <v>3.2874832839924704</v>
      </c>
      <c r="U21" s="59">
        <v>4.4064533991855004E-2</v>
      </c>
      <c r="V21" s="59">
        <v>1.4473031997695798</v>
      </c>
      <c r="W21" s="59">
        <v>5.5405573999999999E-2</v>
      </c>
      <c r="X21" s="59">
        <v>6.1465899999999999E-6</v>
      </c>
      <c r="Y21" s="59">
        <v>4.7606399999999999E-5</v>
      </c>
      <c r="Z21" s="59">
        <v>5.5866000000000009E-6</v>
      </c>
      <c r="AA21" s="59">
        <v>3.3072599999999999E-5</v>
      </c>
      <c r="AB21" s="59">
        <v>9.2412199999999996E-5</v>
      </c>
      <c r="AC21" s="59" t="s">
        <v>443</v>
      </c>
      <c r="AD21" s="59" t="s">
        <v>443</v>
      </c>
      <c r="AE21" s="60"/>
      <c r="AF21" s="59">
        <v>15127.099852567899</v>
      </c>
      <c r="AG21" s="59">
        <v>1597.3483000000001</v>
      </c>
      <c r="AH21" s="59">
        <v>20624.915480153002</v>
      </c>
      <c r="AI21" s="59">
        <v>167.38674480000003</v>
      </c>
      <c r="AJ21" s="59" t="s">
        <v>442</v>
      </c>
      <c r="AK21" s="59" t="s">
        <v>442</v>
      </c>
      <c r="AL21" s="29" t="s">
        <v>49</v>
      </c>
    </row>
    <row r="22" spans="1:38" ht="26.25" customHeight="1" thickBot="1" x14ac:dyDescent="0.3">
      <c r="A22" s="56" t="s">
        <v>53</v>
      </c>
      <c r="B22" s="61" t="s">
        <v>68</v>
      </c>
      <c r="C22" s="57" t="s">
        <v>69</v>
      </c>
      <c r="D22" s="58"/>
      <c r="E22" s="59">
        <v>1.1130179027829972</v>
      </c>
      <c r="F22" s="59">
        <v>7.1622203299532894E-2</v>
      </c>
      <c r="G22" s="59">
        <v>1.227630314872485</v>
      </c>
      <c r="H22" s="59">
        <v>1.96547E-3</v>
      </c>
      <c r="I22" s="59">
        <v>0.13155984602183182</v>
      </c>
      <c r="J22" s="59">
        <v>0.15247237279272691</v>
      </c>
      <c r="K22" s="59">
        <v>0.17741067722502252</v>
      </c>
      <c r="L22" s="59">
        <v>1.68249969881424E-2</v>
      </c>
      <c r="M22" s="59">
        <v>3.03289861161459</v>
      </c>
      <c r="N22" s="59">
        <v>7.8366541953311997E-2</v>
      </c>
      <c r="O22" s="59">
        <v>4.079147682385E-3</v>
      </c>
      <c r="P22" s="59">
        <v>7.5391338741269999E-3</v>
      </c>
      <c r="Q22" s="59">
        <v>1.0450026130592E-2</v>
      </c>
      <c r="R22" s="59">
        <v>1.6333684646030001E-2</v>
      </c>
      <c r="S22" s="59">
        <v>2.0584340423016004E-2</v>
      </c>
      <c r="T22" s="59">
        <v>0.50074265813121399</v>
      </c>
      <c r="U22" s="59">
        <v>1.0226242416794E-2</v>
      </c>
      <c r="V22" s="59">
        <v>0.18976731179795403</v>
      </c>
      <c r="W22" s="59">
        <v>9.7461387999999996E-2</v>
      </c>
      <c r="X22" s="59">
        <v>2.152445838E-2</v>
      </c>
      <c r="Y22" s="59">
        <v>2.7877650080000003E-2</v>
      </c>
      <c r="Z22" s="59">
        <v>1.1212440779999999E-2</v>
      </c>
      <c r="AA22" s="59">
        <v>8.7525219899999996E-3</v>
      </c>
      <c r="AB22" s="59">
        <v>6.9367071240000008E-2</v>
      </c>
      <c r="AC22" s="59" t="s">
        <v>444</v>
      </c>
      <c r="AD22" s="59">
        <v>1.6369999999999999E-2</v>
      </c>
      <c r="AE22" s="60"/>
      <c r="AF22" s="59">
        <v>22384.100680002895</v>
      </c>
      <c r="AG22" s="59">
        <v>12318.253633999999</v>
      </c>
      <c r="AH22" s="59">
        <v>23651.619087560401</v>
      </c>
      <c r="AI22" s="59">
        <v>3116.07</v>
      </c>
      <c r="AJ22" s="59">
        <v>6723.723</v>
      </c>
      <c r="AK22" s="59" t="s">
        <v>442</v>
      </c>
      <c r="AL22" s="29" t="s">
        <v>49</v>
      </c>
    </row>
    <row r="23" spans="1:38" ht="26.25" customHeight="1" thickBot="1" x14ac:dyDescent="0.3">
      <c r="A23" s="56" t="s">
        <v>70</v>
      </c>
      <c r="B23" s="61" t="s">
        <v>391</v>
      </c>
      <c r="C23" s="57" t="s">
        <v>387</v>
      </c>
      <c r="D23" s="62"/>
      <c r="E23" s="59">
        <v>5.2677842320240291</v>
      </c>
      <c r="F23" s="59">
        <v>1.427308588903794</v>
      </c>
      <c r="G23" s="59">
        <v>4.5951061316526799E-2</v>
      </c>
      <c r="H23" s="59">
        <v>1.1714164322417901E-3</v>
      </c>
      <c r="I23" s="59">
        <v>0.30160967628344598</v>
      </c>
      <c r="J23" s="59">
        <v>0.40079307553696097</v>
      </c>
      <c r="K23" s="59">
        <v>1.232274311350487</v>
      </c>
      <c r="L23" s="59">
        <v>0.18391189814955999</v>
      </c>
      <c r="M23" s="59">
        <v>5.0329248428366098</v>
      </c>
      <c r="N23" s="59">
        <v>9.4017148926999992E-3</v>
      </c>
      <c r="O23" s="59">
        <v>2.6386033435773599E-3</v>
      </c>
      <c r="P23" s="59">
        <v>4.6823999999999998E-4</v>
      </c>
      <c r="Q23" s="59">
        <v>6.2317000000000004E-4</v>
      </c>
      <c r="R23" s="59">
        <v>8.0177989867347994E-3</v>
      </c>
      <c r="S23" s="59">
        <v>0.34376172527693</v>
      </c>
      <c r="T23" s="59">
        <v>1.09948065659449E-2</v>
      </c>
      <c r="U23" s="59">
        <v>1.48631127795736E-3</v>
      </c>
      <c r="V23" s="59">
        <v>0.20135294435573597</v>
      </c>
      <c r="W23" s="59" t="s">
        <v>443</v>
      </c>
      <c r="X23" s="59">
        <v>4.9166664321842997E-3</v>
      </c>
      <c r="Y23" s="59">
        <v>7.2244407875087999E-3</v>
      </c>
      <c r="Z23" s="59" t="s">
        <v>443</v>
      </c>
      <c r="AA23" s="59" t="s">
        <v>443</v>
      </c>
      <c r="AB23" s="59">
        <v>1.2141107218087099E-2</v>
      </c>
      <c r="AC23" s="59" t="s">
        <v>442</v>
      </c>
      <c r="AD23" s="59" t="s">
        <v>442</v>
      </c>
      <c r="AE23" s="60"/>
      <c r="AF23" s="59">
        <v>6496.9991533658103</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3.5671336451428886</v>
      </c>
      <c r="F24" s="59">
        <v>0.47991832429189685</v>
      </c>
      <c r="G24" s="59">
        <v>1.869766135704829</v>
      </c>
      <c r="H24" s="59">
        <v>6.9520897883895705E-2</v>
      </c>
      <c r="I24" s="59">
        <v>0.32876695898143232</v>
      </c>
      <c r="J24" s="59">
        <v>0.35225104282706926</v>
      </c>
      <c r="K24" s="59">
        <v>0.39127859938291315</v>
      </c>
      <c r="L24" s="59">
        <v>9.0122726540954989E-2</v>
      </c>
      <c r="M24" s="59">
        <v>2.4006036088096159</v>
      </c>
      <c r="N24" s="59">
        <v>7.7725943496952291E-2</v>
      </c>
      <c r="O24" s="59">
        <v>2.5103102135250605E-2</v>
      </c>
      <c r="P24" s="59">
        <v>1.3412019873799721E-2</v>
      </c>
      <c r="Q24" s="59">
        <v>2.3776536075286431E-2</v>
      </c>
      <c r="R24" s="59">
        <v>4.1731608680608601E-2</v>
      </c>
      <c r="S24" s="59">
        <v>3.6284453153728101E-2</v>
      </c>
      <c r="T24" s="59">
        <v>0.66250055190732793</v>
      </c>
      <c r="U24" s="59">
        <v>4.0570055541699311E-2</v>
      </c>
      <c r="V24" s="59">
        <v>0.88972953859699744</v>
      </c>
      <c r="W24" s="59">
        <v>0.10645860191465339</v>
      </c>
      <c r="X24" s="59">
        <v>8.2729483086331438E-3</v>
      </c>
      <c r="Y24" s="59">
        <v>1.3252600431562714E-2</v>
      </c>
      <c r="Z24" s="59">
        <v>4.1415834644907079E-3</v>
      </c>
      <c r="AA24" s="59">
        <v>3.3127814070682713E-3</v>
      </c>
      <c r="AB24" s="59">
        <v>2.8979913611754841E-2</v>
      </c>
      <c r="AC24" s="59">
        <v>4.081399959504E-3</v>
      </c>
      <c r="AD24" s="59">
        <v>4.33859864E-4</v>
      </c>
      <c r="AE24" s="60"/>
      <c r="AF24" s="59">
        <v>11455.666797487032</v>
      </c>
      <c r="AG24" s="59">
        <v>107.1229992</v>
      </c>
      <c r="AH24" s="59">
        <v>30264.41388685496</v>
      </c>
      <c r="AI24" s="59">
        <v>1156.7185256</v>
      </c>
      <c r="AJ24" s="59">
        <v>0.1482</v>
      </c>
      <c r="AK24" s="59" t="s">
        <v>442</v>
      </c>
      <c r="AL24" s="29" t="s">
        <v>49</v>
      </c>
    </row>
    <row r="25" spans="1:38" ht="26.25" customHeight="1" thickBot="1" x14ac:dyDescent="0.3">
      <c r="A25" s="56" t="s">
        <v>73</v>
      </c>
      <c r="B25" s="61" t="s">
        <v>74</v>
      </c>
      <c r="C25" s="64" t="s">
        <v>75</v>
      </c>
      <c r="D25" s="58"/>
      <c r="E25" s="59">
        <v>1.2387978729509999</v>
      </c>
      <c r="F25" s="59">
        <v>0.117108759326</v>
      </c>
      <c r="G25" s="59">
        <v>7.9293587653E-2</v>
      </c>
      <c r="H25" s="59" t="s">
        <v>443</v>
      </c>
      <c r="I25" s="59">
        <v>1.0112277344E-2</v>
      </c>
      <c r="J25" s="59">
        <v>1.2971270199710779E-2</v>
      </c>
      <c r="K25" s="59">
        <v>1.9642253529702593E-2</v>
      </c>
      <c r="L25" s="59">
        <v>7.2544630078029814E-3</v>
      </c>
      <c r="M25" s="59">
        <v>1.1502555726399999</v>
      </c>
      <c r="N25" s="59">
        <v>6.1800000000000001E-6</v>
      </c>
      <c r="O25" s="59">
        <v>5.2E-7</v>
      </c>
      <c r="P25" s="59">
        <v>6.1830000000000009E-5</v>
      </c>
      <c r="Q25" s="59">
        <v>1.0300000000000001E-6</v>
      </c>
      <c r="R25" s="59">
        <v>1.0305E-4</v>
      </c>
      <c r="S25" s="59">
        <v>6.6979999999999999E-5</v>
      </c>
      <c r="T25" s="59">
        <v>2.5799999999999999E-6</v>
      </c>
      <c r="U25" s="59">
        <v>1.0300000000000001E-6</v>
      </c>
      <c r="V25" s="59">
        <v>2.164E-4</v>
      </c>
      <c r="W25" s="59" t="s">
        <v>443</v>
      </c>
      <c r="X25" s="59">
        <v>3.4190080000000002E-5</v>
      </c>
      <c r="Y25" s="59">
        <v>3.4190080000000002E-5</v>
      </c>
      <c r="Z25" s="59">
        <v>3.4190080000000002E-5</v>
      </c>
      <c r="AA25" s="59">
        <v>3.4190080000000002E-5</v>
      </c>
      <c r="AB25" s="59">
        <v>1.3676032000000001E-4</v>
      </c>
      <c r="AC25" s="59" t="s">
        <v>442</v>
      </c>
      <c r="AD25" s="59" t="s">
        <v>442</v>
      </c>
      <c r="AE25" s="60"/>
      <c r="AF25" s="59">
        <v>4156.1621237328081</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1.2034281544999999E-2</v>
      </c>
      <c r="F26" s="59">
        <v>2.3727923905E-2</v>
      </c>
      <c r="G26" s="59">
        <v>1.2134479829999999E-3</v>
      </c>
      <c r="H26" s="59" t="s">
        <v>443</v>
      </c>
      <c r="I26" s="59">
        <v>1.8982031299999999E-4</v>
      </c>
      <c r="J26" s="59">
        <v>1.8982031299999999E-4</v>
      </c>
      <c r="K26" s="59">
        <v>1.8982031299999999E-4</v>
      </c>
      <c r="L26" s="59">
        <v>1.332627344758004E-4</v>
      </c>
      <c r="M26" s="59">
        <v>1.048868653152</v>
      </c>
      <c r="N26" s="59">
        <v>2.1459759999999998E-2</v>
      </c>
      <c r="O26" s="59">
        <v>3.4999999999999998E-7</v>
      </c>
      <c r="P26" s="59">
        <v>5.0800000000000005E-6</v>
      </c>
      <c r="Q26" s="59">
        <v>9.0000000000000012E-8</v>
      </c>
      <c r="R26" s="59">
        <v>8.4999999999999999E-6</v>
      </c>
      <c r="S26" s="59">
        <v>6.4300000000000003E-6</v>
      </c>
      <c r="T26" s="59">
        <v>5.6999999999999994E-7</v>
      </c>
      <c r="U26" s="59">
        <v>9.0000000000000012E-8</v>
      </c>
      <c r="V26" s="59">
        <v>7.8780000000000001E-5</v>
      </c>
      <c r="W26" s="59" t="s">
        <v>443</v>
      </c>
      <c r="X26" s="59">
        <v>1.1644E-6</v>
      </c>
      <c r="Y26" s="59">
        <v>1.1644E-6</v>
      </c>
      <c r="Z26" s="59">
        <v>1.1644E-6</v>
      </c>
      <c r="AA26" s="59">
        <v>1.1644E-6</v>
      </c>
      <c r="AB26" s="59">
        <v>4.6576199999999998E-6</v>
      </c>
      <c r="AC26" s="59" t="s">
        <v>442</v>
      </c>
      <c r="AD26" s="59" t="s">
        <v>442</v>
      </c>
      <c r="AE26" s="60"/>
      <c r="AF26" s="59">
        <v>83.179797733656983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65.941883540498708</v>
      </c>
      <c r="F27" s="59">
        <v>24.384826793910122</v>
      </c>
      <c r="G27" s="59">
        <v>0.42651937729027528</v>
      </c>
      <c r="H27" s="59">
        <v>2.3689035994233212</v>
      </c>
      <c r="I27" s="59">
        <v>3.654537705648881</v>
      </c>
      <c r="J27" s="59">
        <v>3.654537705648881</v>
      </c>
      <c r="K27" s="59">
        <v>3.654537705648881</v>
      </c>
      <c r="L27" s="59">
        <v>2.2258883259921571</v>
      </c>
      <c r="M27" s="59">
        <v>208.87409398055934</v>
      </c>
      <c r="N27" s="59">
        <v>4.3788036870138329</v>
      </c>
      <c r="O27" s="59">
        <v>5.2475809905812841E-4</v>
      </c>
      <c r="P27" s="59">
        <v>3.1196542894580459E-2</v>
      </c>
      <c r="Q27" s="59">
        <v>8.5409367327160741E-4</v>
      </c>
      <c r="R27" s="59">
        <v>3.5076837457913991E-2</v>
      </c>
      <c r="S27" s="59">
        <v>2.4060101246055836E-2</v>
      </c>
      <c r="T27" s="59">
        <v>5.0303702689022504E-3</v>
      </c>
      <c r="U27" s="59">
        <v>6.5867114842695833E-4</v>
      </c>
      <c r="V27" s="59">
        <v>0.11269813097151304</v>
      </c>
      <c r="W27" s="59">
        <v>3.6498275000000007</v>
      </c>
      <c r="X27" s="59">
        <v>9.4856361440400008E-2</v>
      </c>
      <c r="Y27" s="59">
        <v>0.10911077905130001</v>
      </c>
      <c r="Z27" s="59">
        <v>8.1875803893100008E-2</v>
      </c>
      <c r="AA27" s="59">
        <v>9.5391530660100005E-2</v>
      </c>
      <c r="AB27" s="59">
        <v>0.38123447504489999</v>
      </c>
      <c r="AC27" s="59">
        <v>3.6498273000000001E-3</v>
      </c>
      <c r="AD27" s="59">
        <v>7.3598579999999993E-4</v>
      </c>
      <c r="AE27" s="60"/>
      <c r="AF27" s="59">
        <v>204223.06088154041</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10.464476400544562</v>
      </c>
      <c r="F28" s="59">
        <v>1.3321299512165889</v>
      </c>
      <c r="G28" s="59">
        <v>6.365210509682083E-2</v>
      </c>
      <c r="H28" s="59">
        <v>2.4595778604677029E-2</v>
      </c>
      <c r="I28" s="59">
        <v>1.1461570887078552</v>
      </c>
      <c r="J28" s="59">
        <v>1.1461570887078552</v>
      </c>
      <c r="K28" s="59">
        <v>1.1461570887078552</v>
      </c>
      <c r="L28" s="59">
        <v>0.70051237513859321</v>
      </c>
      <c r="M28" s="59">
        <v>8.6265175558467142</v>
      </c>
      <c r="N28" s="59">
        <v>5.8538387090604993E-2</v>
      </c>
      <c r="O28" s="59">
        <v>3.7688245223554579E-5</v>
      </c>
      <c r="P28" s="59">
        <v>3.6701019794074122E-3</v>
      </c>
      <c r="Q28" s="59">
        <v>7.2777674332794165E-5</v>
      </c>
      <c r="R28" s="59">
        <v>5.6871296243390258E-3</v>
      </c>
      <c r="S28" s="59">
        <v>3.8208766065655798E-3</v>
      </c>
      <c r="T28" s="59">
        <v>1.8973522260894315E-4</v>
      </c>
      <c r="U28" s="59">
        <v>7.0178858218479184E-5</v>
      </c>
      <c r="V28" s="59">
        <v>1.2554229995896804E-2</v>
      </c>
      <c r="W28" s="59">
        <v>0.45018030000000003</v>
      </c>
      <c r="X28" s="59">
        <v>1.4828707159000001E-2</v>
      </c>
      <c r="Y28" s="59">
        <v>1.6666154003500001E-2</v>
      </c>
      <c r="Z28" s="59">
        <v>1.3018298878E-2</v>
      </c>
      <c r="AA28" s="59">
        <v>1.3903318044799998E-2</v>
      </c>
      <c r="AB28" s="59">
        <v>5.8416478085299997E-2</v>
      </c>
      <c r="AC28" s="59">
        <v>4.5018009999999993E-4</v>
      </c>
      <c r="AD28" s="59">
        <v>9.3369999999999995E-5</v>
      </c>
      <c r="AE28" s="60"/>
      <c r="AF28" s="59">
        <v>28881.340202245701</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79.502536717021826</v>
      </c>
      <c r="F29" s="59">
        <v>3.3470810961663897</v>
      </c>
      <c r="G29" s="59">
        <v>0.21755158792344503</v>
      </c>
      <c r="H29" s="59">
        <v>2.7523314070742651E-2</v>
      </c>
      <c r="I29" s="59">
        <v>2.1504612652081168</v>
      </c>
      <c r="J29" s="59">
        <v>2.1504612652081168</v>
      </c>
      <c r="K29" s="59">
        <v>2.1504612652081168</v>
      </c>
      <c r="L29" s="59">
        <v>1.3241954211893892</v>
      </c>
      <c r="M29" s="59">
        <v>17.497021775160103</v>
      </c>
      <c r="N29" s="59">
        <v>2.0612825037086354E-3</v>
      </c>
      <c r="O29" s="59">
        <v>1.1529066510297278E-4</v>
      </c>
      <c r="P29" s="59">
        <v>1.2215736909244658E-2</v>
      </c>
      <c r="Q29" s="59">
        <v>2.305407414725819E-4</v>
      </c>
      <c r="R29" s="59">
        <v>1.9588169988363633E-2</v>
      </c>
      <c r="S29" s="59">
        <v>1.3135708083533348E-2</v>
      </c>
      <c r="T29" s="59">
        <v>4.6177149141234618E-4</v>
      </c>
      <c r="U29" s="59">
        <v>2.3050015273921824E-4</v>
      </c>
      <c r="V29" s="59">
        <v>4.1488809831058363E-2</v>
      </c>
      <c r="W29" s="59">
        <v>0.59693130000000005</v>
      </c>
      <c r="X29" s="59">
        <v>8.5287737020999996E-3</v>
      </c>
      <c r="Y29" s="59">
        <v>5.1646462975599994E-2</v>
      </c>
      <c r="Z29" s="59">
        <v>5.7711368719200004E-2</v>
      </c>
      <c r="AA29" s="59">
        <v>1.3266981314599999E-2</v>
      </c>
      <c r="AB29" s="59">
        <v>0.13115358671150001</v>
      </c>
      <c r="AC29" s="59">
        <v>5.1578870000000001E-4</v>
      </c>
      <c r="AD29" s="59">
        <v>1.1673909999999999E-4</v>
      </c>
      <c r="AE29" s="60"/>
      <c r="AF29" s="59">
        <v>98395.148804732686</v>
      </c>
      <c r="AG29" s="59" t="s">
        <v>442</v>
      </c>
      <c r="AH29" s="59">
        <v>15.871897859499999</v>
      </c>
      <c r="AI29" s="59" t="s">
        <v>442</v>
      </c>
      <c r="AJ29" s="59" t="s">
        <v>442</v>
      </c>
      <c r="AK29" s="59" t="s">
        <v>442</v>
      </c>
      <c r="AL29" s="29" t="s">
        <v>49</v>
      </c>
    </row>
    <row r="30" spans="1:38" ht="26.25" customHeight="1" thickBot="1" x14ac:dyDescent="0.3">
      <c r="A30" s="56" t="s">
        <v>78</v>
      </c>
      <c r="B30" s="56" t="s">
        <v>85</v>
      </c>
      <c r="C30" s="57" t="s">
        <v>86</v>
      </c>
      <c r="D30" s="58"/>
      <c r="E30" s="59">
        <v>0.48599859987501248</v>
      </c>
      <c r="F30" s="59">
        <v>5.9142198173235538</v>
      </c>
      <c r="G30" s="59">
        <v>5.847544364852156E-3</v>
      </c>
      <c r="H30" s="59">
        <v>3.3064719518204394E-3</v>
      </c>
      <c r="I30" s="59">
        <v>0.11885566091156062</v>
      </c>
      <c r="J30" s="59">
        <v>0.11885566091156062</v>
      </c>
      <c r="K30" s="59">
        <v>0.11885566091156062</v>
      </c>
      <c r="L30" s="59">
        <v>1.9363824756692211E-2</v>
      </c>
      <c r="M30" s="59">
        <v>30.565914196510597</v>
      </c>
      <c r="N30" s="59">
        <v>0.147387791363914</v>
      </c>
      <c r="O30" s="59">
        <v>2.0646204457451141E-3</v>
      </c>
      <c r="P30" s="59">
        <v>5.7238564327423197E-4</v>
      </c>
      <c r="Q30" s="59">
        <v>1.9737435974973521E-5</v>
      </c>
      <c r="R30" s="59">
        <v>9.0522215453486821E-3</v>
      </c>
      <c r="S30" s="59">
        <v>0.35030429765015364</v>
      </c>
      <c r="T30" s="59">
        <v>1.4498058966594039E-2</v>
      </c>
      <c r="U30" s="59">
        <v>2.0556228047139947E-3</v>
      </c>
      <c r="V30" s="59">
        <v>0.20470801756773577</v>
      </c>
      <c r="W30" s="59">
        <v>4.57218E-2</v>
      </c>
      <c r="X30" s="59">
        <v>6.1756512330000003E-4</v>
      </c>
      <c r="Y30" s="59">
        <v>1.0251699725000001E-3</v>
      </c>
      <c r="Z30" s="59">
        <v>4.1431040159999998E-4</v>
      </c>
      <c r="AA30" s="59">
        <v>1.1851048401E-3</v>
      </c>
      <c r="AB30" s="59">
        <v>3.2421503375000002E-3</v>
      </c>
      <c r="AC30" s="59">
        <v>4.57218E-5</v>
      </c>
      <c r="AD30" s="59">
        <v>3.3633400000000002E-5</v>
      </c>
      <c r="AE30" s="60"/>
      <c r="AF30" s="59">
        <v>2879.9550745615998</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4.8001923110185984</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222.73103531539999</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1.2319072028529379</v>
      </c>
      <c r="J32" s="59">
        <v>2.3454066570678367</v>
      </c>
      <c r="K32" s="59">
        <v>3.0320210405188712</v>
      </c>
      <c r="L32" s="59">
        <v>0.28817810668148824</v>
      </c>
      <c r="M32" s="59" t="s">
        <v>442</v>
      </c>
      <c r="N32" s="59">
        <v>8.6979515376902867</v>
      </c>
      <c r="O32" s="59">
        <v>3.8760063047781596E-2</v>
      </c>
      <c r="P32" s="59" t="s">
        <v>443</v>
      </c>
      <c r="Q32" s="59">
        <v>9.9728416497629466E-2</v>
      </c>
      <c r="R32" s="59">
        <v>3.2392962895030304</v>
      </c>
      <c r="S32" s="59">
        <v>71.062497030922202</v>
      </c>
      <c r="T32" s="59">
        <v>0.50205807945877789</v>
      </c>
      <c r="U32" s="59">
        <v>6.0640420810377446E-2</v>
      </c>
      <c r="V32" s="59">
        <v>24.259868069647791</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102821.13892665191</v>
      </c>
      <c r="AL32" s="29" t="s">
        <v>411</v>
      </c>
    </row>
    <row r="33" spans="1:38" ht="26.25" customHeight="1" thickBot="1" x14ac:dyDescent="0.3">
      <c r="A33" s="56" t="s">
        <v>78</v>
      </c>
      <c r="B33" s="56" t="s">
        <v>91</v>
      </c>
      <c r="C33" s="57" t="s">
        <v>92</v>
      </c>
      <c r="D33" s="58"/>
      <c r="E33" s="59" t="s">
        <v>442</v>
      </c>
      <c r="F33" s="59" t="s">
        <v>442</v>
      </c>
      <c r="G33" s="59" t="s">
        <v>442</v>
      </c>
      <c r="H33" s="59" t="s">
        <v>442</v>
      </c>
      <c r="I33" s="59">
        <v>0.57031068945499042</v>
      </c>
      <c r="J33" s="59">
        <v>1.0561309063981312</v>
      </c>
      <c r="K33" s="59">
        <v>2.1122618127962625</v>
      </c>
      <c r="L33" s="59">
        <v>2.2389975215640366E-2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102821.13892665191</v>
      </c>
      <c r="AL33" s="29" t="s">
        <v>411</v>
      </c>
    </row>
    <row r="34" spans="1:38" ht="26.25" customHeight="1" thickBot="1" x14ac:dyDescent="0.3">
      <c r="A34" s="56" t="s">
        <v>70</v>
      </c>
      <c r="B34" s="56" t="s">
        <v>93</v>
      </c>
      <c r="C34" s="57" t="s">
        <v>94</v>
      </c>
      <c r="D34" s="58"/>
      <c r="E34" s="59">
        <v>2.5718739124281997</v>
      </c>
      <c r="F34" s="59">
        <v>0.21179159509796</v>
      </c>
      <c r="G34" s="59">
        <v>0.101883187594</v>
      </c>
      <c r="H34" s="59">
        <v>3.6024993282639999E-4</v>
      </c>
      <c r="I34" s="59">
        <v>0.27057794378090649</v>
      </c>
      <c r="J34" s="59">
        <v>0.39453610112679899</v>
      </c>
      <c r="K34" s="59">
        <v>0.85329861318090061</v>
      </c>
      <c r="L34" s="59">
        <v>4.1790239106138397E-2</v>
      </c>
      <c r="M34" s="59">
        <v>0.98176016499891994</v>
      </c>
      <c r="N34" s="59">
        <v>0.15107406666666701</v>
      </c>
      <c r="O34" s="59">
        <v>4.2471342432239998E-4</v>
      </c>
      <c r="P34" s="59">
        <v>1.1385900000000001E-3</v>
      </c>
      <c r="Q34" s="59">
        <v>1.5153300000000001E-3</v>
      </c>
      <c r="R34" s="59">
        <v>2.1233863376263996E-3</v>
      </c>
      <c r="S34" s="59">
        <v>4.9704406375953116</v>
      </c>
      <c r="T34" s="59">
        <v>2.9727227142784E-3</v>
      </c>
      <c r="U34" s="59">
        <v>4.2471342432239998E-4</v>
      </c>
      <c r="V34" s="59">
        <v>4.2467681552528003E-2</v>
      </c>
      <c r="W34" s="59">
        <v>1.2079600000000001</v>
      </c>
      <c r="X34" s="59">
        <v>2.6114417379743998E-3</v>
      </c>
      <c r="Y34" s="59">
        <v>3.0410621146263997E-3</v>
      </c>
      <c r="Z34" s="59">
        <v>1.3522616230000001E-3</v>
      </c>
      <c r="AA34" s="59">
        <v>1.5489179999999999E-4</v>
      </c>
      <c r="AB34" s="59">
        <v>7.1596568886007992E-3</v>
      </c>
      <c r="AC34" s="59" t="s">
        <v>442</v>
      </c>
      <c r="AD34" s="59" t="s">
        <v>442</v>
      </c>
      <c r="AE34" s="60"/>
      <c r="AF34" s="59">
        <v>1820.2137441152422</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2.3747456592533989</v>
      </c>
      <c r="F35" s="59">
        <v>0.10311893438932217</v>
      </c>
      <c r="G35" s="59">
        <v>0.89230985753210368</v>
      </c>
      <c r="H35" s="59">
        <v>3.7993536980308103E-4</v>
      </c>
      <c r="I35" s="59">
        <v>8.6041518879618153E-2</v>
      </c>
      <c r="J35" s="59">
        <v>9.0821603261819192E-2</v>
      </c>
      <c r="K35" s="59">
        <v>9.5601687644020245E-2</v>
      </c>
      <c r="L35" s="59">
        <v>3.3702024038487224E-2</v>
      </c>
      <c r="M35" s="59">
        <v>0.5217380386479552</v>
      </c>
      <c r="N35" s="59">
        <v>4.2330150992545097E-3</v>
      </c>
      <c r="O35" s="59">
        <v>4.5594925112630002E-4</v>
      </c>
      <c r="P35" s="59">
        <v>1.85532562002037E-3</v>
      </c>
      <c r="Q35" s="59">
        <v>3.4224171976613505E-3</v>
      </c>
      <c r="R35" s="59" t="s">
        <v>443</v>
      </c>
      <c r="S35" s="59">
        <v>3.42241719766135E-3</v>
      </c>
      <c r="T35" s="59">
        <v>0.10044926579521415</v>
      </c>
      <c r="U35" s="59">
        <v>8.4660301985092883E-3</v>
      </c>
      <c r="V35" s="59">
        <v>2.0838598084264477E-2</v>
      </c>
      <c r="W35" s="59" t="s">
        <v>443</v>
      </c>
      <c r="X35" s="59">
        <v>1.6849174150528202E-3</v>
      </c>
      <c r="Y35" s="59">
        <v>1.6746222445982002E-3</v>
      </c>
      <c r="Z35" s="59">
        <v>6.4343863598629008E-4</v>
      </c>
      <c r="AA35" s="59" t="s">
        <v>443</v>
      </c>
      <c r="AB35" s="59">
        <v>4.0029782956370703E-3</v>
      </c>
      <c r="AC35" s="59" t="s">
        <v>442</v>
      </c>
      <c r="AD35" s="59" t="s">
        <v>442</v>
      </c>
      <c r="AE35" s="60"/>
      <c r="AF35" s="59">
        <v>1612.0829639277404</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6.6317451914384584</v>
      </c>
      <c r="F36" s="59">
        <v>0.49869510944562756</v>
      </c>
      <c r="G36" s="59">
        <v>0.46618393041700024</v>
      </c>
      <c r="H36" s="59">
        <v>1.4167790298550002E-3</v>
      </c>
      <c r="I36" s="59">
        <v>0.21763662254597665</v>
      </c>
      <c r="J36" s="59">
        <v>0.23238370199084066</v>
      </c>
      <c r="K36" s="59">
        <v>0.23238370199084066</v>
      </c>
      <c r="L36" s="59">
        <v>2.5056176434627646E-2</v>
      </c>
      <c r="M36" s="59">
        <v>1.7920324959736442</v>
      </c>
      <c r="N36" s="59">
        <v>1.4412223413713652E-2</v>
      </c>
      <c r="O36" s="59">
        <v>1.1645897323015117E-3</v>
      </c>
      <c r="P36" s="59">
        <v>4.3527402360795343E-3</v>
      </c>
      <c r="Q36" s="59">
        <v>5.8018679734550445E-3</v>
      </c>
      <c r="R36" s="59">
        <v>5.822958661535556E-3</v>
      </c>
      <c r="S36" s="59">
        <v>7.4477906442885031E-2</v>
      </c>
      <c r="T36" s="59">
        <v>0.11645923323056018</v>
      </c>
      <c r="U36" s="59">
        <v>1.108692493362412E-2</v>
      </c>
      <c r="V36" s="59">
        <v>0.13975107787666441</v>
      </c>
      <c r="W36" s="59">
        <v>8.811952660465119E-5</v>
      </c>
      <c r="X36" s="59">
        <v>7.3197414838872986E-3</v>
      </c>
      <c r="Y36" s="59">
        <v>7.3248706855245076E-3</v>
      </c>
      <c r="Z36" s="59">
        <v>2.7247753824265119E-3</v>
      </c>
      <c r="AA36" s="59">
        <v>3.7275350204651165E-5</v>
      </c>
      <c r="AB36" s="59">
        <v>1.7406349772042969E-2</v>
      </c>
      <c r="AC36" s="59">
        <v>2.9812920163720929E-3</v>
      </c>
      <c r="AD36" s="59">
        <v>1.4143637077767442E-3</v>
      </c>
      <c r="AE36" s="60"/>
      <c r="AF36" s="59">
        <v>4996.7478507999986</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0.39431798822901454</v>
      </c>
      <c r="F37" s="59">
        <v>2.7274102491960699E-2</v>
      </c>
      <c r="G37" s="59">
        <v>1.5124000000000002E-4</v>
      </c>
      <c r="H37" s="59" t="s">
        <v>443</v>
      </c>
      <c r="I37" s="59">
        <v>2.1209057975428601E-3</v>
      </c>
      <c r="J37" s="59">
        <v>2.1276757975428602E-3</v>
      </c>
      <c r="K37" s="59">
        <v>2.1276757975428602E-3</v>
      </c>
      <c r="L37" s="59">
        <v>1.4338240582799998E-4</v>
      </c>
      <c r="M37" s="59">
        <v>0.11755525</v>
      </c>
      <c r="N37" s="59">
        <v>5.7692232540000005E-6</v>
      </c>
      <c r="O37" s="59">
        <v>7.4820387599999997E-7</v>
      </c>
      <c r="P37" s="59">
        <v>3.4118155028600001E-4</v>
      </c>
      <c r="Q37" s="59">
        <v>2.8570786034300003E-4</v>
      </c>
      <c r="R37" s="59">
        <v>4.5965397819999996E-6</v>
      </c>
      <c r="S37" s="59">
        <v>7.5665397800000002E-7</v>
      </c>
      <c r="T37" s="59">
        <v>4.0483359060000003E-6</v>
      </c>
      <c r="U37" s="59">
        <v>3.7649533632000003E-5</v>
      </c>
      <c r="V37" s="59">
        <v>1.6807922325399999E-4</v>
      </c>
      <c r="W37" s="59" t="s">
        <v>442</v>
      </c>
      <c r="X37" s="59" t="s">
        <v>442</v>
      </c>
      <c r="Y37" s="59" t="s">
        <v>442</v>
      </c>
      <c r="Z37" s="59" t="s">
        <v>442</v>
      </c>
      <c r="AA37" s="59" t="s">
        <v>442</v>
      </c>
      <c r="AB37" s="59" t="s">
        <v>442</v>
      </c>
      <c r="AC37" s="59" t="s">
        <v>442</v>
      </c>
      <c r="AD37" s="59" t="s">
        <v>442</v>
      </c>
      <c r="AE37" s="60"/>
      <c r="AF37" s="59" t="s">
        <v>442</v>
      </c>
      <c r="AG37" s="59" t="s">
        <v>442</v>
      </c>
      <c r="AH37" s="59">
        <v>2331.6632194541321</v>
      </c>
      <c r="AI37" s="59" t="s">
        <v>442</v>
      </c>
      <c r="AJ37" s="59" t="s">
        <v>442</v>
      </c>
      <c r="AK37" s="59" t="s">
        <v>442</v>
      </c>
      <c r="AL37" s="29" t="s">
        <v>49</v>
      </c>
    </row>
    <row r="38" spans="1:38" ht="26.25" customHeight="1" thickBot="1" x14ac:dyDescent="0.3">
      <c r="A38" s="56" t="s">
        <v>70</v>
      </c>
      <c r="B38" s="56" t="s">
        <v>101</v>
      </c>
      <c r="C38" s="57" t="s">
        <v>102</v>
      </c>
      <c r="D38" s="65"/>
      <c r="E38" s="59">
        <v>2.2708163428998209</v>
      </c>
      <c r="F38" s="59">
        <v>0.18229372728245297</v>
      </c>
      <c r="G38" s="59">
        <v>5.6809981982070008E-3</v>
      </c>
      <c r="H38" s="59">
        <v>4.9400081787899996E-4</v>
      </c>
      <c r="I38" s="59">
        <v>0.14229003198113493</v>
      </c>
      <c r="J38" s="59">
        <v>0.15013181737775086</v>
      </c>
      <c r="K38" s="59">
        <v>0.19040291917786895</v>
      </c>
      <c r="L38" s="59">
        <v>7.5680995637321904E-2</v>
      </c>
      <c r="M38" s="59">
        <v>0.95524792625708588</v>
      </c>
      <c r="N38" s="59">
        <v>2.8276691706999996E-4</v>
      </c>
      <c r="O38" s="59">
        <v>8.7607368522980974E-4</v>
      </c>
      <c r="P38" s="59" t="s">
        <v>443</v>
      </c>
      <c r="Q38" s="59" t="s">
        <v>443</v>
      </c>
      <c r="R38" s="59">
        <v>3.6233852370270003E-3</v>
      </c>
      <c r="S38" s="59">
        <v>0.12021052437250197</v>
      </c>
      <c r="T38" s="59">
        <v>4.5315409452293997E-3</v>
      </c>
      <c r="U38" s="59">
        <v>6.0190179270860011E-4</v>
      </c>
      <c r="V38" s="59">
        <v>7.1908987754050011E-2</v>
      </c>
      <c r="W38" s="59" t="s">
        <v>443</v>
      </c>
      <c r="X38" s="59">
        <v>1.82900538347145E-3</v>
      </c>
      <c r="Y38" s="59">
        <v>2.9038684364281996E-3</v>
      </c>
      <c r="Z38" s="59" t="s">
        <v>443</v>
      </c>
      <c r="AA38" s="59" t="s">
        <v>443</v>
      </c>
      <c r="AB38" s="59">
        <v>4.7328738118666497E-3</v>
      </c>
      <c r="AC38" s="59" t="s">
        <v>442</v>
      </c>
      <c r="AD38" s="59" t="s">
        <v>442</v>
      </c>
      <c r="AE38" s="60"/>
      <c r="AF38" s="59">
        <v>2571.8818625496542</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4.4245344465260548</v>
      </c>
      <c r="F39" s="59">
        <v>0.84168057081537984</v>
      </c>
      <c r="G39" s="59">
        <v>4.1017572485270968</v>
      </c>
      <c r="H39" s="59">
        <v>8.3681409558078977E-3</v>
      </c>
      <c r="I39" s="59">
        <v>0.23786464370006979</v>
      </c>
      <c r="J39" s="59">
        <v>0.26218981628530674</v>
      </c>
      <c r="K39" s="59">
        <v>0.26319429106830677</v>
      </c>
      <c r="L39" s="59">
        <v>7.2364970947942114E-2</v>
      </c>
      <c r="M39" s="59">
        <v>3.1726044586717457</v>
      </c>
      <c r="N39" s="59">
        <v>8.1351664862729503E-2</v>
      </c>
      <c r="O39" s="59">
        <v>4.9937536587332867E-3</v>
      </c>
      <c r="P39" s="59">
        <v>1.3612047081967898E-2</v>
      </c>
      <c r="Q39" s="59">
        <v>4.3766031894199489E-2</v>
      </c>
      <c r="R39" s="59">
        <v>0.10216717431584067</v>
      </c>
      <c r="S39" s="59">
        <v>5.3180657695388121E-2</v>
      </c>
      <c r="T39" s="59">
        <v>0.7177729563774613</v>
      </c>
      <c r="U39" s="59">
        <v>2.8929268734406992E-3</v>
      </c>
      <c r="V39" s="59">
        <v>0.16352844826438978</v>
      </c>
      <c r="W39" s="59">
        <v>0.37402018855847396</v>
      </c>
      <c r="X39" s="59">
        <v>0.2597568516972304</v>
      </c>
      <c r="Y39" s="59">
        <v>0.29420649273907123</v>
      </c>
      <c r="Z39" s="59">
        <v>0.19432901256931873</v>
      </c>
      <c r="AA39" s="59">
        <v>9.8368492120207124E-2</v>
      </c>
      <c r="AB39" s="59">
        <v>0.84666084908541728</v>
      </c>
      <c r="AC39" s="59">
        <v>3.944037700107738E-2</v>
      </c>
      <c r="AD39" s="59">
        <v>4.1833832953652547E-2</v>
      </c>
      <c r="AE39" s="60"/>
      <c r="AF39" s="59">
        <v>36913.239990281982</v>
      </c>
      <c r="AG39" s="59">
        <v>29.377152165999998</v>
      </c>
      <c r="AH39" s="59">
        <v>56838.776163617309</v>
      </c>
      <c r="AI39" s="59">
        <v>231.11793088000002</v>
      </c>
      <c r="AJ39" s="59">
        <v>753.13800000000003</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15.592231408380513</v>
      </c>
      <c r="F41" s="59">
        <v>9.0431935374372152</v>
      </c>
      <c r="G41" s="59">
        <v>21.251195304708709</v>
      </c>
      <c r="H41" s="59">
        <v>0.11653130714153032</v>
      </c>
      <c r="I41" s="59">
        <v>10.539237033698889</v>
      </c>
      <c r="J41" s="59">
        <v>10.737689850020351</v>
      </c>
      <c r="K41" s="59">
        <v>11.411906111306305</v>
      </c>
      <c r="L41" s="59">
        <v>0.9916701122544852</v>
      </c>
      <c r="M41" s="59">
        <v>67.657970551775321</v>
      </c>
      <c r="N41" s="59">
        <v>0.94293668617129089</v>
      </c>
      <c r="O41" s="59">
        <v>0.15677058776983968</v>
      </c>
      <c r="P41" s="59">
        <v>9.4039115262759501E-2</v>
      </c>
      <c r="Q41" s="59">
        <v>3.1026535486386328E-2</v>
      </c>
      <c r="R41" s="59">
        <v>0.36777200927611742</v>
      </c>
      <c r="S41" s="59">
        <v>0.20413364806322493</v>
      </c>
      <c r="T41" s="59">
        <v>8.7178046780525362E-2</v>
      </c>
      <c r="U41" s="59">
        <v>2.0301506824550047E-2</v>
      </c>
      <c r="V41" s="59">
        <v>7.2243520846834137</v>
      </c>
      <c r="W41" s="59">
        <v>12.296129602697896</v>
      </c>
      <c r="X41" s="59">
        <v>2.4585747388298689</v>
      </c>
      <c r="Y41" s="59">
        <v>2.8766187864749813</v>
      </c>
      <c r="Z41" s="59">
        <v>1.182140698047903</v>
      </c>
      <c r="AA41" s="59">
        <v>1.3395460388678904</v>
      </c>
      <c r="AB41" s="59">
        <v>7.8568802619216438</v>
      </c>
      <c r="AC41" s="59">
        <v>6.1408270246073975E-2</v>
      </c>
      <c r="AD41" s="59">
        <v>1.0081018608873182</v>
      </c>
      <c r="AE41" s="60"/>
      <c r="AF41" s="59">
        <v>187871.94935934001</v>
      </c>
      <c r="AG41" s="59">
        <v>5923.2115309999999</v>
      </c>
      <c r="AH41" s="59">
        <v>145223.991568</v>
      </c>
      <c r="AI41" s="59">
        <v>11667.0706794</v>
      </c>
      <c r="AJ41" s="59" t="s">
        <v>442</v>
      </c>
      <c r="AK41" s="59" t="s">
        <v>442</v>
      </c>
      <c r="AL41" s="29" t="s">
        <v>49</v>
      </c>
    </row>
    <row r="42" spans="1:38" ht="26.25" customHeight="1" thickBot="1" x14ac:dyDescent="0.3">
      <c r="A42" s="56" t="s">
        <v>70</v>
      </c>
      <c r="B42" s="56" t="s">
        <v>107</v>
      </c>
      <c r="C42" s="57" t="s">
        <v>108</v>
      </c>
      <c r="D42" s="58"/>
      <c r="E42" s="59">
        <v>0.169265721400612</v>
      </c>
      <c r="F42" s="59">
        <v>1.5232464238750301</v>
      </c>
      <c r="G42" s="59">
        <v>1.8062138535830002E-3</v>
      </c>
      <c r="H42" s="59">
        <v>1.86675333491E-4</v>
      </c>
      <c r="I42" s="59">
        <v>6.7820888802160011E-3</v>
      </c>
      <c r="J42" s="59">
        <v>7.0504598127520005E-3</v>
      </c>
      <c r="K42" s="59">
        <v>7.3508103985509997E-3</v>
      </c>
      <c r="L42" s="59">
        <v>7.1652599641000006E-4</v>
      </c>
      <c r="M42" s="59">
        <v>12.222672480397499</v>
      </c>
      <c r="N42" s="59">
        <v>3.3914682219E-2</v>
      </c>
      <c r="O42" s="59">
        <v>2.0960357324E-4</v>
      </c>
      <c r="P42" s="59" t="s">
        <v>443</v>
      </c>
      <c r="Q42" s="59" t="s">
        <v>443</v>
      </c>
      <c r="R42" s="59">
        <v>1.5453969631999999E-3</v>
      </c>
      <c r="S42" s="59">
        <v>4.6154742714000004E-2</v>
      </c>
      <c r="T42" s="59">
        <v>1.5048857702E-3</v>
      </c>
      <c r="U42" s="59">
        <v>2.0321619533999999E-4</v>
      </c>
      <c r="V42" s="59">
        <v>2.4373977579999997E-2</v>
      </c>
      <c r="W42" s="59" t="s">
        <v>443</v>
      </c>
      <c r="X42" s="59">
        <v>7.1792484894E-4</v>
      </c>
      <c r="Y42" s="59">
        <v>7.3384634461000006E-4</v>
      </c>
      <c r="Z42" s="59" t="s">
        <v>443</v>
      </c>
      <c r="AA42" s="59" t="s">
        <v>443</v>
      </c>
      <c r="AB42" s="59">
        <v>1.4517712045499999E-3</v>
      </c>
      <c r="AC42" s="59" t="s">
        <v>442</v>
      </c>
      <c r="AD42" s="59" t="s">
        <v>442</v>
      </c>
      <c r="AE42" s="60"/>
      <c r="AF42" s="59">
        <v>893.94951298728847</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1.9352615147600001</v>
      </c>
      <c r="F43" s="59">
        <v>0.32222486800400002</v>
      </c>
      <c r="G43" s="59">
        <v>5.7794639235599998</v>
      </c>
      <c r="H43" s="59">
        <v>4.0840000000000002E-5</v>
      </c>
      <c r="I43" s="59">
        <v>0.45439365456400005</v>
      </c>
      <c r="J43" s="59">
        <v>0.56749365456400003</v>
      </c>
      <c r="K43" s="59">
        <v>0.57647041456400006</v>
      </c>
      <c r="L43" s="59">
        <v>4.6446625708999996E-2</v>
      </c>
      <c r="M43" s="59">
        <v>2.4362853464360001</v>
      </c>
      <c r="N43" s="59">
        <v>0.26011144383300006</v>
      </c>
      <c r="O43" s="59">
        <v>5.3625539849999999E-3</v>
      </c>
      <c r="P43" s="59">
        <v>8.0621286040000011E-3</v>
      </c>
      <c r="Q43" s="59">
        <v>1.4469230219E-2</v>
      </c>
      <c r="R43" s="59">
        <v>0.20716154253999999</v>
      </c>
      <c r="S43" s="59">
        <v>5.4447351271000005E-2</v>
      </c>
      <c r="T43" s="59">
        <v>1.9519606157520002</v>
      </c>
      <c r="U43" s="59">
        <v>1.779806462E-3</v>
      </c>
      <c r="V43" s="59">
        <v>0.31290589799599999</v>
      </c>
      <c r="W43" s="59">
        <v>0.48662823119999998</v>
      </c>
      <c r="X43" s="59">
        <v>0.14151049749300001</v>
      </c>
      <c r="Y43" s="59">
        <v>0.18195394358900002</v>
      </c>
      <c r="Z43" s="59">
        <v>8.8152509608000001E-2</v>
      </c>
      <c r="AA43" s="59">
        <v>6.1155577407999998E-2</v>
      </c>
      <c r="AB43" s="59">
        <v>0.47277252808600001</v>
      </c>
      <c r="AC43" s="59">
        <v>5.2526627700000001E-4</v>
      </c>
      <c r="AD43" s="59">
        <v>0.13872001143190002</v>
      </c>
      <c r="AE43" s="60"/>
      <c r="AF43" s="59">
        <v>16934.263931900001</v>
      </c>
      <c r="AG43" s="59">
        <v>816</v>
      </c>
      <c r="AH43" s="59">
        <v>5220.7214860000004</v>
      </c>
      <c r="AI43" s="59" t="s">
        <v>442</v>
      </c>
      <c r="AJ43" s="59" t="s">
        <v>442</v>
      </c>
      <c r="AK43" s="59" t="s">
        <v>442</v>
      </c>
      <c r="AL43" s="29" t="s">
        <v>49</v>
      </c>
    </row>
    <row r="44" spans="1:38" ht="26.25" customHeight="1" thickBot="1" x14ac:dyDescent="0.3">
      <c r="A44" s="56" t="s">
        <v>70</v>
      </c>
      <c r="B44" s="56" t="s">
        <v>111</v>
      </c>
      <c r="C44" s="57" t="s">
        <v>112</v>
      </c>
      <c r="D44" s="58"/>
      <c r="E44" s="59">
        <v>6.6735939919707494</v>
      </c>
      <c r="F44" s="59">
        <v>3.1112071454194168</v>
      </c>
      <c r="G44" s="59">
        <v>0.32991234430146321</v>
      </c>
      <c r="H44" s="59">
        <v>1.32203657284966E-3</v>
      </c>
      <c r="I44" s="59">
        <v>0.33380922221144649</v>
      </c>
      <c r="J44" s="59">
        <v>0.35169527844767967</v>
      </c>
      <c r="K44" s="59">
        <v>0.53252348872685895</v>
      </c>
      <c r="L44" s="59">
        <v>0.15850777228611002</v>
      </c>
      <c r="M44" s="59">
        <v>7.7116252105766296</v>
      </c>
      <c r="N44" s="59">
        <v>1.7699023387859999E-2</v>
      </c>
      <c r="O44" s="59">
        <v>4.3343058074535807E-3</v>
      </c>
      <c r="P44" s="59">
        <v>4.0559E-4</v>
      </c>
      <c r="Q44" s="59">
        <v>6.1177100000000002E-3</v>
      </c>
      <c r="R44" s="59">
        <v>1.3537410921821102E-2</v>
      </c>
      <c r="S44" s="59">
        <v>0.57533108209316097</v>
      </c>
      <c r="T44" s="59">
        <v>1.7000202082308302E-2</v>
      </c>
      <c r="U44" s="59">
        <v>1.7314005532124202E-3</v>
      </c>
      <c r="V44" s="59">
        <v>0.33321850540667902</v>
      </c>
      <c r="W44" s="59">
        <v>3.9883399999999999E-3</v>
      </c>
      <c r="X44" s="59">
        <v>5.2985068171747599E-3</v>
      </c>
      <c r="Y44" s="59">
        <v>8.5508292147557993E-3</v>
      </c>
      <c r="Z44" s="59">
        <v>4.9E-9</v>
      </c>
      <c r="AA44" s="59">
        <v>7.13E-9</v>
      </c>
      <c r="AB44" s="59">
        <v>1.384934803413056E-2</v>
      </c>
      <c r="AC44" s="59" t="s">
        <v>442</v>
      </c>
      <c r="AD44" s="59" t="s">
        <v>442</v>
      </c>
      <c r="AE44" s="60"/>
      <c r="AF44" s="59">
        <v>7403.3822463730112</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0.32143465646924302</v>
      </c>
      <c r="F45" s="59">
        <v>1.3543216732975099E-2</v>
      </c>
      <c r="G45" s="59">
        <v>0.106435316707088</v>
      </c>
      <c r="H45" s="59">
        <v>5.3217658353544101E-5</v>
      </c>
      <c r="I45" s="59">
        <v>1.09358468454261E-2</v>
      </c>
      <c r="J45" s="59">
        <v>1.1543393892394199E-2</v>
      </c>
      <c r="K45" s="59">
        <v>1.21509409393623E-2</v>
      </c>
      <c r="L45" s="59">
        <v>3.8275463973140899E-3</v>
      </c>
      <c r="M45" s="59">
        <v>6.8312121443799501E-2</v>
      </c>
      <c r="N45" s="59">
        <v>5.3217658353544E-4</v>
      </c>
      <c r="O45" s="59">
        <v>5.3217658353540001E-5</v>
      </c>
      <c r="P45" s="59">
        <v>2.6608829176772E-4</v>
      </c>
      <c r="Q45" s="59">
        <v>2.6608829176772E-4</v>
      </c>
      <c r="R45" s="59" t="s">
        <v>443</v>
      </c>
      <c r="S45" s="59">
        <v>2.6608829176772E-4</v>
      </c>
      <c r="T45" s="59">
        <v>3.7252360847481002E-4</v>
      </c>
      <c r="U45" s="59">
        <v>1.06435316707088E-3</v>
      </c>
      <c r="V45" s="59">
        <v>2.6608829176772001E-3</v>
      </c>
      <c r="W45" s="59" t="s">
        <v>443</v>
      </c>
      <c r="X45" s="59">
        <v>2.3841704457008001E-4</v>
      </c>
      <c r="Y45" s="59">
        <v>2.3841704457008001E-4</v>
      </c>
      <c r="Z45" s="59">
        <v>9.0711337076069997E-5</v>
      </c>
      <c r="AA45" s="59" t="s">
        <v>443</v>
      </c>
      <c r="AB45" s="59">
        <v>5.6754542621623996E-4</v>
      </c>
      <c r="AC45" s="59" t="s">
        <v>442</v>
      </c>
      <c r="AD45" s="59" t="s">
        <v>442</v>
      </c>
      <c r="AE45" s="60"/>
      <c r="AF45" s="59">
        <v>220.32110558367239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1.1013396203220687</v>
      </c>
      <c r="F47" s="59">
        <v>0.23376929273462355</v>
      </c>
      <c r="G47" s="59">
        <v>2.2680150140587364E-2</v>
      </c>
      <c r="H47" s="59">
        <v>1.21688503925645E-5</v>
      </c>
      <c r="I47" s="59">
        <v>1.2649021957389961E-2</v>
      </c>
      <c r="J47" s="59">
        <v>1.2970837329621558E-2</v>
      </c>
      <c r="K47" s="59">
        <v>1.525664988888226E-2</v>
      </c>
      <c r="L47" s="59">
        <v>8.0172908220455634E-3</v>
      </c>
      <c r="M47" s="59">
        <v>7.3141084241273271</v>
      </c>
      <c r="N47" s="59">
        <v>5.1719169412399999E-6</v>
      </c>
      <c r="O47" s="59">
        <v>2.37761109226515E-5</v>
      </c>
      <c r="P47" s="59" t="s">
        <v>443</v>
      </c>
      <c r="Q47" s="59" t="s">
        <v>443</v>
      </c>
      <c r="R47" s="59">
        <v>1.28937964567158E-4</v>
      </c>
      <c r="S47" s="59">
        <v>4.3360079323653397E-3</v>
      </c>
      <c r="T47" s="59">
        <v>1.2962691471619898E-4</v>
      </c>
      <c r="U47" s="59">
        <v>1.6394563733591501E-5</v>
      </c>
      <c r="V47" s="59">
        <v>2.1736754715161498E-3</v>
      </c>
      <c r="W47" s="59" t="s">
        <v>443</v>
      </c>
      <c r="X47" s="59">
        <v>5.1969269116323996E-5</v>
      </c>
      <c r="Y47" s="59">
        <v>6.8964793801889996E-5</v>
      </c>
      <c r="Z47" s="59" t="s">
        <v>443</v>
      </c>
      <c r="AA47" s="59" t="s">
        <v>443</v>
      </c>
      <c r="AB47" s="59">
        <v>1.2093407479321401E-4</v>
      </c>
      <c r="AC47" s="59" t="s">
        <v>442</v>
      </c>
      <c r="AD47" s="59" t="s">
        <v>442</v>
      </c>
      <c r="AE47" s="60"/>
      <c r="AF47" s="59">
        <v>3110.1524444837178</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0.74049008000000005</v>
      </c>
      <c r="F49" s="59">
        <v>1.6025334499999999</v>
      </c>
      <c r="G49" s="59">
        <v>0.33376653000000001</v>
      </c>
      <c r="H49" s="59">
        <v>0.18459900999999998</v>
      </c>
      <c r="I49" s="59">
        <v>0.32104176000000001</v>
      </c>
      <c r="J49" s="59">
        <v>0.74909744</v>
      </c>
      <c r="K49" s="59">
        <v>2.1402784000000001</v>
      </c>
      <c r="L49" s="59">
        <v>0.19986583999999999</v>
      </c>
      <c r="M49" s="59">
        <v>1.2728814400000001</v>
      </c>
      <c r="N49" s="59">
        <v>0.72501930999999997</v>
      </c>
      <c r="O49" s="59">
        <v>0.16453389999999998</v>
      </c>
      <c r="P49" s="59">
        <v>4.0130220000000001E-2</v>
      </c>
      <c r="Q49" s="59">
        <v>6.5546030000000005E-2</v>
      </c>
      <c r="R49" s="59">
        <v>0.55914773000000006</v>
      </c>
      <c r="S49" s="59">
        <v>0.29696363000000003</v>
      </c>
      <c r="T49" s="59">
        <v>0.21402784</v>
      </c>
      <c r="U49" s="59">
        <v>3.69025E-3</v>
      </c>
      <c r="V49" s="59">
        <v>0.72501930999999997</v>
      </c>
      <c r="W49" s="59">
        <v>0.40130220000000005</v>
      </c>
      <c r="X49" s="59">
        <v>1.8058599</v>
      </c>
      <c r="Y49" s="59">
        <v>1.4714414</v>
      </c>
      <c r="Z49" s="59">
        <v>1.2707903</v>
      </c>
      <c r="AA49" s="59">
        <v>0.81598113999999999</v>
      </c>
      <c r="AB49" s="59">
        <v>5.3640727400000001</v>
      </c>
      <c r="AC49" s="59" t="s">
        <v>442</v>
      </c>
      <c r="AD49" s="59" t="s">
        <v>442</v>
      </c>
      <c r="AE49" s="60"/>
      <c r="AF49" s="59" t="s">
        <v>442</v>
      </c>
      <c r="AG49" s="59" t="s">
        <v>442</v>
      </c>
      <c r="AH49" s="59" t="s">
        <v>442</v>
      </c>
      <c r="AI49" s="59" t="s">
        <v>442</v>
      </c>
      <c r="AJ49" s="59" t="s">
        <v>442</v>
      </c>
      <c r="AK49" s="59">
        <v>2604.7550000000001</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1400.0659200000002</v>
      </c>
      <c r="AL51" s="53" t="s">
        <v>431</v>
      </c>
    </row>
    <row r="52" spans="1:38" ht="26.25" customHeight="1" thickBot="1" x14ac:dyDescent="0.3">
      <c r="A52" s="56" t="s">
        <v>119</v>
      </c>
      <c r="B52" s="61" t="s">
        <v>129</v>
      </c>
      <c r="C52" s="64" t="s">
        <v>390</v>
      </c>
      <c r="D52" s="59"/>
      <c r="E52" s="59">
        <v>2.5157948524781117</v>
      </c>
      <c r="F52" s="59">
        <v>10.482542500000001</v>
      </c>
      <c r="G52" s="59">
        <v>2.387463794986417</v>
      </c>
      <c r="H52" s="59">
        <v>9.7000000000000005E-4</v>
      </c>
      <c r="I52" s="59">
        <v>0.201016004</v>
      </c>
      <c r="J52" s="59">
        <v>0.402032008</v>
      </c>
      <c r="K52" s="59">
        <v>0.57433144000000003</v>
      </c>
      <c r="L52" s="59">
        <v>6.2314961239999999E-4</v>
      </c>
      <c r="M52" s="59">
        <v>19.172698177588916</v>
      </c>
      <c r="N52" s="59">
        <v>1.14117886196364</v>
      </c>
      <c r="O52" s="59">
        <v>0.233563336399392</v>
      </c>
      <c r="P52" s="59">
        <v>0.23931084104037598</v>
      </c>
      <c r="Q52" s="59">
        <v>7.1977287704987999E-2</v>
      </c>
      <c r="R52" s="59">
        <v>0.12922884285384001</v>
      </c>
      <c r="S52" s="59">
        <v>0.57476511696552002</v>
      </c>
      <c r="T52" s="59">
        <v>4.5968382000000005</v>
      </c>
      <c r="U52" s="59">
        <v>1.038014733672E-2</v>
      </c>
      <c r="V52" s="59">
        <v>0.81079930761188101</v>
      </c>
      <c r="W52" s="59">
        <v>0.88761363000000004</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4.316599797349939</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2.2854697053831194</v>
      </c>
      <c r="AL53" s="29" t="s">
        <v>133</v>
      </c>
    </row>
    <row r="54" spans="1:38" ht="37.5" customHeight="1" thickBot="1" x14ac:dyDescent="0.3">
      <c r="A54" s="56" t="s">
        <v>119</v>
      </c>
      <c r="B54" s="61" t="s">
        <v>134</v>
      </c>
      <c r="C54" s="64" t="s">
        <v>135</v>
      </c>
      <c r="D54" s="59"/>
      <c r="E54" s="59" t="s">
        <v>442</v>
      </c>
      <c r="F54" s="59">
        <v>3.9147085461151865</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565466.67614360002</v>
      </c>
      <c r="AL54" s="29" t="s">
        <v>440</v>
      </c>
    </row>
    <row r="55" spans="1:38" ht="26.25" customHeight="1" thickBot="1" x14ac:dyDescent="0.3">
      <c r="A55" s="56" t="s">
        <v>119</v>
      </c>
      <c r="B55" s="61" t="s">
        <v>136</v>
      </c>
      <c r="C55" s="64" t="s">
        <v>137</v>
      </c>
      <c r="D55" s="59"/>
      <c r="E55" s="59">
        <v>5.2977276580117562E-2</v>
      </c>
      <c r="F55" s="59">
        <v>4.2256831506E-2</v>
      </c>
      <c r="G55" s="59">
        <v>1.5251093916214347</v>
      </c>
      <c r="H55" s="59" t="s">
        <v>443</v>
      </c>
      <c r="I55" s="59">
        <v>0.1070376</v>
      </c>
      <c r="J55" s="59">
        <v>0.1070376</v>
      </c>
      <c r="K55" s="59">
        <v>0.1070376</v>
      </c>
      <c r="L55" s="59">
        <v>8.5630080000000011E-2</v>
      </c>
      <c r="M55" s="59">
        <v>1.0541854198871623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496.14843148400001</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12.58600977</v>
      </c>
      <c r="F57" s="59">
        <v>0.24929915</v>
      </c>
      <c r="G57" s="59">
        <v>5.3135603099999997</v>
      </c>
      <c r="H57" s="59">
        <v>0.15882893000000001</v>
      </c>
      <c r="I57" s="59">
        <v>0.29861775999999995</v>
      </c>
      <c r="J57" s="59">
        <v>0.83775620000000006</v>
      </c>
      <c r="K57" s="59">
        <v>0.99697634000000002</v>
      </c>
      <c r="L57" s="59">
        <v>8.9585299999999993E-3</v>
      </c>
      <c r="M57" s="59">
        <v>7.99341539</v>
      </c>
      <c r="N57" s="59">
        <v>0.39478333999999998</v>
      </c>
      <c r="O57" s="59">
        <v>2.4248080000000002E-2</v>
      </c>
      <c r="P57" s="59">
        <v>0.36704547000000004</v>
      </c>
      <c r="Q57" s="59">
        <v>8.3925089999999994E-2</v>
      </c>
      <c r="R57" s="59">
        <v>0.31235104999999996</v>
      </c>
      <c r="S57" s="59">
        <v>0.21287027</v>
      </c>
      <c r="T57" s="59">
        <v>0.25152077</v>
      </c>
      <c r="U57" s="59">
        <v>0.17322862</v>
      </c>
      <c r="V57" s="59">
        <v>1.21765024</v>
      </c>
      <c r="W57" s="59">
        <v>0.15351347000000001</v>
      </c>
      <c r="X57" s="59">
        <v>3.8221934240000005E-2</v>
      </c>
      <c r="Y57" s="59">
        <v>4.4860730179999996E-2</v>
      </c>
      <c r="Z57" s="59">
        <v>2.7983680149999999E-2</v>
      </c>
      <c r="AA57" s="59">
        <v>3.4227387909999997E-2</v>
      </c>
      <c r="AB57" s="59">
        <v>0.145293547</v>
      </c>
      <c r="AC57" s="59">
        <v>8.3719800000000006</v>
      </c>
      <c r="AD57" s="59">
        <v>3.0645500000000001</v>
      </c>
      <c r="AE57" s="60"/>
      <c r="AF57" s="59" t="s">
        <v>442</v>
      </c>
      <c r="AG57" s="59" t="s">
        <v>442</v>
      </c>
      <c r="AH57" s="59" t="s">
        <v>442</v>
      </c>
      <c r="AI57" s="59" t="s">
        <v>442</v>
      </c>
      <c r="AJ57" s="59" t="s">
        <v>442</v>
      </c>
      <c r="AK57" s="59">
        <v>5582.759</v>
      </c>
      <c r="AL57" s="29" t="s">
        <v>143</v>
      </c>
    </row>
    <row r="58" spans="1:38" ht="26.25" customHeight="1" thickBot="1" x14ac:dyDescent="0.3">
      <c r="A58" s="56" t="s">
        <v>53</v>
      </c>
      <c r="B58" s="56" t="s">
        <v>144</v>
      </c>
      <c r="C58" s="57" t="s">
        <v>145</v>
      </c>
      <c r="D58" s="58"/>
      <c r="E58" s="59">
        <v>2.7977666200000004</v>
      </c>
      <c r="F58" s="59">
        <v>0.81075324000000004</v>
      </c>
      <c r="G58" s="59">
        <v>5.7716792000000003</v>
      </c>
      <c r="H58" s="59">
        <v>1.36753E-2</v>
      </c>
      <c r="I58" s="59">
        <v>0.28261953000000001</v>
      </c>
      <c r="J58" s="59">
        <v>0.98079092999999995</v>
      </c>
      <c r="K58" s="59">
        <v>2.2273244399999998</v>
      </c>
      <c r="L58" s="59">
        <v>5.931E-5</v>
      </c>
      <c r="M58" s="59">
        <v>39.297889299999994</v>
      </c>
      <c r="N58" s="59">
        <v>0.44115687000000003</v>
      </c>
      <c r="O58" s="59">
        <v>2.2592760000000003E-2</v>
      </c>
      <c r="P58" s="59">
        <v>3.7541809999999995E-2</v>
      </c>
      <c r="Q58" s="59">
        <v>2.2751940000000002E-2</v>
      </c>
      <c r="R58" s="59">
        <v>0.15996186000000001</v>
      </c>
      <c r="S58" s="59">
        <v>9.0470979999999993E-2</v>
      </c>
      <c r="T58" s="59">
        <v>0.35683997000000001</v>
      </c>
      <c r="U58" s="59">
        <v>0.35977144999999994</v>
      </c>
      <c r="V58" s="59">
        <v>0.5231849999999999</v>
      </c>
      <c r="W58" s="59">
        <v>0.14535989000000002</v>
      </c>
      <c r="X58" s="59">
        <v>6.8232585000000002E-3</v>
      </c>
      <c r="Y58" s="59">
        <v>6.7860042899999997E-3</v>
      </c>
      <c r="Z58" s="59">
        <v>1.9425850500000002E-3</v>
      </c>
      <c r="AA58" s="59">
        <v>1.5698464100000001E-3</v>
      </c>
      <c r="AB58" s="59">
        <v>1.7121714600000001E-2</v>
      </c>
      <c r="AC58" s="59" t="s">
        <v>442</v>
      </c>
      <c r="AD58" s="59">
        <v>8.7980000000000003E-2</v>
      </c>
      <c r="AE58" s="60"/>
      <c r="AF58" s="59" t="s">
        <v>442</v>
      </c>
      <c r="AG58" s="59" t="s">
        <v>442</v>
      </c>
      <c r="AH58" s="59" t="s">
        <v>442</v>
      </c>
      <c r="AI58" s="59" t="s">
        <v>442</v>
      </c>
      <c r="AJ58" s="59" t="s">
        <v>442</v>
      </c>
      <c r="AK58" s="59">
        <v>2681.431</v>
      </c>
      <c r="AL58" s="29" t="s">
        <v>146</v>
      </c>
    </row>
    <row r="59" spans="1:38" ht="26.25" customHeight="1" thickBot="1" x14ac:dyDescent="0.3">
      <c r="A59" s="56" t="s">
        <v>53</v>
      </c>
      <c r="B59" s="66" t="s">
        <v>147</v>
      </c>
      <c r="C59" s="57" t="s">
        <v>400</v>
      </c>
      <c r="D59" s="58"/>
      <c r="E59" s="59">
        <v>9.3046246288636407</v>
      </c>
      <c r="F59" s="59">
        <v>0.15979863</v>
      </c>
      <c r="G59" s="59">
        <v>6.1757537174674333</v>
      </c>
      <c r="H59" s="59">
        <v>0.22257981999999998</v>
      </c>
      <c r="I59" s="59">
        <v>0.69198538178304703</v>
      </c>
      <c r="J59" s="59">
        <v>0.80470898977247796</v>
      </c>
      <c r="K59" s="59">
        <v>0.89382288537630883</v>
      </c>
      <c r="L59" s="59">
        <v>1.001392456992532E-3</v>
      </c>
      <c r="M59" s="59">
        <v>0.20430524</v>
      </c>
      <c r="N59" s="59">
        <v>1.4644688152000001</v>
      </c>
      <c r="O59" s="59">
        <v>8.0402752999999993E-2</v>
      </c>
      <c r="P59" s="59">
        <v>5.4293043258618001E-2</v>
      </c>
      <c r="Q59" s="59">
        <v>0.10367716592000001</v>
      </c>
      <c r="R59" s="59">
        <v>0.39600169019999998</v>
      </c>
      <c r="S59" s="59">
        <v>0.38547621000000004</v>
      </c>
      <c r="T59" s="59">
        <v>0.75128728176400017</v>
      </c>
      <c r="U59" s="59">
        <v>4.8234399959999994</v>
      </c>
      <c r="V59" s="59">
        <v>7.0820476699999997</v>
      </c>
      <c r="W59" s="59">
        <v>6.8732425999999999E-2</v>
      </c>
      <c r="X59" s="59">
        <v>5.3433494909999997E-2</v>
      </c>
      <c r="Y59" s="59">
        <v>8.0268652250000003E-2</v>
      </c>
      <c r="Z59" s="59">
        <v>8.0268524149999992E-2</v>
      </c>
      <c r="AA59" s="59">
        <v>8.0268522219999999E-2</v>
      </c>
      <c r="AB59" s="59">
        <v>0.29424019359999998</v>
      </c>
      <c r="AC59" s="59" t="s">
        <v>442</v>
      </c>
      <c r="AD59" s="59">
        <v>0.14699999999999999</v>
      </c>
      <c r="AE59" s="60"/>
      <c r="AF59" s="59" t="s">
        <v>442</v>
      </c>
      <c r="AG59" s="59" t="s">
        <v>442</v>
      </c>
      <c r="AH59" s="59" t="s">
        <v>442</v>
      </c>
      <c r="AI59" s="59" t="s">
        <v>442</v>
      </c>
      <c r="AJ59" s="59" t="s">
        <v>442</v>
      </c>
      <c r="AK59" s="59">
        <v>2048.7240139999999</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0.51762994905924375</v>
      </c>
      <c r="J61" s="59">
        <v>5.1762995105924379</v>
      </c>
      <c r="K61" s="59">
        <v>17.287729506106274</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2563545.9061134066</v>
      </c>
      <c r="AL61" s="29" t="s">
        <v>419</v>
      </c>
    </row>
    <row r="62" spans="1:38" ht="26.25" customHeight="1" thickBot="1" x14ac:dyDescent="0.3">
      <c r="A62" s="56" t="s">
        <v>53</v>
      </c>
      <c r="B62" s="66" t="s">
        <v>152</v>
      </c>
      <c r="C62" s="57" t="s">
        <v>153</v>
      </c>
      <c r="D62" s="58"/>
      <c r="E62" s="59">
        <v>0.104062346667081</v>
      </c>
      <c r="F62" s="59" t="s">
        <v>442</v>
      </c>
      <c r="G62" s="59">
        <v>3.31433463491271E-3</v>
      </c>
      <c r="H62" s="59" t="s">
        <v>442</v>
      </c>
      <c r="I62" s="59" t="s">
        <v>444</v>
      </c>
      <c r="J62" s="59" t="s">
        <v>444</v>
      </c>
      <c r="K62" s="59" t="s">
        <v>444</v>
      </c>
      <c r="L62" s="59" t="s">
        <v>442</v>
      </c>
      <c r="M62" s="59">
        <v>9.6569700418845106E-3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1.0795893243290804</v>
      </c>
      <c r="F63" s="59">
        <v>2.8152415418125201</v>
      </c>
      <c r="G63" s="59">
        <v>10.33686593546085</v>
      </c>
      <c r="H63" s="59" t="s">
        <v>443</v>
      </c>
      <c r="I63" s="59">
        <v>0.92392582110778665</v>
      </c>
      <c r="J63" s="59">
        <v>0.99878358469526685</v>
      </c>
      <c r="K63" s="59">
        <v>1.1914779813740148</v>
      </c>
      <c r="L63" s="59">
        <v>2.586983619101803E-3</v>
      </c>
      <c r="M63" s="59">
        <v>5.0163442953854087</v>
      </c>
      <c r="N63" s="59">
        <v>1.87767E-2</v>
      </c>
      <c r="O63" s="59">
        <v>6.2589000000000004E-3</v>
      </c>
      <c r="P63" s="59">
        <v>1.2517800000000001E-4</v>
      </c>
      <c r="Q63" s="59">
        <v>1.6690400000000001E-3</v>
      </c>
      <c r="R63" s="59">
        <v>2.0863000000000001E-3</v>
      </c>
      <c r="S63" s="59" t="s">
        <v>443</v>
      </c>
      <c r="T63" s="59">
        <v>1.2517800000000001E-4</v>
      </c>
      <c r="U63" s="59">
        <v>8.3451999999999998E-2</v>
      </c>
      <c r="V63" s="59" t="s">
        <v>443</v>
      </c>
      <c r="W63" s="59">
        <v>0.57706709499999997</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0.41036716561924702</v>
      </c>
      <c r="F64" s="59" t="s">
        <v>444</v>
      </c>
      <c r="G64" s="59" t="s">
        <v>443</v>
      </c>
      <c r="H64" s="59" t="s">
        <v>443</v>
      </c>
      <c r="I64" s="59" t="s">
        <v>444</v>
      </c>
      <c r="J64" s="59" t="s">
        <v>444</v>
      </c>
      <c r="K64" s="59" t="s">
        <v>444</v>
      </c>
      <c r="L64" s="59" t="s">
        <v>444</v>
      </c>
      <c r="M64" s="59">
        <v>0.1620965</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1008.048</v>
      </c>
      <c r="AL64" s="29" t="s">
        <v>158</v>
      </c>
    </row>
    <row r="65" spans="1:38" ht="26.25" customHeight="1" thickBot="1" x14ac:dyDescent="0.3">
      <c r="A65" s="56" t="s">
        <v>53</v>
      </c>
      <c r="B65" s="61" t="s">
        <v>159</v>
      </c>
      <c r="C65" s="57" t="s">
        <v>160</v>
      </c>
      <c r="D65" s="58"/>
      <c r="E65" s="59">
        <v>1.4410466738177381</v>
      </c>
      <c r="F65" s="59" t="s">
        <v>442</v>
      </c>
      <c r="G65" s="59" t="s">
        <v>443</v>
      </c>
      <c r="H65" s="59">
        <v>0.12409399349231209</v>
      </c>
      <c r="I65" s="59" t="s">
        <v>442</v>
      </c>
      <c r="J65" s="59" t="s">
        <v>442</v>
      </c>
      <c r="K65" s="59" t="s">
        <v>442</v>
      </c>
      <c r="L65" s="59" t="s">
        <v>442</v>
      </c>
      <c r="M65" s="59">
        <v>0.30156434197910198</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1672.7660000000001</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t="s">
        <v>443</v>
      </c>
      <c r="F68" s="59" t="s">
        <v>442</v>
      </c>
      <c r="G68" s="59">
        <v>0.29090365833471299</v>
      </c>
      <c r="H68" s="59" t="s">
        <v>442</v>
      </c>
      <c r="I68" s="59" t="s">
        <v>444</v>
      </c>
      <c r="J68" s="59" t="s">
        <v>444</v>
      </c>
      <c r="K68" s="59" t="s">
        <v>444</v>
      </c>
      <c r="L68" s="59" t="s">
        <v>444</v>
      </c>
      <c r="M68" s="59" t="s">
        <v>443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7.1358978858364166</v>
      </c>
      <c r="F70" s="59">
        <v>14.94741383</v>
      </c>
      <c r="G70" s="59">
        <v>7.0239902473588538</v>
      </c>
      <c r="H70" s="59">
        <v>0.76236448650768796</v>
      </c>
      <c r="I70" s="59">
        <v>0.22983978602195998</v>
      </c>
      <c r="J70" s="59">
        <v>0.41572643437756002</v>
      </c>
      <c r="K70" s="59">
        <v>0.70540384727600003</v>
      </c>
      <c r="L70" s="59">
        <v>2.5101088039999994E-4</v>
      </c>
      <c r="M70" s="59">
        <v>2.0398401290079664</v>
      </c>
      <c r="N70" s="59">
        <v>0.25264993999999996</v>
      </c>
      <c r="O70" s="59">
        <v>6.6E-4</v>
      </c>
      <c r="P70" s="59">
        <v>0.34613519999999998</v>
      </c>
      <c r="Q70" s="59" t="s">
        <v>443</v>
      </c>
      <c r="R70" s="59">
        <v>3.5000000000000003E-2</v>
      </c>
      <c r="S70" s="59">
        <v>9.3968109999999994E-2</v>
      </c>
      <c r="T70" s="59">
        <v>0.58700000000000008</v>
      </c>
      <c r="U70" s="59" t="s">
        <v>443</v>
      </c>
      <c r="V70" s="59">
        <v>0.55999999999999994</v>
      </c>
      <c r="W70" s="59">
        <v>5.0634013999999998E-2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4.9178136354780708</v>
      </c>
      <c r="F72" s="59">
        <v>1.108718246</v>
      </c>
      <c r="G72" s="59">
        <v>6.6445095340360787</v>
      </c>
      <c r="H72" s="59">
        <v>5.2999999999999999E-2</v>
      </c>
      <c r="I72" s="59">
        <v>5.0147699496818818</v>
      </c>
      <c r="J72" s="59">
        <v>6.9856707938562455</v>
      </c>
      <c r="K72" s="59">
        <v>12.332028716087999</v>
      </c>
      <c r="L72" s="59">
        <v>0.3059427444341305</v>
      </c>
      <c r="M72" s="59">
        <v>239.1963505224484</v>
      </c>
      <c r="N72" s="59">
        <v>54.158032218304001</v>
      </c>
      <c r="O72" s="59">
        <v>0.82866615156384005</v>
      </c>
      <c r="P72" s="59">
        <v>0.74360931750399994</v>
      </c>
      <c r="Q72" s="59">
        <v>1.0015066319152</v>
      </c>
      <c r="R72" s="59">
        <v>11.602640069151999</v>
      </c>
      <c r="S72" s="59">
        <v>4.4072898299999999</v>
      </c>
      <c r="T72" s="59">
        <v>5.3970016799999998</v>
      </c>
      <c r="U72" s="59">
        <v>0.30405295999999998</v>
      </c>
      <c r="V72" s="59">
        <v>87.314434232000011</v>
      </c>
      <c r="W72" s="59">
        <v>14.20377547</v>
      </c>
      <c r="X72" s="59">
        <v>3.6465988510799998</v>
      </c>
      <c r="Y72" s="59">
        <v>4.5531106400599999</v>
      </c>
      <c r="Z72" s="59">
        <v>2.33592766228</v>
      </c>
      <c r="AA72" s="59">
        <v>1.68811301895</v>
      </c>
      <c r="AB72" s="59">
        <v>12.223750172689998</v>
      </c>
      <c r="AC72" s="59">
        <v>8.7382938866999993</v>
      </c>
      <c r="AD72" s="59">
        <v>87.571879999999993</v>
      </c>
      <c r="AE72" s="60"/>
      <c r="AF72" s="59" t="s">
        <v>442</v>
      </c>
      <c r="AG72" s="59" t="s">
        <v>442</v>
      </c>
      <c r="AH72" s="59" t="s">
        <v>442</v>
      </c>
      <c r="AI72" s="59" t="s">
        <v>442</v>
      </c>
      <c r="AJ72" s="59" t="s">
        <v>442</v>
      </c>
      <c r="AK72" s="59">
        <v>11554.527</v>
      </c>
      <c r="AL72" s="29" t="s">
        <v>179</v>
      </c>
    </row>
    <row r="73" spans="1:38" ht="26.25" customHeight="1" thickBot="1" x14ac:dyDescent="0.3">
      <c r="A73" s="56" t="s">
        <v>53</v>
      </c>
      <c r="B73" s="56" t="s">
        <v>180</v>
      </c>
      <c r="C73" s="57" t="s">
        <v>181</v>
      </c>
      <c r="D73" s="58"/>
      <c r="E73" s="59">
        <v>7.0557571106572301E-3</v>
      </c>
      <c r="F73" s="59" t="s">
        <v>444</v>
      </c>
      <c r="G73" s="59">
        <v>0.21929958115256601</v>
      </c>
      <c r="H73" s="59" t="s">
        <v>442</v>
      </c>
      <c r="I73" s="59" t="s">
        <v>444</v>
      </c>
      <c r="J73" s="59" t="s">
        <v>444</v>
      </c>
      <c r="K73" s="59" t="s">
        <v>444</v>
      </c>
      <c r="L73" s="59" t="s">
        <v>444</v>
      </c>
      <c r="M73" s="59">
        <v>3.0113198178186699E-2</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5.6233023304598097E-2</v>
      </c>
      <c r="F74" s="59" t="s">
        <v>444</v>
      </c>
      <c r="G74" s="59">
        <v>4.4522063084890904E-3</v>
      </c>
      <c r="H74" s="59" t="s">
        <v>444</v>
      </c>
      <c r="I74" s="59">
        <v>4.2111738402090398E-3</v>
      </c>
      <c r="J74" s="59">
        <v>5.8020264447416802E-3</v>
      </c>
      <c r="K74" s="59">
        <v>6.234E-3</v>
      </c>
      <c r="L74" s="59">
        <v>7.5801129123760004E-6</v>
      </c>
      <c r="M74" s="59">
        <v>8.8322507584377805E-2</v>
      </c>
      <c r="N74" s="59" t="s">
        <v>444</v>
      </c>
      <c r="O74" s="59" t="s">
        <v>444</v>
      </c>
      <c r="P74" s="59" t="s">
        <v>444</v>
      </c>
      <c r="Q74" s="59" t="s">
        <v>444</v>
      </c>
      <c r="R74" s="59">
        <v>4.9032161675987999E-2</v>
      </c>
      <c r="S74" s="59" t="s">
        <v>444</v>
      </c>
      <c r="T74" s="59" t="s">
        <v>444</v>
      </c>
      <c r="U74" s="59" t="s">
        <v>444</v>
      </c>
      <c r="V74" s="59">
        <v>0.39535971365899902</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1.3015004799999999E-4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0.45458522545472818</v>
      </c>
      <c r="F80" s="59">
        <v>0.64572000000000007</v>
      </c>
      <c r="G80" s="59">
        <v>3.3018846408055649</v>
      </c>
      <c r="H80" s="59">
        <v>1.3439999999999999E-3</v>
      </c>
      <c r="I80" s="59">
        <v>3.4856463895750915E-2</v>
      </c>
      <c r="J80" s="59">
        <v>4.9735284563095825E-2</v>
      </c>
      <c r="K80" s="59">
        <v>5.5449499999999999E-2</v>
      </c>
      <c r="L80" s="59">
        <v>3.5414593941196006E-5</v>
      </c>
      <c r="M80" s="59">
        <v>0.20046594648590649</v>
      </c>
      <c r="N80" s="59">
        <v>9.9898578382128296</v>
      </c>
      <c r="O80" s="59">
        <v>0.23211496720142299</v>
      </c>
      <c r="P80" s="59">
        <v>0.13919242570721599</v>
      </c>
      <c r="Q80" s="59">
        <v>1.19709633682225</v>
      </c>
      <c r="R80" s="59">
        <v>0.1023344034</v>
      </c>
      <c r="S80" s="59">
        <v>3.1031102479372548</v>
      </c>
      <c r="T80" s="59">
        <v>0.13025218499999999</v>
      </c>
      <c r="U80" s="59">
        <v>1.42923</v>
      </c>
      <c r="V80" s="59">
        <v>30.285887164479014</v>
      </c>
      <c r="W80" s="59">
        <v>0.75372113699999999</v>
      </c>
      <c r="X80" s="59">
        <v>5.1425000000000004E-3</v>
      </c>
      <c r="Y80" s="59">
        <v>5.1425000000000004E-3</v>
      </c>
      <c r="Z80" s="59">
        <v>5.1425000000000004E-3</v>
      </c>
      <c r="AA80" s="59">
        <v>5.1425000000000004E-3</v>
      </c>
      <c r="AB80" s="59">
        <v>2.0570000000000001E-2</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1.6622526319522053E-2</v>
      </c>
      <c r="J81" s="59">
        <v>7.364787294078956E-2</v>
      </c>
      <c r="K81" s="59">
        <v>0.19763922952067006</v>
      </c>
      <c r="L81" s="59">
        <v>2.5284633694662002E-5</v>
      </c>
      <c r="M81" s="59">
        <v>0.16126970386666667</v>
      </c>
      <c r="N81" s="59">
        <v>0.71493404207999989</v>
      </c>
      <c r="O81" s="59">
        <v>1.062922E-2</v>
      </c>
      <c r="P81" s="59" t="s">
        <v>443</v>
      </c>
      <c r="Q81" s="59">
        <v>2.2776899999999999E-2</v>
      </c>
      <c r="R81" s="59">
        <v>0.23926569479999998</v>
      </c>
      <c r="S81" s="59">
        <v>6.3799999999999996E-2</v>
      </c>
      <c r="T81" s="59" t="s">
        <v>443</v>
      </c>
      <c r="U81" s="59" t="s">
        <v>443</v>
      </c>
      <c r="V81" s="59">
        <v>3.6906410373702498</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23.678708883472801</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10309725</v>
      </c>
      <c r="AL82" s="55" t="s">
        <v>439</v>
      </c>
    </row>
    <row r="83" spans="1:38" ht="26.25" customHeight="1" thickBot="1" x14ac:dyDescent="0.3">
      <c r="A83" s="56" t="s">
        <v>53</v>
      </c>
      <c r="B83" s="69" t="s">
        <v>209</v>
      </c>
      <c r="C83" s="70" t="s">
        <v>210</v>
      </c>
      <c r="D83" s="58"/>
      <c r="E83" s="59">
        <v>1.6782999999999999E-2</v>
      </c>
      <c r="F83" s="59">
        <v>5.2118699298461538E-2</v>
      </c>
      <c r="G83" s="59">
        <v>1.9539999999999998E-2</v>
      </c>
      <c r="H83" s="59" t="s">
        <v>442</v>
      </c>
      <c r="I83" s="59">
        <v>1.4708498983815385E-2</v>
      </c>
      <c r="J83" s="59">
        <v>4.0433385343815388E-2</v>
      </c>
      <c r="K83" s="59">
        <v>0.29210182113582417</v>
      </c>
      <c r="L83" s="59">
        <v>2.5568627264883692E-4</v>
      </c>
      <c r="M83" s="59">
        <v>7.5259000000000006E-2</v>
      </c>
      <c r="N83" s="59" t="s">
        <v>442</v>
      </c>
      <c r="O83" s="59" t="s">
        <v>442</v>
      </c>
      <c r="P83" s="59" t="s">
        <v>442</v>
      </c>
      <c r="Q83" s="59" t="s">
        <v>442</v>
      </c>
      <c r="R83" s="59" t="s">
        <v>442</v>
      </c>
      <c r="S83" s="59" t="s">
        <v>442</v>
      </c>
      <c r="T83" s="59" t="s">
        <v>442</v>
      </c>
      <c r="U83" s="59" t="s">
        <v>442</v>
      </c>
      <c r="V83" s="59" t="s">
        <v>442</v>
      </c>
      <c r="W83" s="59">
        <v>1.8936399999999999E-2</v>
      </c>
      <c r="X83" s="59">
        <v>2.2956457380000003E-3</v>
      </c>
      <c r="Y83" s="59">
        <v>4.8157617793999994E-3</v>
      </c>
      <c r="Z83" s="59">
        <v>6.0148534783569995E-3</v>
      </c>
      <c r="AA83" s="59">
        <v>1.4270625000000002E-4</v>
      </c>
      <c r="AB83" s="59">
        <v>1.3268967245999999E-2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6.8096436266240096E-2</v>
      </c>
      <c r="F85" s="59">
        <v>31.435838237638595</v>
      </c>
      <c r="G85" s="59">
        <v>4.7025124175760716E-3</v>
      </c>
      <c r="H85" s="59">
        <v>1.2570932073527301E-2</v>
      </c>
      <c r="I85" s="59" t="s">
        <v>442</v>
      </c>
      <c r="J85" s="59" t="s">
        <v>442</v>
      </c>
      <c r="K85" s="59">
        <v>8.6808E-5</v>
      </c>
      <c r="L85" s="59" t="s">
        <v>442</v>
      </c>
      <c r="M85" s="59">
        <v>4.7116766972472447E-2</v>
      </c>
      <c r="N85" s="59" t="s">
        <v>443</v>
      </c>
      <c r="O85" s="59">
        <v>5.9100000000000005E-4</v>
      </c>
      <c r="P85" s="59" t="s">
        <v>443</v>
      </c>
      <c r="Q85" s="59" t="s">
        <v>443</v>
      </c>
      <c r="R85" s="59">
        <v>8.5140000000000007E-2</v>
      </c>
      <c r="S85" s="59" t="s">
        <v>443</v>
      </c>
      <c r="T85" s="59">
        <v>8.7600000000000004E-3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1.7196949241870001E-3</v>
      </c>
      <c r="F86" s="59">
        <v>4.6157031560000004</v>
      </c>
      <c r="G86" s="59">
        <v>3.4072315424179601E-3</v>
      </c>
      <c r="H86" s="59" t="s">
        <v>443</v>
      </c>
      <c r="I86" s="59" t="s">
        <v>442</v>
      </c>
      <c r="J86" s="59" t="s">
        <v>442</v>
      </c>
      <c r="K86" s="59" t="s">
        <v>442</v>
      </c>
      <c r="L86" s="59" t="s">
        <v>442</v>
      </c>
      <c r="M86" s="59">
        <v>3.1552498511548399E-3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1.1671387168670975</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978384</v>
      </c>
      <c r="AL87" s="29" t="s">
        <v>217</v>
      </c>
    </row>
    <row r="88" spans="1:38" ht="26.25" customHeight="1" thickBot="1" x14ac:dyDescent="0.3">
      <c r="A88" s="56" t="s">
        <v>206</v>
      </c>
      <c r="B88" s="64" t="s">
        <v>220</v>
      </c>
      <c r="C88" s="68" t="s">
        <v>221</v>
      </c>
      <c r="D88" s="58"/>
      <c r="E88" s="59">
        <v>4.2108962502243517E-2</v>
      </c>
      <c r="F88" s="59">
        <v>7.4609734474955296</v>
      </c>
      <c r="G88" s="59">
        <v>1.4922121893911039E-2</v>
      </c>
      <c r="H88" s="59">
        <v>5.9698722571550145E-3</v>
      </c>
      <c r="I88" s="59">
        <v>5.3010000000000002E-5</v>
      </c>
      <c r="J88" s="59">
        <v>1.0602000000000001E-3</v>
      </c>
      <c r="K88" s="59">
        <v>2.7899999999999999E-3</v>
      </c>
      <c r="L88" s="59" t="s">
        <v>442</v>
      </c>
      <c r="M88" s="59">
        <v>3.1923491364836902E-2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2.3126545967126601E-4</v>
      </c>
      <c r="F89" s="59">
        <v>9.0317829877922069</v>
      </c>
      <c r="G89" s="59">
        <v>2.8429277359637998E-7</v>
      </c>
      <c r="H89" s="59">
        <v>1.1000000000000001E-3</v>
      </c>
      <c r="I89" s="59" t="s">
        <v>442</v>
      </c>
      <c r="J89" s="59" t="s">
        <v>442</v>
      </c>
      <c r="K89" s="59" t="s">
        <v>442</v>
      </c>
      <c r="L89" s="59" t="s">
        <v>442</v>
      </c>
      <c r="M89" s="59">
        <v>7.9440323341253408E-6</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1.1880770888640299E-3</v>
      </c>
      <c r="F90" s="59">
        <v>3.5517685661159559</v>
      </c>
      <c r="G90" s="59">
        <v>2.3384294995779E-5</v>
      </c>
      <c r="H90" s="59" t="s">
        <v>442</v>
      </c>
      <c r="I90" s="59" t="s">
        <v>442</v>
      </c>
      <c r="J90" s="59" t="s">
        <v>442</v>
      </c>
      <c r="K90" s="59" t="s">
        <v>442</v>
      </c>
      <c r="L90" s="59" t="s">
        <v>442</v>
      </c>
      <c r="M90" s="59">
        <v>9.7290466857080798E-5</v>
      </c>
      <c r="N90" s="59" t="s">
        <v>442</v>
      </c>
      <c r="O90" s="59" t="s">
        <v>442</v>
      </c>
      <c r="P90" s="59" t="s">
        <v>442</v>
      </c>
      <c r="Q90" s="59" t="s">
        <v>442</v>
      </c>
      <c r="R90" s="59" t="s">
        <v>442</v>
      </c>
      <c r="S90" s="59" t="s">
        <v>442</v>
      </c>
      <c r="T90" s="59" t="s">
        <v>442</v>
      </c>
      <c r="U90" s="59" t="s">
        <v>442</v>
      </c>
      <c r="V90" s="59" t="s">
        <v>442</v>
      </c>
      <c r="W90" s="59" t="s">
        <v>442</v>
      </c>
      <c r="X90" s="59">
        <v>2.6817E-3</v>
      </c>
      <c r="Y90" s="59">
        <v>1.3536199999999998E-3</v>
      </c>
      <c r="Z90" s="59">
        <v>1.3536199999999998E-3</v>
      </c>
      <c r="AA90" s="59">
        <v>1.3536199999999998E-3</v>
      </c>
      <c r="AB90" s="59">
        <v>6.7425600000000007E-3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4.357827074562285E-2</v>
      </c>
      <c r="F91" s="59">
        <v>0.1340646143596107</v>
      </c>
      <c r="G91" s="59">
        <v>1.493653018912533E-2</v>
      </c>
      <c r="H91" s="59">
        <v>9.9896326882226147E-2</v>
      </c>
      <c r="I91" s="59">
        <v>0.68358198561624328</v>
      </c>
      <c r="J91" s="59">
        <v>0.7146702224048791</v>
      </c>
      <c r="K91" s="59">
        <v>0.72109132112049767</v>
      </c>
      <c r="L91" s="59">
        <v>2.9246775943496299E-3</v>
      </c>
      <c r="M91" s="59">
        <v>1.3332022281981084</v>
      </c>
      <c r="N91" s="59">
        <v>0.75620135139813804</v>
      </c>
      <c r="O91" s="59">
        <v>0.19872771897806113</v>
      </c>
      <c r="P91" s="59">
        <v>3.4247513957349194E-3</v>
      </c>
      <c r="Q91" s="59">
        <v>1.4315681287016533E-3</v>
      </c>
      <c r="R91" s="59">
        <v>0.30036502909379614</v>
      </c>
      <c r="S91" s="59">
        <v>12.042293763713598</v>
      </c>
      <c r="T91" s="59">
        <v>0.56460984606212827</v>
      </c>
      <c r="U91" s="59">
        <v>6.7506699354216715E-2</v>
      </c>
      <c r="V91" s="59">
        <v>6.9611598683112366</v>
      </c>
      <c r="W91" s="59">
        <v>2.4071402610174979E-3</v>
      </c>
      <c r="X91" s="59">
        <v>2.6719258517294221E-3</v>
      </c>
      <c r="Y91" s="59">
        <v>1.083213183057874E-3</v>
      </c>
      <c r="Z91" s="59">
        <v>1.083213183057874E-3</v>
      </c>
      <c r="AA91" s="59">
        <v>1.083213183057874E-3</v>
      </c>
      <c r="AB91" s="59">
        <v>5.921565401103045E-3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1.425059E-2</v>
      </c>
      <c r="F92" s="59">
        <v>0.63945723999999993</v>
      </c>
      <c r="G92" s="59">
        <v>1.3644180000000001E-2</v>
      </c>
      <c r="H92" s="59" t="s">
        <v>443</v>
      </c>
      <c r="I92" s="59" t="s">
        <v>444</v>
      </c>
      <c r="J92" s="59" t="s">
        <v>444</v>
      </c>
      <c r="K92" s="59" t="s">
        <v>443</v>
      </c>
      <c r="L92" s="59" t="s">
        <v>443</v>
      </c>
      <c r="M92" s="59">
        <v>5.75481E-3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303.20400000000001</v>
      </c>
      <c r="AL92" s="29" t="s">
        <v>229</v>
      </c>
    </row>
    <row r="93" spans="1:38" ht="26.25" customHeight="1" thickBot="1" x14ac:dyDescent="0.3">
      <c r="A93" s="56" t="s">
        <v>53</v>
      </c>
      <c r="B93" s="61" t="s">
        <v>230</v>
      </c>
      <c r="C93" s="57" t="s">
        <v>403</v>
      </c>
      <c r="D93" s="65"/>
      <c r="E93" s="59">
        <v>0.1237853562544402</v>
      </c>
      <c r="F93" s="59">
        <v>2.7366402932771767</v>
      </c>
      <c r="G93" s="59">
        <v>2.2743676892171666E-3</v>
      </c>
      <c r="H93" s="59" t="s">
        <v>443</v>
      </c>
      <c r="I93" s="59">
        <v>1.8715465628229153E-2</v>
      </c>
      <c r="J93" s="59">
        <v>2.754761022062235E-2</v>
      </c>
      <c r="K93" s="59">
        <v>4.7747043878922216E-2</v>
      </c>
      <c r="L93" s="59">
        <v>4.1045872E-7</v>
      </c>
      <c r="M93" s="59">
        <v>0.48448681076041272</v>
      </c>
      <c r="N93" s="59" t="s">
        <v>443</v>
      </c>
      <c r="O93" s="59" t="s">
        <v>442</v>
      </c>
      <c r="P93" s="59" t="s">
        <v>443</v>
      </c>
      <c r="Q93" s="59" t="s">
        <v>442</v>
      </c>
      <c r="R93" s="59" t="s">
        <v>442</v>
      </c>
      <c r="S93" s="59" t="s">
        <v>442</v>
      </c>
      <c r="T93" s="59" t="s">
        <v>442</v>
      </c>
      <c r="U93" s="59" t="s">
        <v>442</v>
      </c>
      <c r="V93" s="59" t="s">
        <v>442</v>
      </c>
      <c r="W93" s="59">
        <v>1.0994430000000001E-3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0.70905131910403518</v>
      </c>
      <c r="F95" s="59">
        <v>1.5545310000000001</v>
      </c>
      <c r="G95" s="59">
        <v>0.18035970128751391</v>
      </c>
      <c r="H95" s="59" t="s">
        <v>443</v>
      </c>
      <c r="I95" s="59">
        <v>0.73806106616506062</v>
      </c>
      <c r="J95" s="59">
        <v>0.75372326970048742</v>
      </c>
      <c r="K95" s="59">
        <v>0.78311017677134098</v>
      </c>
      <c r="L95" s="59">
        <v>2.0665709852621702E-3</v>
      </c>
      <c r="M95" s="59">
        <v>0.50200409357994613</v>
      </c>
      <c r="N95" s="59">
        <v>1.121</v>
      </c>
      <c r="O95" s="59">
        <v>4.1999999999999997E-3</v>
      </c>
      <c r="P95" s="59">
        <v>1.0200000000000001E-3</v>
      </c>
      <c r="Q95" s="59">
        <v>5.4999999999999997E-3</v>
      </c>
      <c r="R95" s="59">
        <v>0.104</v>
      </c>
      <c r="S95" s="59">
        <v>7.0000000000000007E-2</v>
      </c>
      <c r="T95" s="59">
        <v>0.151</v>
      </c>
      <c r="U95" s="59" t="s">
        <v>442</v>
      </c>
      <c r="V95" s="59" t="s">
        <v>442</v>
      </c>
      <c r="W95" s="59">
        <v>0.54840343500800004</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20.308449017499999</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4.4664627649817448E-2</v>
      </c>
      <c r="F98" s="59" t="s">
        <v>443</v>
      </c>
      <c r="G98" s="59">
        <v>7.4080816325516902E-3</v>
      </c>
      <c r="H98" s="59">
        <v>2.1000000000000001E-4</v>
      </c>
      <c r="I98" s="59">
        <v>0</v>
      </c>
      <c r="J98" s="59">
        <v>0</v>
      </c>
      <c r="K98" s="59">
        <v>4.9329999999999999E-3</v>
      </c>
      <c r="L98" s="59">
        <v>0</v>
      </c>
      <c r="M98" s="59">
        <v>1.3995447940129519E-2</v>
      </c>
      <c r="N98" s="59">
        <v>0</v>
      </c>
      <c r="O98" s="59" t="s">
        <v>443</v>
      </c>
      <c r="P98" s="59" t="s">
        <v>443</v>
      </c>
      <c r="Q98" s="59" t="s">
        <v>443</v>
      </c>
      <c r="R98" s="59">
        <v>1.5610000000000001E-3</v>
      </c>
      <c r="S98" s="59">
        <v>0</v>
      </c>
      <c r="T98" s="59">
        <v>3.5100000000000002E-4</v>
      </c>
      <c r="U98" s="59" t="s">
        <v>443</v>
      </c>
      <c r="V98" s="59" t="s">
        <v>443</v>
      </c>
      <c r="W98" s="59">
        <v>1.916788E-3</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0.32948665057956689</v>
      </c>
      <c r="F99" s="59">
        <v>10.052598018064813</v>
      </c>
      <c r="G99" s="59" t="s">
        <v>442</v>
      </c>
      <c r="H99" s="59">
        <v>7.0917388895110935</v>
      </c>
      <c r="I99" s="59">
        <v>6.5764104800000001E-2</v>
      </c>
      <c r="J99" s="59">
        <v>0.114410357</v>
      </c>
      <c r="K99" s="59">
        <v>0.25061318342857136</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544.41399999999999</v>
      </c>
      <c r="AL99" s="29" t="s">
        <v>243</v>
      </c>
    </row>
    <row r="100" spans="1:38" ht="26.25" customHeight="1" thickBot="1" x14ac:dyDescent="0.3">
      <c r="A100" s="56" t="s">
        <v>241</v>
      </c>
      <c r="B100" s="56" t="s">
        <v>244</v>
      </c>
      <c r="C100" s="57" t="s">
        <v>406</v>
      </c>
      <c r="D100" s="72"/>
      <c r="E100" s="59">
        <v>1.1666227020302444</v>
      </c>
      <c r="F100" s="59">
        <v>19.474489806660351</v>
      </c>
      <c r="G100" s="59" t="s">
        <v>442</v>
      </c>
      <c r="H100" s="59">
        <v>15.105561759380027</v>
      </c>
      <c r="I100" s="59">
        <v>0.1361094994</v>
      </c>
      <c r="J100" s="59">
        <v>0.22998645400000001</v>
      </c>
      <c r="K100" s="59">
        <v>0.50006868769444401</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2305.3649999999998</v>
      </c>
      <c r="AL100" s="29" t="s">
        <v>243</v>
      </c>
    </row>
    <row r="101" spans="1:38" ht="26.25" customHeight="1" thickBot="1" x14ac:dyDescent="0.3">
      <c r="A101" s="56" t="s">
        <v>241</v>
      </c>
      <c r="B101" s="56" t="s">
        <v>245</v>
      </c>
      <c r="C101" s="57" t="s">
        <v>246</v>
      </c>
      <c r="D101" s="72"/>
      <c r="E101" s="59">
        <v>3.7121689536461413E-3</v>
      </c>
      <c r="F101" s="59">
        <v>3.1818361000196971E-2</v>
      </c>
      <c r="G101" s="59" t="s">
        <v>442</v>
      </c>
      <c r="H101" s="59">
        <v>8.1488286652700054E-2</v>
      </c>
      <c r="I101" s="59">
        <v>1.83314E-3</v>
      </c>
      <c r="J101" s="59">
        <v>5.4994099999999997E-3</v>
      </c>
      <c r="K101" s="59">
        <v>1.2831949999999998E-2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114.047</v>
      </c>
      <c r="AL101" s="29" t="s">
        <v>243</v>
      </c>
    </row>
    <row r="102" spans="1:38" ht="26.25" customHeight="1" thickBot="1" x14ac:dyDescent="0.3">
      <c r="A102" s="56" t="s">
        <v>241</v>
      </c>
      <c r="B102" s="56" t="s">
        <v>247</v>
      </c>
      <c r="C102" s="57" t="s">
        <v>384</v>
      </c>
      <c r="D102" s="72"/>
      <c r="E102" s="59">
        <v>0.43587122097673492</v>
      </c>
      <c r="F102" s="59">
        <v>1.4508745709916082</v>
      </c>
      <c r="G102" s="59" t="s">
        <v>442</v>
      </c>
      <c r="H102" s="59">
        <v>19.172191189114017</v>
      </c>
      <c r="I102" s="59">
        <v>4.25546059E-2</v>
      </c>
      <c r="J102" s="59">
        <v>0.62213797599999998</v>
      </c>
      <c r="K102" s="59">
        <v>4.0154150615647062</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6495.5630000000001</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2.1437557001863961E-3</v>
      </c>
      <c r="F104" s="59">
        <v>1.2642491989041096E-2</v>
      </c>
      <c r="G104" s="59" t="s">
        <v>442</v>
      </c>
      <c r="H104" s="59">
        <v>2.1140784454194969E-2</v>
      </c>
      <c r="I104" s="59">
        <v>1.522587E-4</v>
      </c>
      <c r="J104" s="59">
        <v>4.7940899999999998E-4</v>
      </c>
      <c r="K104" s="59">
        <v>1.118611E-3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20.261000000000003</v>
      </c>
      <c r="AL104" s="29" t="s">
        <v>243</v>
      </c>
    </row>
    <row r="105" spans="1:38" ht="26.25" customHeight="1" thickBot="1" x14ac:dyDescent="0.3">
      <c r="A105" s="56" t="s">
        <v>241</v>
      </c>
      <c r="B105" s="56" t="s">
        <v>252</v>
      </c>
      <c r="C105" s="57" t="s">
        <v>253</v>
      </c>
      <c r="D105" s="72"/>
      <c r="E105" s="59">
        <v>3.5078870261006111E-2</v>
      </c>
      <c r="F105" s="59">
        <v>0.37606247610136989</v>
      </c>
      <c r="G105" s="59" t="s">
        <v>442</v>
      </c>
      <c r="H105" s="59">
        <v>0.28800942988178407</v>
      </c>
      <c r="I105" s="59">
        <v>5.7803400000000001E-3</v>
      </c>
      <c r="J105" s="59">
        <v>9.1004899999999993E-3</v>
      </c>
      <c r="K105" s="59">
        <v>1.9801200000000001E-2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48.339000000000006</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1.9967932421157537E-2</v>
      </c>
      <c r="F107" s="59">
        <v>0.38376702417607278</v>
      </c>
      <c r="G107" s="59" t="s">
        <v>442</v>
      </c>
      <c r="H107" s="59">
        <v>1.7970044036786401</v>
      </c>
      <c r="I107" s="59">
        <v>1.0921354000000001E-2</v>
      </c>
      <c r="J107" s="59">
        <v>0.20988541499999999</v>
      </c>
      <c r="K107" s="59">
        <v>0.99695572125000009</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12554.829</v>
      </c>
      <c r="AL107" s="29" t="s">
        <v>243</v>
      </c>
    </row>
    <row r="108" spans="1:38" ht="26.25" customHeight="1" thickBot="1" x14ac:dyDescent="0.3">
      <c r="A108" s="56" t="s">
        <v>241</v>
      </c>
      <c r="B108" s="56" t="s">
        <v>257</v>
      </c>
      <c r="C108" s="57" t="s">
        <v>378</v>
      </c>
      <c r="D108" s="72"/>
      <c r="E108" s="59">
        <v>5.0380238557195318E-2</v>
      </c>
      <c r="F108" s="59">
        <v>1.5080721085610165</v>
      </c>
      <c r="G108" s="59" t="s">
        <v>442</v>
      </c>
      <c r="H108" s="59">
        <v>3.2184347648922937</v>
      </c>
      <c r="I108" s="59">
        <v>3.9302613499999993E-2</v>
      </c>
      <c r="J108" s="59">
        <v>0.51883122299999995</v>
      </c>
      <c r="K108" s="59">
        <v>1.0376624459999999</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22512.568000000003</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1.6863152633797176E-3</v>
      </c>
      <c r="F110" s="59">
        <v>0.33007571420000004</v>
      </c>
      <c r="G110" s="59" t="s">
        <v>442</v>
      </c>
      <c r="H110" s="59">
        <v>0.20050631187497744</v>
      </c>
      <c r="I110" s="59">
        <v>1.5226126400000001E-2</v>
      </c>
      <c r="J110" s="59">
        <v>7.3281479999999996E-2</v>
      </c>
      <c r="K110" s="59">
        <v>7.3283259999999989E-2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675.07079999999996</v>
      </c>
      <c r="AL110" s="29" t="s">
        <v>243</v>
      </c>
    </row>
    <row r="111" spans="1:38" ht="26.25" customHeight="1" thickBot="1" x14ac:dyDescent="0.3">
      <c r="A111" s="56" t="s">
        <v>241</v>
      </c>
      <c r="B111" s="56" t="s">
        <v>260</v>
      </c>
      <c r="C111" s="57" t="s">
        <v>374</v>
      </c>
      <c r="D111" s="72"/>
      <c r="E111" s="59">
        <v>1.011249830564225E-2</v>
      </c>
      <c r="F111" s="59">
        <v>6.7700543000000002E-2</v>
      </c>
      <c r="G111" s="59" t="s">
        <v>442</v>
      </c>
      <c r="H111" s="59">
        <v>5.4145112244898E-2</v>
      </c>
      <c r="I111" s="59">
        <v>1.42905E-4</v>
      </c>
      <c r="J111" s="59">
        <v>2.722E-4</v>
      </c>
      <c r="K111" s="59">
        <v>6.1244999999999995E-4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62.127000000000002</v>
      </c>
      <c r="AL111" s="29" t="s">
        <v>243</v>
      </c>
    </row>
    <row r="112" spans="1:38" ht="26.25" customHeight="1" thickBot="1" x14ac:dyDescent="0.3">
      <c r="A112" s="56" t="s">
        <v>261</v>
      </c>
      <c r="B112" s="56" t="s">
        <v>262</v>
      </c>
      <c r="C112" s="57" t="s">
        <v>263</v>
      </c>
      <c r="D112" s="58"/>
      <c r="E112" s="59">
        <v>6.2289828171507997</v>
      </c>
      <c r="F112" s="59" t="s">
        <v>442</v>
      </c>
      <c r="G112" s="59" t="s">
        <v>442</v>
      </c>
      <c r="H112" s="59">
        <v>5.8551677428740181</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155724570.00876999</v>
      </c>
      <c r="AL112" s="29" t="s">
        <v>416</v>
      </c>
    </row>
    <row r="113" spans="1:38" ht="26.25" customHeight="1" thickBot="1" x14ac:dyDescent="0.3">
      <c r="A113" s="56" t="s">
        <v>261</v>
      </c>
      <c r="B113" s="73" t="s">
        <v>264</v>
      </c>
      <c r="C113" s="74" t="s">
        <v>265</v>
      </c>
      <c r="D113" s="58"/>
      <c r="E113" s="59">
        <v>8.0771053816700089</v>
      </c>
      <c r="F113" s="59">
        <v>4.2784470436774935</v>
      </c>
      <c r="G113" s="59" t="s">
        <v>442</v>
      </c>
      <c r="H113" s="59">
        <v>24.093489221264953</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153856031.16452381</v>
      </c>
      <c r="AL113" s="53" t="s">
        <v>432</v>
      </c>
    </row>
    <row r="114" spans="1:38" ht="26.25" customHeight="1" thickBot="1" x14ac:dyDescent="0.3">
      <c r="A114" s="56" t="s">
        <v>261</v>
      </c>
      <c r="B114" s="73" t="s">
        <v>266</v>
      </c>
      <c r="C114" s="74" t="s">
        <v>385</v>
      </c>
      <c r="D114" s="58"/>
      <c r="E114" s="59">
        <v>1.264712E-2</v>
      </c>
      <c r="F114" s="59" t="s">
        <v>442</v>
      </c>
      <c r="G114" s="59" t="s">
        <v>442</v>
      </c>
      <c r="H114" s="59">
        <v>6.3988400000000003E-3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316178.37946207298</v>
      </c>
      <c r="AL114" s="29" t="s">
        <v>410</v>
      </c>
    </row>
    <row r="115" spans="1:38" ht="26.25" customHeight="1" thickBot="1" x14ac:dyDescent="0.3">
      <c r="A115" s="56" t="s">
        <v>261</v>
      </c>
      <c r="B115" s="73" t="s">
        <v>267</v>
      </c>
      <c r="C115" s="74" t="s">
        <v>268</v>
      </c>
      <c r="D115" s="58"/>
      <c r="E115" s="59">
        <v>8.267188E-4</v>
      </c>
      <c r="F115" s="59" t="s">
        <v>442</v>
      </c>
      <c r="G115" s="59" t="s">
        <v>442</v>
      </c>
      <c r="H115" s="59">
        <v>1.6534376E-3</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20667.97</v>
      </c>
      <c r="AL115" s="29" t="s">
        <v>410</v>
      </c>
    </row>
    <row r="116" spans="1:38" ht="26.25" customHeight="1" thickBot="1" x14ac:dyDescent="0.3">
      <c r="A116" s="56" t="s">
        <v>261</v>
      </c>
      <c r="B116" s="56" t="s">
        <v>269</v>
      </c>
      <c r="C116" s="64" t="s">
        <v>407</v>
      </c>
      <c r="D116" s="58"/>
      <c r="E116" s="59">
        <v>1.1348117988060782</v>
      </c>
      <c r="F116" s="59">
        <v>0.45106368290447413</v>
      </c>
      <c r="G116" s="59" t="s">
        <v>442</v>
      </c>
      <c r="H116" s="59">
        <v>7.7118265899524392</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76441898.337491274</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7.3110527559999999E-2</v>
      </c>
      <c r="J119" s="59">
        <v>1.3137029341999999</v>
      </c>
      <c r="K119" s="59">
        <v>1.3137029341999999</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1392691</v>
      </c>
      <c r="AL119" s="29" t="s">
        <v>410</v>
      </c>
    </row>
    <row r="120" spans="1:38" ht="26.25" customHeight="1" thickBot="1" x14ac:dyDescent="0.3">
      <c r="A120" s="56" t="s">
        <v>261</v>
      </c>
      <c r="B120" s="56" t="s">
        <v>275</v>
      </c>
      <c r="C120" s="57" t="s">
        <v>276</v>
      </c>
      <c r="D120" s="58"/>
      <c r="E120" s="59">
        <v>0.19791954173801601</v>
      </c>
      <c r="F120" s="59" t="s">
        <v>442</v>
      </c>
      <c r="G120" s="59" t="s">
        <v>442</v>
      </c>
      <c r="H120" s="59">
        <v>7.5769448115035096E-2</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8.2887855406951907</v>
      </c>
      <c r="AL120" s="53" t="s">
        <v>433</v>
      </c>
    </row>
    <row r="121" spans="1:38" ht="26.25" customHeight="1" thickBot="1" x14ac:dyDescent="0.3">
      <c r="A121" s="56" t="s">
        <v>261</v>
      </c>
      <c r="B121" s="56" t="s">
        <v>277</v>
      </c>
      <c r="C121" s="64" t="s">
        <v>278</v>
      </c>
      <c r="D121" s="59"/>
      <c r="E121" s="59" t="s">
        <v>442</v>
      </c>
      <c r="F121" s="59">
        <v>1.2234652228</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1422633.98</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1.59620127764979</v>
      </c>
      <c r="G125" s="59" t="s">
        <v>443</v>
      </c>
      <c r="H125" s="59" t="s">
        <v>443</v>
      </c>
      <c r="I125" s="59">
        <v>6.1182436699999999E-5</v>
      </c>
      <c r="J125" s="59">
        <v>4.0926889809999998E-4</v>
      </c>
      <c r="K125" s="59">
        <v>8.6630479370000007E-4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3069.9571300000002</v>
      </c>
      <c r="AL125" s="29" t="s">
        <v>421</v>
      </c>
    </row>
    <row r="126" spans="1:38" ht="26.25" customHeight="1" thickBot="1" x14ac:dyDescent="0.3">
      <c r="A126" s="56" t="s">
        <v>286</v>
      </c>
      <c r="B126" s="56" t="s">
        <v>289</v>
      </c>
      <c r="C126" s="57" t="s">
        <v>290</v>
      </c>
      <c r="D126" s="58"/>
      <c r="E126" s="59" t="s">
        <v>443</v>
      </c>
      <c r="F126" s="59">
        <v>2.7703144458281401E-2</v>
      </c>
      <c r="G126" s="59" t="s">
        <v>442</v>
      </c>
      <c r="H126" s="59">
        <v>0.26305944000000003</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1096.0810000000001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0.31697601999999997</v>
      </c>
      <c r="F128" s="59">
        <v>6.8894220052311298E-3</v>
      </c>
      <c r="G128" s="59">
        <v>2.8518450000000001E-2</v>
      </c>
      <c r="H128" s="59">
        <v>6.6110000000000002E-5</v>
      </c>
      <c r="I128" s="59">
        <v>2.5427658000000001E-3</v>
      </c>
      <c r="J128" s="59">
        <v>2.7641176999999998E-3</v>
      </c>
      <c r="K128" s="59">
        <v>3.0320699999999996E-3</v>
      </c>
      <c r="L128" s="59">
        <v>7.8105290000000005E-5</v>
      </c>
      <c r="M128" s="59">
        <v>3.7051139999999996E-2</v>
      </c>
      <c r="N128" s="59">
        <v>0.200215174</v>
      </c>
      <c r="O128" s="59">
        <v>2.14088204E-2</v>
      </c>
      <c r="P128" s="59">
        <v>1.113319208E-2</v>
      </c>
      <c r="Q128" s="59">
        <v>3.2976154000000001E-2</v>
      </c>
      <c r="R128" s="59">
        <v>0.16167119480000003</v>
      </c>
      <c r="S128" s="59">
        <v>5.551330912E-2</v>
      </c>
      <c r="T128" s="59">
        <v>6.3098107199999996E-3</v>
      </c>
      <c r="U128" s="59">
        <v>4.647778E-3</v>
      </c>
      <c r="V128" s="59">
        <v>0.14780537799999999</v>
      </c>
      <c r="W128" s="59">
        <v>6.5736080000000002E-2</v>
      </c>
      <c r="X128" s="59">
        <v>5.0031430999999992E-4</v>
      </c>
      <c r="Y128" s="59">
        <v>5.0075657999999995E-4</v>
      </c>
      <c r="Z128" s="59">
        <v>5.0036551999999999E-4</v>
      </c>
      <c r="AA128" s="59">
        <v>5.0046328999999996E-4</v>
      </c>
      <c r="AB128" s="59">
        <v>2.0018997099999999E-3</v>
      </c>
      <c r="AC128" s="59">
        <v>0.16697254545999998</v>
      </c>
      <c r="AD128" s="59">
        <v>1.8429999999999998E-2</v>
      </c>
      <c r="AE128" s="60"/>
      <c r="AF128" s="59" t="s">
        <v>442</v>
      </c>
      <c r="AG128" s="59" t="s">
        <v>442</v>
      </c>
      <c r="AH128" s="59" t="s">
        <v>442</v>
      </c>
      <c r="AI128" s="59" t="s">
        <v>442</v>
      </c>
      <c r="AJ128" s="59" t="s">
        <v>442</v>
      </c>
      <c r="AK128" s="59">
        <v>226.98614000000003</v>
      </c>
      <c r="AL128" s="29" t="s">
        <v>298</v>
      </c>
    </row>
    <row r="129" spans="1:38" ht="26.25" customHeight="1" thickBot="1" x14ac:dyDescent="0.3">
      <c r="A129" s="56" t="s">
        <v>286</v>
      </c>
      <c r="B129" s="61" t="s">
        <v>296</v>
      </c>
      <c r="C129" s="70" t="s">
        <v>297</v>
      </c>
      <c r="D129" s="58"/>
      <c r="E129" s="59">
        <v>0.18446170267771289</v>
      </c>
      <c r="F129" s="59">
        <v>5.3457071675234863E-2</v>
      </c>
      <c r="G129" s="59">
        <v>1.1628233311830045</v>
      </c>
      <c r="H129" s="59" t="s">
        <v>444</v>
      </c>
      <c r="I129" s="59">
        <v>5.77792154E-2</v>
      </c>
      <c r="J129" s="59">
        <v>5.7880510099999997E-2</v>
      </c>
      <c r="K129" s="59">
        <v>5.800313E-2</v>
      </c>
      <c r="L129" s="59">
        <v>4.6115146929999996E-2</v>
      </c>
      <c r="M129" s="59">
        <v>0.7543756189392522</v>
      </c>
      <c r="N129" s="59">
        <v>7.7999999999999996E-3</v>
      </c>
      <c r="O129" s="59">
        <v>2.48E-3</v>
      </c>
      <c r="P129" s="59">
        <v>8.9999999999999998E-4</v>
      </c>
      <c r="Q129" s="59">
        <v>3.5000000000000001E-3</v>
      </c>
      <c r="R129" s="59">
        <v>4.5999999999999999E-3</v>
      </c>
      <c r="S129" s="59">
        <v>2.8E-3</v>
      </c>
      <c r="T129" s="59">
        <v>2.8E-3</v>
      </c>
      <c r="U129" s="59">
        <v>1.4612519999999999E-3</v>
      </c>
      <c r="V129" s="59">
        <v>4.0399320000000004E-3</v>
      </c>
      <c r="W129" s="59">
        <v>0.111363608</v>
      </c>
      <c r="X129" s="59" t="s">
        <v>443</v>
      </c>
      <c r="Y129" s="59" t="s">
        <v>443</v>
      </c>
      <c r="Z129" s="59" t="s">
        <v>443</v>
      </c>
      <c r="AA129" s="59" t="s">
        <v>443</v>
      </c>
      <c r="AB129" s="59" t="s">
        <v>443</v>
      </c>
      <c r="AC129" s="59">
        <v>2.2272721620000002E-2</v>
      </c>
      <c r="AD129" s="59" t="s">
        <v>443</v>
      </c>
      <c r="AE129" s="60"/>
      <c r="AF129" s="59" t="s">
        <v>442</v>
      </c>
      <c r="AG129" s="59" t="s">
        <v>442</v>
      </c>
      <c r="AH129" s="59" t="s">
        <v>442</v>
      </c>
      <c r="AI129" s="59" t="s">
        <v>442</v>
      </c>
      <c r="AJ129" s="59" t="s">
        <v>442</v>
      </c>
      <c r="AK129" s="59">
        <v>24.733460000000022</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v>5.40119794462254E-5</v>
      </c>
      <c r="G131" s="59" t="s">
        <v>444</v>
      </c>
      <c r="H131" s="59" t="s">
        <v>444</v>
      </c>
      <c r="I131" s="59">
        <v>1.044E-4</v>
      </c>
      <c r="J131" s="59">
        <v>1.3860000000000001E-4</v>
      </c>
      <c r="K131" s="59">
        <v>1.8000000000000001E-4</v>
      </c>
      <c r="L131" s="59">
        <v>6.2639999999999997E-6</v>
      </c>
      <c r="M131" s="59" t="s">
        <v>444</v>
      </c>
      <c r="N131" s="59" t="s">
        <v>444</v>
      </c>
      <c r="O131" s="59" t="s">
        <v>444</v>
      </c>
      <c r="P131" s="59" t="s">
        <v>444</v>
      </c>
      <c r="Q131" s="59" t="s">
        <v>444</v>
      </c>
      <c r="R131" s="59" t="s">
        <v>444</v>
      </c>
      <c r="S131" s="59" t="s">
        <v>444</v>
      </c>
      <c r="T131" s="59" t="s">
        <v>444</v>
      </c>
      <c r="U131" s="59" t="s">
        <v>444</v>
      </c>
      <c r="V131" s="59" t="s">
        <v>444</v>
      </c>
      <c r="W131" s="59">
        <v>2.9001280000000001E-3</v>
      </c>
      <c r="X131" s="59" t="s">
        <v>443</v>
      </c>
      <c r="Y131" s="59" t="s">
        <v>443</v>
      </c>
      <c r="Z131" s="59" t="s">
        <v>443</v>
      </c>
      <c r="AA131" s="59" t="s">
        <v>443</v>
      </c>
      <c r="AB131" s="59" t="s">
        <v>443</v>
      </c>
      <c r="AC131" s="59">
        <v>5.5102427480000001E-2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v>8.5518243168355003E-4</v>
      </c>
      <c r="G132" s="59" t="s">
        <v>444</v>
      </c>
      <c r="H132" s="59" t="s">
        <v>444</v>
      </c>
      <c r="I132" s="59">
        <v>1.7724800000000001E-3</v>
      </c>
      <c r="J132" s="59">
        <v>2.3531200000000002E-3</v>
      </c>
      <c r="K132" s="59">
        <v>3.0560000000000001E-3</v>
      </c>
      <c r="L132" s="59">
        <v>1.32936E-4</v>
      </c>
      <c r="M132" s="59" t="s">
        <v>444</v>
      </c>
      <c r="N132" s="59" t="s">
        <v>444</v>
      </c>
      <c r="O132" s="59" t="s">
        <v>444</v>
      </c>
      <c r="P132" s="59" t="s">
        <v>444</v>
      </c>
      <c r="Q132" s="59" t="s">
        <v>444</v>
      </c>
      <c r="R132" s="59" t="s">
        <v>444</v>
      </c>
      <c r="S132" s="59" t="s">
        <v>444</v>
      </c>
      <c r="T132" s="59" t="s">
        <v>444</v>
      </c>
      <c r="U132" s="59" t="s">
        <v>444</v>
      </c>
      <c r="V132" s="59" t="s">
        <v>444</v>
      </c>
      <c r="W132" s="59">
        <v>1.8367319999999999E-2</v>
      </c>
      <c r="X132" s="59" t="s">
        <v>443</v>
      </c>
      <c r="Y132" s="59" t="s">
        <v>443</v>
      </c>
      <c r="Z132" s="59" t="s">
        <v>443</v>
      </c>
      <c r="AA132" s="59" t="s">
        <v>443</v>
      </c>
      <c r="AB132" s="59" t="s">
        <v>443</v>
      </c>
      <c r="AC132" s="59">
        <v>9.1836601340000004E-2</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1.1543405E-2</v>
      </c>
      <c r="F133" s="59">
        <v>1.8189700000000001E-4</v>
      </c>
      <c r="G133" s="59">
        <v>1.5810970000000001E-3</v>
      </c>
      <c r="H133" s="59" t="s">
        <v>443</v>
      </c>
      <c r="I133" s="59">
        <v>1.58857193E-2</v>
      </c>
      <c r="J133" s="59">
        <v>1.58857193E-2</v>
      </c>
      <c r="K133" s="59">
        <v>1.5939728640000001E-2</v>
      </c>
      <c r="L133" s="59" t="s">
        <v>443</v>
      </c>
      <c r="M133" s="59">
        <v>1.9588800000000001E-3</v>
      </c>
      <c r="N133" s="59">
        <v>4.2017857E-4</v>
      </c>
      <c r="O133" s="59">
        <v>7.0383570000000006E-5</v>
      </c>
      <c r="P133" s="59">
        <v>5.078531E-2</v>
      </c>
      <c r="Q133" s="59">
        <v>1.9043458999999999E-4</v>
      </c>
      <c r="R133" s="59">
        <v>1.8973364E-4</v>
      </c>
      <c r="S133" s="59">
        <v>1.7392417000000002E-4</v>
      </c>
      <c r="T133" s="59">
        <v>2.4247727000000001E-4</v>
      </c>
      <c r="U133" s="59">
        <v>2.7676382E-4</v>
      </c>
      <c r="V133" s="59">
        <v>2.2403942800000003E-3</v>
      </c>
      <c r="W133" s="59">
        <v>0.10304578299999999</v>
      </c>
      <c r="X133" s="59">
        <v>1.8469079999999999E-7</v>
      </c>
      <c r="Y133" s="59">
        <v>1.0088299000000001E-7</v>
      </c>
      <c r="Z133" s="59">
        <v>9.0106360000000009E-8</v>
      </c>
      <c r="AA133" s="59">
        <v>9.7806809999999996E-8</v>
      </c>
      <c r="AB133" s="59">
        <v>4.7348696000000002E-7</v>
      </c>
      <c r="AC133" s="59">
        <v>2.1028499999999999E-3</v>
      </c>
      <c r="AD133" s="59">
        <v>5.7337899999999999E-3</v>
      </c>
      <c r="AE133" s="60"/>
      <c r="AF133" s="59" t="s">
        <v>442</v>
      </c>
      <c r="AG133" s="59" t="s">
        <v>442</v>
      </c>
      <c r="AH133" s="59" t="s">
        <v>442</v>
      </c>
      <c r="AI133" s="59" t="s">
        <v>442</v>
      </c>
      <c r="AJ133" s="59" t="s">
        <v>442</v>
      </c>
      <c r="AK133" s="59">
        <v>39659</v>
      </c>
      <c r="AL133" s="29" t="s">
        <v>413</v>
      </c>
    </row>
    <row r="134" spans="1:38" ht="26.25" customHeight="1" thickBot="1" x14ac:dyDescent="0.3">
      <c r="A134" s="56" t="s">
        <v>286</v>
      </c>
      <c r="B134" s="61" t="s">
        <v>307</v>
      </c>
      <c r="C134" s="57" t="s">
        <v>308</v>
      </c>
      <c r="D134" s="58"/>
      <c r="E134" s="59">
        <v>0.11230900000000001</v>
      </c>
      <c r="F134" s="59" t="s">
        <v>443</v>
      </c>
      <c r="G134" s="59">
        <v>1.1415E-2</v>
      </c>
      <c r="H134" s="59" t="s">
        <v>443</v>
      </c>
      <c r="I134" s="59" t="s">
        <v>443</v>
      </c>
      <c r="J134" s="59" t="s">
        <v>443</v>
      </c>
      <c r="K134" s="59" t="s">
        <v>443</v>
      </c>
      <c r="L134" s="59" t="s">
        <v>443</v>
      </c>
      <c r="M134" s="59">
        <v>9.1699999999999993E-3</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7.8670340950000001E-2</v>
      </c>
      <c r="F135" s="59">
        <v>3.04290941396584E-2</v>
      </c>
      <c r="G135" s="59">
        <v>2.7213011020000002E-3</v>
      </c>
      <c r="H135" s="59" t="s">
        <v>443</v>
      </c>
      <c r="I135" s="59">
        <v>0.103656832882251</v>
      </c>
      <c r="J135" s="59">
        <v>0.11157334517874801</v>
      </c>
      <c r="K135" s="59">
        <v>0.114789428299199</v>
      </c>
      <c r="L135" s="59">
        <v>4.35358698105454E-2</v>
      </c>
      <c r="M135" s="59">
        <v>1.3811840049999999</v>
      </c>
      <c r="N135" s="59">
        <v>1.212215945401E-2</v>
      </c>
      <c r="O135" s="59">
        <v>2.4739100926550002E-3</v>
      </c>
      <c r="P135" s="59" t="s">
        <v>443</v>
      </c>
      <c r="Q135" s="59">
        <v>1.0143031379886E-2</v>
      </c>
      <c r="R135" s="59">
        <v>2.4739100926599999E-4</v>
      </c>
      <c r="S135" s="59">
        <v>4.9478201853100003E-3</v>
      </c>
      <c r="T135" s="59" t="s">
        <v>443</v>
      </c>
      <c r="U135" s="59">
        <v>1.731737064859E-3</v>
      </c>
      <c r="V135" s="59">
        <v>0.43367643924244897</v>
      </c>
      <c r="W135" s="59">
        <v>20.96236652</v>
      </c>
      <c r="X135" s="59">
        <v>2.4303200269999999E-2</v>
      </c>
      <c r="Y135" s="59">
        <v>3.2281845789999999E-2</v>
      </c>
      <c r="Z135" s="59">
        <v>1.2959158280000001E-2</v>
      </c>
      <c r="AA135" s="59">
        <v>1.9504693399999998E-2</v>
      </c>
      <c r="AB135" s="59">
        <v>8.9048897739999994E-2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4.09370450622E-3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477926113.49841303</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442</v>
      </c>
      <c r="J137" s="59" t="s">
        <v>442</v>
      </c>
      <c r="K137" s="59" t="s">
        <v>442</v>
      </c>
      <c r="L137" s="59" t="s">
        <v>442</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1.401003E-2</v>
      </c>
      <c r="G139" s="59" t="s">
        <v>443</v>
      </c>
      <c r="H139" s="59" t="s">
        <v>443</v>
      </c>
      <c r="I139" s="59">
        <v>0.62898482348340101</v>
      </c>
      <c r="J139" s="59">
        <v>0.62898482348340101</v>
      </c>
      <c r="K139" s="59">
        <v>0.62898482348340101</v>
      </c>
      <c r="L139" s="59" t="s">
        <v>443</v>
      </c>
      <c r="M139" s="59" t="s">
        <v>443</v>
      </c>
      <c r="N139" s="59">
        <v>1.8632170352790001E-3</v>
      </c>
      <c r="O139" s="59">
        <v>3.728238877707E-3</v>
      </c>
      <c r="P139" s="59">
        <v>3.729038877707E-3</v>
      </c>
      <c r="Q139" s="59">
        <v>5.9406311653820007E-3</v>
      </c>
      <c r="R139" s="59">
        <v>5.6689492981330004E-3</v>
      </c>
      <c r="S139" s="59">
        <v>1.3159921579715E-2</v>
      </c>
      <c r="T139" s="59">
        <v>2.5100000000000001E-6</v>
      </c>
      <c r="U139" s="59" t="s">
        <v>443</v>
      </c>
      <c r="V139" s="59">
        <v>9.960140000000001E-3</v>
      </c>
      <c r="W139" s="59">
        <v>6.3572566789999989</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1080</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341.12574108977657</v>
      </c>
      <c r="F141" s="77">
        <f t="shared" ref="F141:AD141" si="0">SUM(F14:F140)</f>
        <v>230.92612719476421</v>
      </c>
      <c r="G141" s="77">
        <f t="shared" si="0"/>
        <v>157.0456492694868</v>
      </c>
      <c r="H141" s="77">
        <f t="shared" si="0"/>
        <v>89.501283076871275</v>
      </c>
      <c r="I141" s="77">
        <f t="shared" si="0"/>
        <v>36.91620114570496</v>
      </c>
      <c r="J141" s="77">
        <f t="shared" si="0"/>
        <v>54.687099712206702</v>
      </c>
      <c r="K141" s="77">
        <f t="shared" si="0"/>
        <v>91.455794669642074</v>
      </c>
      <c r="L141" s="77">
        <f t="shared" si="0"/>
        <v>7.5243620453144286</v>
      </c>
      <c r="M141" s="77">
        <f t="shared" si="0"/>
        <v>964.8786486685301</v>
      </c>
      <c r="N141" s="77">
        <f t="shared" si="0"/>
        <v>89.66971747960487</v>
      </c>
      <c r="O141" s="77">
        <f t="shared" si="0"/>
        <v>2.3844350758198702</v>
      </c>
      <c r="P141" s="77">
        <f t="shared" si="0"/>
        <v>3.8679185362119495</v>
      </c>
      <c r="Q141" s="77">
        <f t="shared" si="0"/>
        <v>3.5709223392098255</v>
      </c>
      <c r="R141" s="77">
        <f>SUM(R14:R140)</f>
        <v>19.946207046906625</v>
      </c>
      <c r="S141" s="77">
        <f t="shared" si="0"/>
        <v>100.74259303622109</v>
      </c>
      <c r="T141" s="77">
        <f t="shared" si="0"/>
        <v>34.99439849933723</v>
      </c>
      <c r="U141" s="77">
        <f t="shared" si="0"/>
        <v>8.3753269539867059</v>
      </c>
      <c r="V141" s="77">
        <f t="shared" si="0"/>
        <v>183.33054699447922</v>
      </c>
      <c r="W141" s="77">
        <f t="shared" si="0"/>
        <v>67.168068938492681</v>
      </c>
      <c r="X141" s="77">
        <f t="shared" si="0"/>
        <v>8.6937456393933097</v>
      </c>
      <c r="Y141" s="77">
        <f t="shared" si="0"/>
        <v>9.8763630418787436</v>
      </c>
      <c r="Z141" s="77">
        <f t="shared" si="0"/>
        <v>5.4020552208535344</v>
      </c>
      <c r="AA141" s="77">
        <f t="shared" si="0"/>
        <v>4.3018849642269554</v>
      </c>
      <c r="AB141" s="77">
        <f t="shared" si="0"/>
        <v>28.274049322264066</v>
      </c>
      <c r="AC141" s="77">
        <f t="shared" si="0"/>
        <v>20.729966784446027</v>
      </c>
      <c r="AD141" s="77">
        <f t="shared" si="0"/>
        <v>112.44563706911352</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56.919086804001132</v>
      </c>
      <c r="F143" s="59">
        <v>19.317010689096342</v>
      </c>
      <c r="G143" s="59">
        <v>0.37833886811226131</v>
      </c>
      <c r="H143" s="59">
        <v>1.9141743381267982</v>
      </c>
      <c r="I143" s="59">
        <v>3.4524491194725448</v>
      </c>
      <c r="J143" s="59">
        <v>3.4524491194725448</v>
      </c>
      <c r="K143" s="59">
        <v>3.4524491194725448</v>
      </c>
      <c r="L143" s="59">
        <v>2.1157397166325738</v>
      </c>
      <c r="M143" s="59">
        <v>163.16335824567659</v>
      </c>
      <c r="N143" s="59">
        <v>3.4835257249832146</v>
      </c>
      <c r="O143" s="59">
        <v>4.381231409844368E-4</v>
      </c>
      <c r="P143" s="59">
        <v>2.7008833923051305E-2</v>
      </c>
      <c r="Q143" s="59">
        <v>7.2078852979848165E-4</v>
      </c>
      <c r="R143" s="59">
        <v>3.1419136616155696E-2</v>
      </c>
      <c r="S143" s="59">
        <v>2.149726942504409E-2</v>
      </c>
      <c r="T143" s="59">
        <v>4.0843588464936215E-3</v>
      </c>
      <c r="U143" s="59">
        <v>5.653307776280897E-4</v>
      </c>
      <c r="V143" s="59">
        <v>9.7095807407944379E-2</v>
      </c>
      <c r="W143" s="59">
        <v>3.3284699999999998</v>
      </c>
      <c r="X143" s="59">
        <v>8.8705411005000012E-2</v>
      </c>
      <c r="Y143" s="59">
        <v>0.1016513691465</v>
      </c>
      <c r="Z143" s="59">
        <v>7.6773672893700004E-2</v>
      </c>
      <c r="AA143" s="59">
        <v>8.8247804816900005E-2</v>
      </c>
      <c r="AB143" s="59">
        <v>0.35537825786209998</v>
      </c>
      <c r="AC143" s="59">
        <v>3.3284709999999999E-3</v>
      </c>
      <c r="AD143" s="59">
        <v>6.7130040000000003E-4</v>
      </c>
      <c r="AE143" s="93"/>
      <c r="AF143" s="59">
        <v>179868.65168499679</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9.8006860954497679</v>
      </c>
      <c r="F144" s="59">
        <v>1.1974972144097378</v>
      </c>
      <c r="G144" s="59">
        <v>5.9978935634103073E-2</v>
      </c>
      <c r="H144" s="59">
        <v>2.1003984172557222E-2</v>
      </c>
      <c r="I144" s="59">
        <v>1.0852493337300515</v>
      </c>
      <c r="J144" s="59">
        <v>1.0852493337300515</v>
      </c>
      <c r="K144" s="59">
        <v>1.0852493337300515</v>
      </c>
      <c r="L144" s="59">
        <v>0.66505522527105376</v>
      </c>
      <c r="M144" s="59">
        <v>7.495648863419996</v>
      </c>
      <c r="N144" s="59">
        <v>4.6437626667041113E-2</v>
      </c>
      <c r="O144" s="59">
        <v>3.4917752255465776E-5</v>
      </c>
      <c r="P144" s="59">
        <v>3.4438618935449302E-3</v>
      </c>
      <c r="Q144" s="59">
        <v>6.7776145746656019E-5</v>
      </c>
      <c r="R144" s="59">
        <v>5.3655755057248596E-3</v>
      </c>
      <c r="S144" s="59">
        <v>3.6037611032606756E-3</v>
      </c>
      <c r="T144" s="59">
        <v>1.7056139048599611E-4</v>
      </c>
      <c r="U144" s="59">
        <v>6.5716786982380473E-5</v>
      </c>
      <c r="V144" s="59">
        <v>1.1767240893900221E-2</v>
      </c>
      <c r="W144" s="59">
        <v>0.42700400000000005</v>
      </c>
      <c r="X144" s="59">
        <v>1.41060746658E-2</v>
      </c>
      <c r="Y144" s="59">
        <v>1.5847035506300001E-2</v>
      </c>
      <c r="Z144" s="59">
        <v>1.2386935478100001E-2</v>
      </c>
      <c r="AA144" s="59">
        <v>1.3211512287800001E-2</v>
      </c>
      <c r="AB144" s="59">
        <v>5.5551557937999999E-2</v>
      </c>
      <c r="AC144" s="59">
        <v>4.2700370000000004E-4</v>
      </c>
      <c r="AD144" s="59">
        <v>8.8287600000000005E-5</v>
      </c>
      <c r="AE144" s="93"/>
      <c r="AF144" s="59">
        <v>27200.759458786197</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76.129197902610599</v>
      </c>
      <c r="F145" s="59">
        <v>3.2252922277956593</v>
      </c>
      <c r="G145" s="59">
        <v>0.20830475782213648</v>
      </c>
      <c r="H145" s="59">
        <v>2.6228735697604144E-2</v>
      </c>
      <c r="I145" s="59">
        <v>2.0619815620561304</v>
      </c>
      <c r="J145" s="59">
        <v>2.0619815620561304</v>
      </c>
      <c r="K145" s="59">
        <v>2.0619815620561304</v>
      </c>
      <c r="L145" s="59">
        <v>1.2687086720090295</v>
      </c>
      <c r="M145" s="59">
        <v>16.761435754694102</v>
      </c>
      <c r="N145" s="59">
        <v>1.8272385424440915E-3</v>
      </c>
      <c r="O145" s="59">
        <v>1.1038034256923219E-4</v>
      </c>
      <c r="P145" s="59">
        <v>1.1696275678308499E-2</v>
      </c>
      <c r="Q145" s="59">
        <v>2.2072836006622345E-4</v>
      </c>
      <c r="R145" s="59">
        <v>1.8755704191758735E-2</v>
      </c>
      <c r="S145" s="59">
        <v>1.2577443564672386E-2</v>
      </c>
      <c r="T145" s="59">
        <v>4.4200624636054253E-4</v>
      </c>
      <c r="U145" s="59">
        <v>2.2069603499398255E-4</v>
      </c>
      <c r="V145" s="59">
        <v>3.9724316546749627E-2</v>
      </c>
      <c r="W145" s="59">
        <v>0.56879809999999997</v>
      </c>
      <c r="X145" s="59">
        <v>8.1268562027000009E-3</v>
      </c>
      <c r="Y145" s="59">
        <v>4.9212629230799998E-2</v>
      </c>
      <c r="Z145" s="59">
        <v>5.4991726975299998E-2</v>
      </c>
      <c r="AA145" s="59">
        <v>1.2641776315799999E-2</v>
      </c>
      <c r="AB145" s="59">
        <v>0.1249729887246</v>
      </c>
      <c r="AC145" s="59">
        <v>4.9055119999999995E-4</v>
      </c>
      <c r="AD145" s="59">
        <v>1.1120720000000001E-4</v>
      </c>
      <c r="AE145" s="93"/>
      <c r="AF145" s="59">
        <v>94212.719738616608</v>
      </c>
      <c r="AG145" s="59" t="s">
        <v>442</v>
      </c>
      <c r="AH145" s="59">
        <v>15.871897859499999</v>
      </c>
      <c r="AI145" s="59" t="s">
        <v>442</v>
      </c>
      <c r="AJ145" s="59" t="s">
        <v>442</v>
      </c>
      <c r="AK145" s="59" t="s">
        <v>442</v>
      </c>
      <c r="AL145" s="32" t="s">
        <v>49</v>
      </c>
    </row>
    <row r="146" spans="1:38" ht="26.25" customHeight="1" thickBot="1" x14ac:dyDescent="0.3">
      <c r="A146" s="89"/>
      <c r="B146" s="90" t="s">
        <v>348</v>
      </c>
      <c r="C146" s="91" t="s">
        <v>355</v>
      </c>
      <c r="D146" s="92" t="s">
        <v>279</v>
      </c>
      <c r="E146" s="59">
        <v>0.40114625685851124</v>
      </c>
      <c r="F146" s="59">
        <v>4.6152795665709441</v>
      </c>
      <c r="G146" s="59">
        <v>4.6771533499577259E-3</v>
      </c>
      <c r="H146" s="59">
        <v>2.6573457234224432E-3</v>
      </c>
      <c r="I146" s="59">
        <v>9.3479187480841081E-2</v>
      </c>
      <c r="J146" s="59">
        <v>9.3479187480841081E-2</v>
      </c>
      <c r="K146" s="59">
        <v>9.3479187480841081E-2</v>
      </c>
      <c r="L146" s="59">
        <v>1.5171111771795812E-2</v>
      </c>
      <c r="M146" s="59">
        <v>24.522817461091787</v>
      </c>
      <c r="N146" s="59">
        <v>0.11788770815138946</v>
      </c>
      <c r="O146" s="59">
        <v>1.611486703852046E-3</v>
      </c>
      <c r="P146" s="59">
        <v>4.5782216634374654E-4</v>
      </c>
      <c r="Q146" s="59">
        <v>1.5786971253232643E-5</v>
      </c>
      <c r="R146" s="59">
        <v>7.0724192651595323E-3</v>
      </c>
      <c r="S146" s="59">
        <v>0.27338340102498604</v>
      </c>
      <c r="T146" s="59">
        <v>1.1317235195616455E-2</v>
      </c>
      <c r="U146" s="59">
        <v>1.6044649404470027E-3</v>
      </c>
      <c r="V146" s="59">
        <v>0.15979646108538212</v>
      </c>
      <c r="W146" s="59">
        <v>3.6880599999999999E-2</v>
      </c>
      <c r="X146" s="59">
        <v>4.9816062970000003E-4</v>
      </c>
      <c r="Y146" s="59">
        <v>8.2696881439999989E-4</v>
      </c>
      <c r="Z146" s="59">
        <v>3.3420130730000002E-4</v>
      </c>
      <c r="AA146" s="59">
        <v>9.5598461170000011E-4</v>
      </c>
      <c r="AB146" s="59">
        <v>2.6153153631000002E-3</v>
      </c>
      <c r="AC146" s="59">
        <v>3.6881000000000001E-5</v>
      </c>
      <c r="AD146" s="59">
        <v>2.71316E-5</v>
      </c>
      <c r="AE146" s="93"/>
      <c r="AF146" s="59">
        <v>2303.5295987966001</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4.2306719800340726</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196.30504136969998</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1.1206598299501636</v>
      </c>
      <c r="J148" s="59">
        <v>2.1313483425455106</v>
      </c>
      <c r="K148" s="59">
        <v>2.7578332525756046</v>
      </c>
      <c r="L148" s="59">
        <v>0.26277301180743934</v>
      </c>
      <c r="M148" s="59" t="s">
        <v>442</v>
      </c>
      <c r="N148" s="59">
        <v>7.8809547401819096</v>
      </c>
      <c r="O148" s="59">
        <v>3.5163596604743802E-2</v>
      </c>
      <c r="P148" s="59" t="s">
        <v>443</v>
      </c>
      <c r="Q148" s="59">
        <v>9.0381088745864716E-2</v>
      </c>
      <c r="R148" s="59">
        <v>2.9345580100837663</v>
      </c>
      <c r="S148" s="59">
        <v>64.3733254616469</v>
      </c>
      <c r="T148" s="59">
        <v>0.45512299574186271</v>
      </c>
      <c r="U148" s="59">
        <v>5.515666505151208E-2</v>
      </c>
      <c r="V148" s="59">
        <v>22.059620035494888</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92324.85576388675</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0.52233237550769374</v>
      </c>
      <c r="J149" s="59">
        <v>0.96728217686609941</v>
      </c>
      <c r="K149" s="59">
        <v>1.934564353732199</v>
      </c>
      <c r="L149" s="59">
        <v>2.0506382149561304E-2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92324.85576388675</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327.98096289075647</v>
      </c>
      <c r="F152" s="101">
        <f t="shared" ref="F152:AD152" si="1">SUM(F$141, F$151, IF(AND(ISNUMBER(SEARCH($B$4,"AT|BE|CH|GB|IE|LT|LU|NL")),SUM(F$143:F$149)&gt;0),SUM(F$143:F$149)-SUM(F$27:F$33),0))</f>
        <v>223.7334289030357</v>
      </c>
      <c r="G152" s="101">
        <f t="shared" si="1"/>
        <v>156.98337836972988</v>
      </c>
      <c r="H152" s="101">
        <f t="shared" si="1"/>
        <v>89.041018316541098</v>
      </c>
      <c r="I152" s="101">
        <f t="shared" si="1"/>
        <v>36.380122941118046</v>
      </c>
      <c r="J152" s="101">
        <f t="shared" si="1"/>
        <v>54.007340150415502</v>
      </c>
      <c r="K152" s="101">
        <f t="shared" si="1"/>
        <v>90.627056904897898</v>
      </c>
      <c r="L152" s="101">
        <f t="shared" si="1"/>
        <v>7.2917881359819221</v>
      </c>
      <c r="M152" s="101">
        <f t="shared" si="1"/>
        <v>911.25836148533585</v>
      </c>
      <c r="N152" s="101">
        <f t="shared" si="1"/>
        <v>87.915607832468524</v>
      </c>
      <c r="O152" s="101">
        <f t="shared" si="1"/>
        <v>2.3802911598613639</v>
      </c>
      <c r="P152" s="101">
        <f t="shared" si="1"/>
        <v>3.862870562446691</v>
      </c>
      <c r="Q152" s="101">
        <f t="shared" si="1"/>
        <v>3.5614229419398735</v>
      </c>
      <c r="R152" s="101">
        <f t="shared" si="1"/>
        <v>19.634677244450195</v>
      </c>
      <c r="S152" s="101">
        <f t="shared" si="1"/>
        <v>93.973162358477438</v>
      </c>
      <c r="T152" s="101">
        <f t="shared" si="1"/>
        <v>34.943297641349751</v>
      </c>
      <c r="U152" s="101">
        <f t="shared" si="1"/>
        <v>8.3692844338037933</v>
      </c>
      <c r="V152" s="101">
        <f t="shared" si="1"/>
        <v>181.0672335978941</v>
      </c>
      <c r="W152" s="101">
        <f t="shared" si="1"/>
        <v>66.786560738492682</v>
      </c>
      <c r="X152" s="101">
        <f t="shared" si="1"/>
        <v>8.6863507344717092</v>
      </c>
      <c r="Y152" s="101">
        <f t="shared" si="1"/>
        <v>9.8654524785738431</v>
      </c>
      <c r="Z152" s="101">
        <f t="shared" si="1"/>
        <v>5.393521975616034</v>
      </c>
      <c r="AA152" s="101">
        <f t="shared" si="1"/>
        <v>4.2931951073995558</v>
      </c>
      <c r="AB152" s="101">
        <f t="shared" si="1"/>
        <v>28.238520751972665</v>
      </c>
      <c r="AC152" s="101">
        <f t="shared" si="1"/>
        <v>20.729588173446029</v>
      </c>
      <c r="AD152" s="101">
        <f t="shared" si="1"/>
        <v>112.44555526761351</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327.98096289075647</v>
      </c>
      <c r="F154" s="101">
        <f>SUM(F$141, F$153, -1 * IF(OR($B$6=2005,$B$6&gt;=2020),SUM(F$99:F$122),0), IF(AND(ISNUMBER(SEARCH($B$4,"AT|BE|CH|GB|IE|LT|LU|NL")),SUM(F$143:F$149)&gt;0),SUM(F$143:F$149)-SUM(F$27:F$33),0))</f>
        <v>223.7334289030357</v>
      </c>
      <c r="G154" s="101">
        <f>SUM(G$141, G$153, IF(AND(ISNUMBER(SEARCH($B$4,"AT|BE|CH|GB|IE|LT|LU|NL")),SUM(G$143:G$149)&gt;0),SUM(G$143:G$149)-SUM(G$27:G$33),0))</f>
        <v>156.98337836972988</v>
      </c>
      <c r="H154" s="101">
        <f>SUM(H$141, H$153, IF(AND(ISNUMBER(SEARCH($B$4,"AT|BE|CH|GB|IE|LT|LU|NL")),SUM(H$143:H$149)&gt;0),SUM(H$143:H$149)-SUM(H$27:H$33),0))</f>
        <v>89.041018316541098</v>
      </c>
      <c r="I154" s="101">
        <f t="shared" ref="I154:AD154" si="2">SUM(I$141, I$153, IF(AND(ISNUMBER(SEARCH($B$4,"AT|BE|CH|GB|IE|LT|LU|NL")),SUM(I$143:I$149)&gt;0),SUM(I$143:I$149)-SUM(I$27:I$33),0))</f>
        <v>36.380122941118046</v>
      </c>
      <c r="J154" s="101">
        <f t="shared" si="2"/>
        <v>54.007340150415502</v>
      </c>
      <c r="K154" s="101">
        <f t="shared" si="2"/>
        <v>90.627056904897898</v>
      </c>
      <c r="L154" s="101">
        <f t="shared" si="2"/>
        <v>7.2917881359819221</v>
      </c>
      <c r="M154" s="101">
        <f t="shared" si="2"/>
        <v>911.25836148533585</v>
      </c>
      <c r="N154" s="101">
        <f t="shared" si="2"/>
        <v>87.915607832468524</v>
      </c>
      <c r="O154" s="101">
        <f t="shared" si="2"/>
        <v>2.3802911598613639</v>
      </c>
      <c r="P154" s="101">
        <f t="shared" si="2"/>
        <v>3.862870562446691</v>
      </c>
      <c r="Q154" s="101">
        <f t="shared" si="2"/>
        <v>3.5614229419398735</v>
      </c>
      <c r="R154" s="101">
        <f t="shared" si="2"/>
        <v>19.634677244450195</v>
      </c>
      <c r="S154" s="101">
        <f t="shared" si="2"/>
        <v>93.973162358477438</v>
      </c>
      <c r="T154" s="101">
        <f t="shared" si="2"/>
        <v>34.943297641349751</v>
      </c>
      <c r="U154" s="101">
        <f t="shared" si="2"/>
        <v>8.3692844338037933</v>
      </c>
      <c r="V154" s="101">
        <f t="shared" si="2"/>
        <v>181.0672335978941</v>
      </c>
      <c r="W154" s="101">
        <f t="shared" si="2"/>
        <v>66.786560738492682</v>
      </c>
      <c r="X154" s="101">
        <f t="shared" si="2"/>
        <v>8.6863507344717092</v>
      </c>
      <c r="Y154" s="101">
        <f t="shared" si="2"/>
        <v>9.8654524785738431</v>
      </c>
      <c r="Z154" s="101">
        <f t="shared" si="2"/>
        <v>5.393521975616034</v>
      </c>
      <c r="AA154" s="101">
        <f t="shared" si="2"/>
        <v>4.2931951073995558</v>
      </c>
      <c r="AB154" s="101">
        <f t="shared" si="2"/>
        <v>28.238520751972665</v>
      </c>
      <c r="AC154" s="101">
        <f t="shared" si="2"/>
        <v>20.729588173446029</v>
      </c>
      <c r="AD154" s="101">
        <f t="shared" si="2"/>
        <v>112.44555526761351</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13.380072038373701</v>
      </c>
      <c r="F157" s="59">
        <v>0.42656247857078</v>
      </c>
      <c r="G157" s="59">
        <v>0.78992169807013302</v>
      </c>
      <c r="H157" s="59" t="s">
        <v>443</v>
      </c>
      <c r="I157" s="59">
        <v>0.13629234854962802</v>
      </c>
      <c r="J157" s="59">
        <v>0.13629234854962802</v>
      </c>
      <c r="K157" s="59">
        <v>0.13629234854962802</v>
      </c>
      <c r="L157" s="59">
        <v>9.7835326412221091E-2</v>
      </c>
      <c r="M157" s="59">
        <v>14.012431862455601</v>
      </c>
      <c r="N157" s="59">
        <v>6.2130000000000003E-5</v>
      </c>
      <c r="O157" s="59">
        <v>5.1799999999999995E-6</v>
      </c>
      <c r="P157" s="59">
        <v>6.2129000000000004E-4</v>
      </c>
      <c r="Q157" s="59">
        <v>1.0349999999999999E-5</v>
      </c>
      <c r="R157" s="59">
        <v>1.0354799999999999E-3</v>
      </c>
      <c r="S157" s="59">
        <v>6.7305999999999996E-4</v>
      </c>
      <c r="T157" s="59">
        <v>2.5890000000000001E-5</v>
      </c>
      <c r="U157" s="59">
        <v>1.0349999999999999E-5</v>
      </c>
      <c r="V157" s="59">
        <v>2.1745000000000002E-3</v>
      </c>
      <c r="W157" s="59" t="s">
        <v>443</v>
      </c>
      <c r="X157" s="59">
        <v>7.1151870000000004E-5</v>
      </c>
      <c r="Y157" s="59">
        <v>7.1151870000000004E-5</v>
      </c>
      <c r="Z157" s="59">
        <v>7.1151870000000004E-5</v>
      </c>
      <c r="AA157" s="59">
        <v>7.1151870000000004E-5</v>
      </c>
      <c r="AB157" s="59">
        <v>2.8460747E-4</v>
      </c>
      <c r="AC157" s="59" t="s">
        <v>442</v>
      </c>
      <c r="AD157" s="59" t="s">
        <v>442</v>
      </c>
      <c r="AE157" s="93"/>
      <c r="AF157" s="59">
        <v>41723.123787720819</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2.6537430909045603E-2</v>
      </c>
      <c r="F158" s="59">
        <v>1.2018676732808179E-2</v>
      </c>
      <c r="G158" s="59">
        <v>1.8754283234973502E-3</v>
      </c>
      <c r="H158" s="59" t="s">
        <v>443</v>
      </c>
      <c r="I158" s="59">
        <v>2.0581444517753098E-4</v>
      </c>
      <c r="J158" s="59">
        <v>2.0581444517753098E-4</v>
      </c>
      <c r="K158" s="59">
        <v>2.0581444517753098E-4</v>
      </c>
      <c r="L158" s="59">
        <v>1.3652333388314899E-4</v>
      </c>
      <c r="M158" s="59">
        <v>0.78907230926685501</v>
      </c>
      <c r="N158" s="59">
        <v>0.17188944</v>
      </c>
      <c r="O158" s="59">
        <v>2.5000000000000002E-6</v>
      </c>
      <c r="P158" s="59">
        <v>4.5599999999999995E-6</v>
      </c>
      <c r="Q158" s="59">
        <v>1.1000000000000001E-7</v>
      </c>
      <c r="R158" s="59">
        <v>7.9300000000000003E-6</v>
      </c>
      <c r="S158" s="59">
        <v>1.24E-5</v>
      </c>
      <c r="T158" s="59">
        <v>3.0799999999999997E-6</v>
      </c>
      <c r="U158" s="59">
        <v>9.0000000000000012E-8</v>
      </c>
      <c r="V158" s="59">
        <v>5.0469000000000002E-4</v>
      </c>
      <c r="W158" s="59" t="s">
        <v>443</v>
      </c>
      <c r="X158" s="59">
        <v>1.0935500000000001E-6</v>
      </c>
      <c r="Y158" s="59">
        <v>1.0935500000000001E-6</v>
      </c>
      <c r="Z158" s="59">
        <v>1.0935500000000001E-6</v>
      </c>
      <c r="AA158" s="59">
        <v>1.0935500000000001E-6</v>
      </c>
      <c r="AB158" s="59">
        <v>4.3742000000000004E-6</v>
      </c>
      <c r="AC158" s="59" t="s">
        <v>442</v>
      </c>
      <c r="AD158" s="59" t="s">
        <v>442</v>
      </c>
      <c r="AE158" s="93"/>
      <c r="AF158" s="59">
        <v>105.47651669526303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20.933637754057717</v>
      </c>
      <c r="F159" s="59">
        <v>1.057389524836625</v>
      </c>
      <c r="G159" s="59">
        <v>13.295263022094437</v>
      </c>
      <c r="H159" s="59">
        <v>2.7044597107686173E-3</v>
      </c>
      <c r="I159" s="59">
        <v>1.0552199206782185</v>
      </c>
      <c r="J159" s="59">
        <v>1.1138432496047863</v>
      </c>
      <c r="K159" s="59">
        <v>1.1724665785313533</v>
      </c>
      <c r="L159" s="59">
        <v>0.21232446495094526</v>
      </c>
      <c r="M159" s="59">
        <v>5.6165522618524166</v>
      </c>
      <c r="N159" s="59">
        <v>5.1946792092315744E-2</v>
      </c>
      <c r="O159" s="59">
        <v>7.2703253546824893E-3</v>
      </c>
      <c r="P159" s="59">
        <v>9.3682268825502502E-3</v>
      </c>
      <c r="Q159" s="59">
        <v>0.10899924186419616</v>
      </c>
      <c r="R159" s="59" t="s">
        <v>443</v>
      </c>
      <c r="S159" s="59">
        <v>0.10899924186419617</v>
      </c>
      <c r="T159" s="59">
        <v>6.2342421447811747</v>
      </c>
      <c r="U159" s="59">
        <v>0.10389358418463086</v>
      </c>
      <c r="V159" s="59">
        <v>0.2389774990070678</v>
      </c>
      <c r="W159" s="59" t="s">
        <v>443</v>
      </c>
      <c r="X159" s="59">
        <v>1.0036306956432841E-2</v>
      </c>
      <c r="Y159" s="59">
        <v>9.3590842350873196E-3</v>
      </c>
      <c r="Z159" s="59">
        <v>3.9746071002758803E-3</v>
      </c>
      <c r="AA159" s="59" t="s">
        <v>443</v>
      </c>
      <c r="AB159" s="59">
        <v>2.3369998291796042E-2</v>
      </c>
      <c r="AC159" s="59" t="s">
        <v>442</v>
      </c>
      <c r="AD159" s="59" t="s">
        <v>442</v>
      </c>
      <c r="AE159" s="93"/>
      <c r="AF159" s="59">
        <v>12580.693500779509</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48.217918454688103</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1" type="noConversion"/>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2003</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2003</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35.762053644704444</v>
      </c>
      <c r="F14" s="59">
        <v>0.64033708426743552</v>
      </c>
      <c r="G14" s="59">
        <v>29.887641179193206</v>
      </c>
      <c r="H14" s="59">
        <v>7.6263571474000008E-2</v>
      </c>
      <c r="I14" s="59">
        <v>0.72356320458940993</v>
      </c>
      <c r="J14" s="59">
        <v>1.7380634700860953</v>
      </c>
      <c r="K14" s="59">
        <v>3.3070468932583523</v>
      </c>
      <c r="L14" s="59">
        <v>4.0552107040095597E-2</v>
      </c>
      <c r="M14" s="59">
        <v>3.21123495527375</v>
      </c>
      <c r="N14" s="59">
        <v>1.075368947349953</v>
      </c>
      <c r="O14" s="59">
        <v>0.16107071196447248</v>
      </c>
      <c r="P14" s="59">
        <v>1.2931593889219881</v>
      </c>
      <c r="Q14" s="59">
        <v>0.36613843416609693</v>
      </c>
      <c r="R14" s="59">
        <v>0.6410198500763884</v>
      </c>
      <c r="S14" s="59">
        <v>0.568677852027069</v>
      </c>
      <c r="T14" s="59">
        <v>2.1966140232382152</v>
      </c>
      <c r="U14" s="59">
        <v>0.46080739548387906</v>
      </c>
      <c r="V14" s="59">
        <v>2.754967891353203</v>
      </c>
      <c r="W14" s="59">
        <v>1.397455471813617</v>
      </c>
      <c r="X14" s="59">
        <v>5.2672488586499996E-4</v>
      </c>
      <c r="Y14" s="59">
        <v>7.2124037403999998E-4</v>
      </c>
      <c r="Z14" s="59">
        <v>6.0627703174000007E-4</v>
      </c>
      <c r="AA14" s="59">
        <v>3.8366140709999996E-4</v>
      </c>
      <c r="AB14" s="59">
        <v>2.2378046424250003E-3</v>
      </c>
      <c r="AC14" s="59">
        <v>2.9961711155220003</v>
      </c>
      <c r="AD14" s="59">
        <v>2.7416462783150002E-2</v>
      </c>
      <c r="AE14" s="60"/>
      <c r="AF14" s="59">
        <v>8217.7212077714303</v>
      </c>
      <c r="AG14" s="59">
        <v>107019.00600000001</v>
      </c>
      <c r="AH14" s="59">
        <v>163540.76712742902</v>
      </c>
      <c r="AI14" s="59">
        <v>12378.635000276281</v>
      </c>
      <c r="AJ14" s="59">
        <v>12675.935602599762</v>
      </c>
      <c r="AK14" s="59" t="s">
        <v>442</v>
      </c>
      <c r="AL14" s="29" t="s">
        <v>49</v>
      </c>
    </row>
    <row r="15" spans="1:38" ht="26.25" customHeight="1" thickBot="1" x14ac:dyDescent="0.3">
      <c r="A15" s="56" t="s">
        <v>53</v>
      </c>
      <c r="B15" s="56" t="s">
        <v>54</v>
      </c>
      <c r="C15" s="57" t="s">
        <v>55</v>
      </c>
      <c r="D15" s="58"/>
      <c r="E15" s="59">
        <v>3.8737739608401629</v>
      </c>
      <c r="F15" s="59">
        <v>0.410485010649</v>
      </c>
      <c r="G15" s="59">
        <v>20.541870870799279</v>
      </c>
      <c r="H15" s="59" t="s">
        <v>443</v>
      </c>
      <c r="I15" s="59">
        <v>0.45509188533501965</v>
      </c>
      <c r="J15" s="59">
        <v>0.51817067808584671</v>
      </c>
      <c r="K15" s="59">
        <v>0.64432826358750095</v>
      </c>
      <c r="L15" s="59">
        <v>4.5102978451125098E-2</v>
      </c>
      <c r="M15" s="59">
        <v>2.363774269206552</v>
      </c>
      <c r="N15" s="59">
        <v>5.332516182304E-2</v>
      </c>
      <c r="O15" s="59">
        <v>1.0033980419359999E-2</v>
      </c>
      <c r="P15" s="59">
        <v>2.0681121394128001E-2</v>
      </c>
      <c r="Q15" s="59">
        <v>2.8367816017168E-2</v>
      </c>
      <c r="R15" s="59">
        <v>0.48719234791295996</v>
      </c>
      <c r="S15" s="59">
        <v>0.11300966620055999</v>
      </c>
      <c r="T15" s="59">
        <v>8.8460821999999997</v>
      </c>
      <c r="U15" s="59">
        <v>7.0758190761839992E-2</v>
      </c>
      <c r="V15" s="59">
        <v>0.5851876077532</v>
      </c>
      <c r="W15" s="59">
        <v>5.3375486E-2</v>
      </c>
      <c r="X15" s="59" t="s">
        <v>443</v>
      </c>
      <c r="Y15" s="59" t="s">
        <v>443</v>
      </c>
      <c r="Z15" s="59" t="s">
        <v>443</v>
      </c>
      <c r="AA15" s="59" t="s">
        <v>443</v>
      </c>
      <c r="AB15" s="59" t="s">
        <v>443</v>
      </c>
      <c r="AC15" s="59" t="s">
        <v>442</v>
      </c>
      <c r="AD15" s="59" t="s">
        <v>442</v>
      </c>
      <c r="AE15" s="60"/>
      <c r="AF15" s="59">
        <v>69202.573193000004</v>
      </c>
      <c r="AG15" s="59" t="s">
        <v>442</v>
      </c>
      <c r="AH15" s="59">
        <v>2398.6626373583999</v>
      </c>
      <c r="AI15" s="59" t="s">
        <v>442</v>
      </c>
      <c r="AJ15" s="59" t="s">
        <v>442</v>
      </c>
      <c r="AK15" s="59" t="s">
        <v>442</v>
      </c>
      <c r="AL15" s="29" t="s">
        <v>49</v>
      </c>
    </row>
    <row r="16" spans="1:38" ht="26.25" customHeight="1" thickBot="1" x14ac:dyDescent="0.3">
      <c r="A16" s="56" t="s">
        <v>53</v>
      </c>
      <c r="B16" s="56" t="s">
        <v>56</v>
      </c>
      <c r="C16" s="57" t="s">
        <v>57</v>
      </c>
      <c r="D16" s="58"/>
      <c r="E16" s="59">
        <v>3.252389850088536</v>
      </c>
      <c r="F16" s="59">
        <v>0.91841638999999997</v>
      </c>
      <c r="G16" s="59">
        <v>2.2284971959003008</v>
      </c>
      <c r="H16" s="59">
        <v>4.5361799999999999E-3</v>
      </c>
      <c r="I16" s="59">
        <v>0.22717334</v>
      </c>
      <c r="J16" s="59">
        <v>0.23304256000000001</v>
      </c>
      <c r="K16" s="59">
        <v>0.24299458000000002</v>
      </c>
      <c r="L16" s="59">
        <v>9.068271E-2</v>
      </c>
      <c r="M16" s="59">
        <v>1.2565675272107577</v>
      </c>
      <c r="N16" s="59">
        <v>0.14183556</v>
      </c>
      <c r="O16" s="59">
        <v>8.11629E-3</v>
      </c>
      <c r="P16" s="59">
        <v>0.15194766999999998</v>
      </c>
      <c r="Q16" s="59">
        <v>5.574962E-2</v>
      </c>
      <c r="R16" s="59">
        <v>2.8872720000000001E-2</v>
      </c>
      <c r="S16" s="59">
        <v>0.12666741000000001</v>
      </c>
      <c r="T16" s="59">
        <v>2.634469E-2</v>
      </c>
      <c r="U16" s="59">
        <v>1.463594E-2</v>
      </c>
      <c r="V16" s="59">
        <v>0.23297755000000001</v>
      </c>
      <c r="W16" s="59">
        <v>0.72314423999999999</v>
      </c>
      <c r="X16" s="59">
        <v>1.401989998E-2</v>
      </c>
      <c r="Y16" s="59">
        <v>1.7097438999999999E-4</v>
      </c>
      <c r="Z16" s="59">
        <v>5.1292319999999998E-5</v>
      </c>
      <c r="AA16" s="59">
        <v>3.4194879999999999E-5</v>
      </c>
      <c r="AB16" s="59">
        <v>1.427636157E-2</v>
      </c>
      <c r="AC16" s="59" t="s">
        <v>444</v>
      </c>
      <c r="AD16" s="59" t="s">
        <v>442</v>
      </c>
      <c r="AE16" s="60"/>
      <c r="AF16" s="59" t="s">
        <v>442</v>
      </c>
      <c r="AG16" s="59">
        <v>9195.4005999999899</v>
      </c>
      <c r="AH16" s="59">
        <v>90.632999999999996</v>
      </c>
      <c r="AI16" s="59" t="s">
        <v>442</v>
      </c>
      <c r="AJ16" s="59" t="s">
        <v>442</v>
      </c>
      <c r="AK16" s="59" t="s">
        <v>442</v>
      </c>
      <c r="AL16" s="29" t="s">
        <v>49</v>
      </c>
    </row>
    <row r="17" spans="1:38" ht="26.25" customHeight="1" thickBot="1" x14ac:dyDescent="0.3">
      <c r="A17" s="56" t="s">
        <v>53</v>
      </c>
      <c r="B17" s="56" t="s">
        <v>58</v>
      </c>
      <c r="C17" s="57" t="s">
        <v>59</v>
      </c>
      <c r="D17" s="58"/>
      <c r="E17" s="59">
        <v>14.435072070488919</v>
      </c>
      <c r="F17" s="59">
        <v>1.2050579448419998</v>
      </c>
      <c r="G17" s="59">
        <v>7.095553032379609</v>
      </c>
      <c r="H17" s="59">
        <v>2.0121969999999999E-2</v>
      </c>
      <c r="I17" s="59">
        <v>7.8094022356701501E-2</v>
      </c>
      <c r="J17" s="59">
        <v>9.9901896887455904E-2</v>
      </c>
      <c r="K17" s="59">
        <v>0.1306881164475511</v>
      </c>
      <c r="L17" s="59">
        <v>7.0144578206994103E-3</v>
      </c>
      <c r="M17" s="59">
        <v>213.76572860675779</v>
      </c>
      <c r="N17" s="59">
        <v>0.71620767776063099</v>
      </c>
      <c r="O17" s="59">
        <v>3.2968876030161999E-2</v>
      </c>
      <c r="P17" s="59">
        <v>2.5712518716578998E-2</v>
      </c>
      <c r="Q17" s="59">
        <v>8.8103132021363009E-2</v>
      </c>
      <c r="R17" s="59">
        <v>0.69168814030572312</v>
      </c>
      <c r="S17" s="59">
        <v>0.102962108239551</v>
      </c>
      <c r="T17" s="59">
        <v>0.26182918257903198</v>
      </c>
      <c r="U17" s="59">
        <v>7.0205236237950008E-3</v>
      </c>
      <c r="V17" s="59">
        <v>1.5971456455608113</v>
      </c>
      <c r="W17" s="59">
        <v>0.124926992</v>
      </c>
      <c r="X17" s="59">
        <v>4.6748722900000006E-3</v>
      </c>
      <c r="Y17" s="59">
        <v>7.54115237E-3</v>
      </c>
      <c r="Z17" s="59">
        <v>2.6998171000000002E-3</v>
      </c>
      <c r="AA17" s="59">
        <v>2.2097576600000001E-3</v>
      </c>
      <c r="AB17" s="59">
        <v>1.71255994E-2</v>
      </c>
      <c r="AC17" s="59" t="s">
        <v>442</v>
      </c>
      <c r="AD17" s="59" t="s">
        <v>442</v>
      </c>
      <c r="AE17" s="60"/>
      <c r="AF17" s="59">
        <v>1110.58948607723</v>
      </c>
      <c r="AG17" s="59">
        <v>9815.9989999999998</v>
      </c>
      <c r="AH17" s="59">
        <v>32016.304074959509</v>
      </c>
      <c r="AI17" s="59" t="s">
        <v>442</v>
      </c>
      <c r="AJ17" s="59" t="s">
        <v>442</v>
      </c>
      <c r="AK17" s="59" t="s">
        <v>442</v>
      </c>
      <c r="AL17" s="29" t="s">
        <v>49</v>
      </c>
    </row>
    <row r="18" spans="1:38" ht="26.25" customHeight="1" thickBot="1" x14ac:dyDescent="0.3">
      <c r="A18" s="56" t="s">
        <v>53</v>
      </c>
      <c r="B18" s="56" t="s">
        <v>60</v>
      </c>
      <c r="C18" s="57" t="s">
        <v>61</v>
      </c>
      <c r="D18" s="58"/>
      <c r="E18" s="59">
        <v>0.41719034577061131</v>
      </c>
      <c r="F18" s="59">
        <v>2.04372024115996E-2</v>
      </c>
      <c r="G18" s="59">
        <v>0.20450522868413187</v>
      </c>
      <c r="H18" s="59">
        <v>4.0435999999999998E-4</v>
      </c>
      <c r="I18" s="59">
        <v>6.9283293726344994E-2</v>
      </c>
      <c r="J18" s="59">
        <v>7.9416468649289099E-2</v>
      </c>
      <c r="K18" s="59">
        <v>9.3583912076368597E-2</v>
      </c>
      <c r="L18" s="59">
        <v>7.5268940144810493E-3</v>
      </c>
      <c r="M18" s="59">
        <v>0.33016752312629177</v>
      </c>
      <c r="N18" s="59">
        <v>0.10700946457876399</v>
      </c>
      <c r="O18" s="59">
        <v>2.9537615722709997E-3</v>
      </c>
      <c r="P18" s="59">
        <v>7.2923471505009999E-3</v>
      </c>
      <c r="Q18" s="59">
        <v>8.3081543386740002E-3</v>
      </c>
      <c r="R18" s="59">
        <v>1.3172910139315E-2</v>
      </c>
      <c r="S18" s="59">
        <v>1.937214731178E-2</v>
      </c>
      <c r="T18" s="59">
        <v>0.27003460426237896</v>
      </c>
      <c r="U18" s="59">
        <v>5.3698487598229996E-3</v>
      </c>
      <c r="V18" s="59">
        <v>0.241072089738779</v>
      </c>
      <c r="W18" s="59">
        <v>1.3713000999999999E-2</v>
      </c>
      <c r="X18" s="59">
        <v>1.4315999999999999E-7</v>
      </c>
      <c r="Y18" s="59">
        <v>1.1302200000000001E-6</v>
      </c>
      <c r="Z18" s="59">
        <v>1.2809E-7</v>
      </c>
      <c r="AA18" s="59">
        <v>1.1302E-7</v>
      </c>
      <c r="AB18" s="59">
        <v>1.51449E-6</v>
      </c>
      <c r="AC18" s="59" t="s">
        <v>443</v>
      </c>
      <c r="AD18" s="59" t="s">
        <v>443</v>
      </c>
      <c r="AE18" s="60"/>
      <c r="AF18" s="59">
        <v>1313.1984896945401</v>
      </c>
      <c r="AG18" s="59">
        <v>755.58839999999998</v>
      </c>
      <c r="AH18" s="59">
        <v>6145.7087008369999</v>
      </c>
      <c r="AI18" s="59" t="s">
        <v>442</v>
      </c>
      <c r="AJ18" s="59" t="s">
        <v>442</v>
      </c>
      <c r="AK18" s="59" t="s">
        <v>442</v>
      </c>
      <c r="AL18" s="29" t="s">
        <v>49</v>
      </c>
    </row>
    <row r="19" spans="1:38" ht="26.25" customHeight="1" thickBot="1" x14ac:dyDescent="0.3">
      <c r="A19" s="56" t="s">
        <v>53</v>
      </c>
      <c r="B19" s="56" t="s">
        <v>62</v>
      </c>
      <c r="C19" s="57" t="s">
        <v>63</v>
      </c>
      <c r="D19" s="58"/>
      <c r="E19" s="59">
        <v>4.7410738741284728</v>
      </c>
      <c r="F19" s="59">
        <v>0.53029424912316303</v>
      </c>
      <c r="G19" s="59">
        <v>2.5405136626406244</v>
      </c>
      <c r="H19" s="59">
        <v>1.5372159999999999E-2</v>
      </c>
      <c r="I19" s="59">
        <v>0.31984758035516597</v>
      </c>
      <c r="J19" s="59">
        <v>0.41157593462823705</v>
      </c>
      <c r="K19" s="59">
        <v>0.543623519642498</v>
      </c>
      <c r="L19" s="59">
        <v>6.4108929720955096E-2</v>
      </c>
      <c r="M19" s="59">
        <v>21.199202094445091</v>
      </c>
      <c r="N19" s="59">
        <v>0.18662760755069502</v>
      </c>
      <c r="O19" s="59">
        <v>5.8272935777301998E-2</v>
      </c>
      <c r="P19" s="59">
        <v>6.0837696900662999E-2</v>
      </c>
      <c r="Q19" s="59">
        <v>0.10834486057470399</v>
      </c>
      <c r="R19" s="59">
        <v>7.7916997068698993E-2</v>
      </c>
      <c r="S19" s="59">
        <v>0.14495776988890199</v>
      </c>
      <c r="T19" s="59">
        <v>2.46127852075848</v>
      </c>
      <c r="U19" s="59">
        <v>0.25986930224765198</v>
      </c>
      <c r="V19" s="59">
        <v>0.75517990321233197</v>
      </c>
      <c r="W19" s="59">
        <v>6.8412895000000001E-2</v>
      </c>
      <c r="X19" s="59">
        <v>1.8615776599999999E-3</v>
      </c>
      <c r="Y19" s="59">
        <v>4.6398667999999997E-3</v>
      </c>
      <c r="Z19" s="59">
        <v>1.09597361E-3</v>
      </c>
      <c r="AA19" s="59">
        <v>8.8627035999999995E-4</v>
      </c>
      <c r="AB19" s="59">
        <v>8.4836884199999997E-3</v>
      </c>
      <c r="AC19" s="59">
        <v>2.0000000000000002E-5</v>
      </c>
      <c r="AD19" s="59">
        <v>5.6899999999999997E-3</v>
      </c>
      <c r="AE19" s="60"/>
      <c r="AF19" s="59">
        <v>9450.2756558274396</v>
      </c>
      <c r="AG19" s="59">
        <v>33.488</v>
      </c>
      <c r="AH19" s="59">
        <v>60896.037315163201</v>
      </c>
      <c r="AI19" s="59">
        <v>259.274</v>
      </c>
      <c r="AJ19" s="59">
        <v>897.92700000000002</v>
      </c>
      <c r="AK19" s="59" t="s">
        <v>442</v>
      </c>
      <c r="AL19" s="29" t="s">
        <v>49</v>
      </c>
    </row>
    <row r="20" spans="1:38" ht="26.25" customHeight="1" thickBot="1" x14ac:dyDescent="0.3">
      <c r="A20" s="56" t="s">
        <v>53</v>
      </c>
      <c r="B20" s="56" t="s">
        <v>64</v>
      </c>
      <c r="C20" s="57" t="s">
        <v>65</v>
      </c>
      <c r="D20" s="58"/>
      <c r="E20" s="59">
        <v>1.7914470109594112</v>
      </c>
      <c r="F20" s="59">
        <v>0.13670427971450522</v>
      </c>
      <c r="G20" s="59">
        <v>1.5996888299699998</v>
      </c>
      <c r="H20" s="59">
        <v>1.060112E-2</v>
      </c>
      <c r="I20" s="59">
        <v>0.1552683616316114</v>
      </c>
      <c r="J20" s="59">
        <v>0.19238892757130391</v>
      </c>
      <c r="K20" s="59">
        <v>0.2182369487900854</v>
      </c>
      <c r="L20" s="59">
        <v>6.0062248964193002E-2</v>
      </c>
      <c r="M20" s="59">
        <v>1.5528720119415977</v>
      </c>
      <c r="N20" s="59">
        <v>0.21688440975537701</v>
      </c>
      <c r="O20" s="59">
        <v>7.5227042868639994E-3</v>
      </c>
      <c r="P20" s="59">
        <v>1.454969502232E-2</v>
      </c>
      <c r="Q20" s="59">
        <v>2.4428554206382E-2</v>
      </c>
      <c r="R20" s="59">
        <v>3.3130549068520997E-2</v>
      </c>
      <c r="S20" s="59">
        <v>5.6231502160053001E-2</v>
      </c>
      <c r="T20" s="59">
        <v>0.56468506250553496</v>
      </c>
      <c r="U20" s="59">
        <v>1.2352364611211E-2</v>
      </c>
      <c r="V20" s="59">
        <v>0.626757908480024</v>
      </c>
      <c r="W20" s="59">
        <v>8.7066204000000008E-2</v>
      </c>
      <c r="X20" s="59">
        <v>3.7293994229999995E-2</v>
      </c>
      <c r="Y20" s="59">
        <v>5.8101854680000002E-2</v>
      </c>
      <c r="Z20" s="59">
        <v>1.4534128989999999E-2</v>
      </c>
      <c r="AA20" s="59">
        <v>1.45541131E-2</v>
      </c>
      <c r="AB20" s="59">
        <v>0.12448409100000001</v>
      </c>
      <c r="AC20" s="59">
        <v>4.5399999999999998E-3</v>
      </c>
      <c r="AD20" s="59">
        <v>3.1800000000000001E-3</v>
      </c>
      <c r="AE20" s="60"/>
      <c r="AF20" s="59">
        <v>2745.075421406842</v>
      </c>
      <c r="AG20" s="59">
        <v>1388</v>
      </c>
      <c r="AH20" s="59">
        <v>5796.9091074114494</v>
      </c>
      <c r="AI20" s="59">
        <v>8656.6550000000007</v>
      </c>
      <c r="AJ20" s="59" t="s">
        <v>442</v>
      </c>
      <c r="AK20" s="59" t="s">
        <v>442</v>
      </c>
      <c r="AL20" s="29" t="s">
        <v>49</v>
      </c>
    </row>
    <row r="21" spans="1:38" ht="26.25" customHeight="1" thickBot="1" x14ac:dyDescent="0.3">
      <c r="A21" s="56" t="s">
        <v>53</v>
      </c>
      <c r="B21" s="56" t="s">
        <v>66</v>
      </c>
      <c r="C21" s="57" t="s">
        <v>67</v>
      </c>
      <c r="D21" s="58"/>
      <c r="E21" s="59">
        <v>3.692874775004654</v>
      </c>
      <c r="F21" s="59">
        <v>0.16827536315477842</v>
      </c>
      <c r="G21" s="59">
        <v>5.4427773524957468</v>
      </c>
      <c r="H21" s="59">
        <v>4.0229290000000001E-2</v>
      </c>
      <c r="I21" s="59">
        <v>0.24316762861379299</v>
      </c>
      <c r="J21" s="59">
        <v>0.29441648355001399</v>
      </c>
      <c r="K21" s="59">
        <v>0.380207927397614</v>
      </c>
      <c r="L21" s="59">
        <v>4.4136088146376207E-2</v>
      </c>
      <c r="M21" s="59">
        <v>1.6808913295536814</v>
      </c>
      <c r="N21" s="59">
        <v>0.27217215472543199</v>
      </c>
      <c r="O21" s="59">
        <v>1.7337863671926999E-2</v>
      </c>
      <c r="P21" s="59">
        <v>2.093242110432E-2</v>
      </c>
      <c r="Q21" s="59">
        <v>5.0209748579230995E-2</v>
      </c>
      <c r="R21" s="59">
        <v>4.8905977792684997E-2</v>
      </c>
      <c r="S21" s="59">
        <v>8.4428517201520004E-2</v>
      </c>
      <c r="T21" s="59">
        <v>2.44354099842031</v>
      </c>
      <c r="U21" s="59">
        <v>3.3932736292103999E-2</v>
      </c>
      <c r="V21" s="59">
        <v>1.1695279270978491</v>
      </c>
      <c r="W21" s="59">
        <v>5.3052607000000002E-2</v>
      </c>
      <c r="X21" s="59">
        <v>4.6997199999999998E-6</v>
      </c>
      <c r="Y21" s="59">
        <v>4.6096440000000004E-5</v>
      </c>
      <c r="Z21" s="59">
        <v>1.4394269999999998E-5</v>
      </c>
      <c r="AA21" s="59">
        <v>1.9341500000000001E-5</v>
      </c>
      <c r="AB21" s="59">
        <v>8.453190999999999E-5</v>
      </c>
      <c r="AC21" s="59" t="s">
        <v>443</v>
      </c>
      <c r="AD21" s="59" t="s">
        <v>443</v>
      </c>
      <c r="AE21" s="60"/>
      <c r="AF21" s="59">
        <v>11250.212142585529</v>
      </c>
      <c r="AG21" s="59">
        <v>1657.4168</v>
      </c>
      <c r="AH21" s="59">
        <v>23091.9351152448</v>
      </c>
      <c r="AI21" s="59">
        <v>652.27111679999996</v>
      </c>
      <c r="AJ21" s="59">
        <v>3.5878999999999999</v>
      </c>
      <c r="AK21" s="59" t="s">
        <v>442</v>
      </c>
      <c r="AL21" s="29" t="s">
        <v>49</v>
      </c>
    </row>
    <row r="22" spans="1:38" ht="26.25" customHeight="1" thickBot="1" x14ac:dyDescent="0.3">
      <c r="A22" s="56" t="s">
        <v>53</v>
      </c>
      <c r="B22" s="61" t="s">
        <v>68</v>
      </c>
      <c r="C22" s="57" t="s">
        <v>69</v>
      </c>
      <c r="D22" s="58"/>
      <c r="E22" s="59">
        <v>0.95842786508504263</v>
      </c>
      <c r="F22" s="59">
        <v>7.9603847477863199E-2</v>
      </c>
      <c r="G22" s="59">
        <v>1.3966774912622704</v>
      </c>
      <c r="H22" s="59">
        <v>1.7609099999999999E-3</v>
      </c>
      <c r="I22" s="59">
        <v>0.20802412419366201</v>
      </c>
      <c r="J22" s="59">
        <v>0.24943357043358999</v>
      </c>
      <c r="K22" s="59">
        <v>0.29971852401241</v>
      </c>
      <c r="L22" s="59">
        <v>2.2958925128475201E-2</v>
      </c>
      <c r="M22" s="59">
        <v>3.2794827192456997</v>
      </c>
      <c r="N22" s="59">
        <v>0.19725830953123802</v>
      </c>
      <c r="O22" s="59">
        <v>9.0467297424169993E-3</v>
      </c>
      <c r="P22" s="59">
        <v>1.4543947835323E-2</v>
      </c>
      <c r="Q22" s="59">
        <v>1.7686478784335997E-2</v>
      </c>
      <c r="R22" s="59">
        <v>3.3662670950107998E-2</v>
      </c>
      <c r="S22" s="59">
        <v>4.1449877276684997E-2</v>
      </c>
      <c r="T22" s="59">
        <v>0.75007538566419596</v>
      </c>
      <c r="U22" s="59">
        <v>1.5378517281970001E-2</v>
      </c>
      <c r="V22" s="59">
        <v>0.51470584197953695</v>
      </c>
      <c r="W22" s="59">
        <v>0.10228464600000001</v>
      </c>
      <c r="X22" s="59">
        <v>2.2286445529999997E-2</v>
      </c>
      <c r="Y22" s="59">
        <v>2.8864938549999997E-2</v>
      </c>
      <c r="Z22" s="59">
        <v>1.16093945E-2</v>
      </c>
      <c r="AA22" s="59">
        <v>9.0623926700000006E-3</v>
      </c>
      <c r="AB22" s="59">
        <v>7.1823171229999996E-2</v>
      </c>
      <c r="AC22" s="59" t="s">
        <v>444</v>
      </c>
      <c r="AD22" s="59">
        <v>1.6369999999999999E-2</v>
      </c>
      <c r="AE22" s="60"/>
      <c r="AF22" s="59">
        <v>22684.470916229642</v>
      </c>
      <c r="AG22" s="59">
        <v>10531.363121999999</v>
      </c>
      <c r="AH22" s="59">
        <v>22632.507458752276</v>
      </c>
      <c r="AI22" s="59">
        <v>2930.7284200000004</v>
      </c>
      <c r="AJ22" s="59">
        <v>7554.4372056000002</v>
      </c>
      <c r="AK22" s="59" t="s">
        <v>442</v>
      </c>
      <c r="AL22" s="29" t="s">
        <v>49</v>
      </c>
    </row>
    <row r="23" spans="1:38" ht="26.25" customHeight="1" thickBot="1" x14ac:dyDescent="0.3">
      <c r="A23" s="56" t="s">
        <v>70</v>
      </c>
      <c r="B23" s="61" t="s">
        <v>391</v>
      </c>
      <c r="C23" s="57" t="s">
        <v>387</v>
      </c>
      <c r="D23" s="62"/>
      <c r="E23" s="59">
        <v>4.7325969818971823</v>
      </c>
      <c r="F23" s="59">
        <v>1.3642847369852782</v>
      </c>
      <c r="G23" s="59">
        <v>1.1189756987348998E-2</v>
      </c>
      <c r="H23" s="59">
        <v>1.1113545295772401E-3</v>
      </c>
      <c r="I23" s="59">
        <v>0.26647632269160698</v>
      </c>
      <c r="J23" s="59">
        <v>0.36584687206266098</v>
      </c>
      <c r="K23" s="59">
        <v>1.1965541828361268</v>
      </c>
      <c r="L23" s="59">
        <v>0.167243796591209</v>
      </c>
      <c r="M23" s="59">
        <v>4.8187247961046369</v>
      </c>
      <c r="N23" s="59">
        <v>7.9176922999999993E-3</v>
      </c>
      <c r="O23" s="59">
        <v>2.60611688055447E-3</v>
      </c>
      <c r="P23" s="59" t="s">
        <v>444</v>
      </c>
      <c r="Q23" s="59" t="s">
        <v>444</v>
      </c>
      <c r="R23" s="59">
        <v>7.6548543147239006E-3</v>
      </c>
      <c r="S23" s="59">
        <v>0.33072175178107399</v>
      </c>
      <c r="T23" s="59">
        <v>1.0477427573615198E-2</v>
      </c>
      <c r="U23" s="59">
        <v>1.4090049948104698E-3</v>
      </c>
      <c r="V23" s="59">
        <v>0.195670552318297</v>
      </c>
      <c r="W23" s="59" t="s">
        <v>443</v>
      </c>
      <c r="X23" s="59">
        <v>4.6920660754650005E-3</v>
      </c>
      <c r="Y23" s="59">
        <v>6.8410015108198996E-3</v>
      </c>
      <c r="Z23" s="59" t="s">
        <v>443</v>
      </c>
      <c r="AA23" s="59" t="s">
        <v>443</v>
      </c>
      <c r="AB23" s="59">
        <v>1.1533067589975401E-2</v>
      </c>
      <c r="AC23" s="59" t="s">
        <v>442</v>
      </c>
      <c r="AD23" s="59" t="s">
        <v>442</v>
      </c>
      <c r="AE23" s="60"/>
      <c r="AF23" s="59">
        <v>6172.7973248982807</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3.9281832951478162</v>
      </c>
      <c r="F24" s="59">
        <v>0.47342475298611963</v>
      </c>
      <c r="G24" s="59">
        <v>2.0704993864461065</v>
      </c>
      <c r="H24" s="59">
        <v>4.7652630938053248E-2</v>
      </c>
      <c r="I24" s="59">
        <v>0.47150391482817899</v>
      </c>
      <c r="J24" s="59">
        <v>0.50508021794189761</v>
      </c>
      <c r="K24" s="59">
        <v>0.56446262312259854</v>
      </c>
      <c r="L24" s="59">
        <v>0.10124961261357994</v>
      </c>
      <c r="M24" s="59">
        <v>2.6126935320603475</v>
      </c>
      <c r="N24" s="59">
        <v>0.14647859246937839</v>
      </c>
      <c r="O24" s="59">
        <v>5.8503464141073117E-2</v>
      </c>
      <c r="P24" s="59">
        <v>1.4780734524160899E-2</v>
      </c>
      <c r="Q24" s="59">
        <v>2.7539235865735975E-2</v>
      </c>
      <c r="R24" s="59">
        <v>0.10086256754506891</v>
      </c>
      <c r="S24" s="59">
        <v>5.5664312549291634E-2</v>
      </c>
      <c r="T24" s="59">
        <v>0.88144220900596348</v>
      </c>
      <c r="U24" s="59">
        <v>4.436207250398598E-2</v>
      </c>
      <c r="V24" s="59">
        <v>2.2327380795206211</v>
      </c>
      <c r="W24" s="59">
        <v>0.12821409469258549</v>
      </c>
      <c r="X24" s="59">
        <v>8.4474198638664535E-3</v>
      </c>
      <c r="Y24" s="59">
        <v>1.3537151575231986E-2</v>
      </c>
      <c r="Z24" s="59">
        <v>4.2277950648868263E-3</v>
      </c>
      <c r="AA24" s="59">
        <v>3.3820362393471985E-3</v>
      </c>
      <c r="AB24" s="59">
        <v>2.9594402743332464E-2</v>
      </c>
      <c r="AC24" s="59">
        <v>4.1909361990080003E-3</v>
      </c>
      <c r="AD24" s="59">
        <v>3.0669972800000003E-4</v>
      </c>
      <c r="AE24" s="60"/>
      <c r="AF24" s="59">
        <v>12340.586649098346</v>
      </c>
      <c r="AG24" s="59">
        <v>87.7984984</v>
      </c>
      <c r="AH24" s="59">
        <v>28646.529494816536</v>
      </c>
      <c r="AI24" s="59">
        <v>3637.5670375999998</v>
      </c>
      <c r="AJ24" s="59">
        <v>0.72000000000000008</v>
      </c>
      <c r="AK24" s="59" t="s">
        <v>442</v>
      </c>
      <c r="AL24" s="29" t="s">
        <v>49</v>
      </c>
    </row>
    <row r="25" spans="1:38" ht="26.25" customHeight="1" thickBot="1" x14ac:dyDescent="0.3">
      <c r="A25" s="56" t="s">
        <v>73</v>
      </c>
      <c r="B25" s="61" t="s">
        <v>74</v>
      </c>
      <c r="C25" s="64" t="s">
        <v>75</v>
      </c>
      <c r="D25" s="58"/>
      <c r="E25" s="59">
        <v>1.352109156317</v>
      </c>
      <c r="F25" s="59">
        <v>0.13146645382700001</v>
      </c>
      <c r="G25" s="59">
        <v>8.6085013008999997E-2</v>
      </c>
      <c r="H25" s="59" t="s">
        <v>443</v>
      </c>
      <c r="I25" s="59">
        <v>1.0968044670999998E-2</v>
      </c>
      <c r="J25" s="59">
        <v>1.3986117528958258E-2</v>
      </c>
      <c r="K25" s="59">
        <v>2.10282875308609E-2</v>
      </c>
      <c r="L25" s="59">
        <v>7.7755085034358282E-3</v>
      </c>
      <c r="M25" s="59">
        <v>1.2898032769399999</v>
      </c>
      <c r="N25" s="59">
        <v>8.4499999999999987E-6</v>
      </c>
      <c r="O25" s="59">
        <v>6.9999999999999997E-7</v>
      </c>
      <c r="P25" s="59">
        <v>8.4480000000000004E-5</v>
      </c>
      <c r="Q25" s="59">
        <v>1.4100000000000001E-6</v>
      </c>
      <c r="R25" s="59">
        <v>1.4078999999999999E-4</v>
      </c>
      <c r="S25" s="59">
        <v>9.1520000000000005E-5</v>
      </c>
      <c r="T25" s="59">
        <v>3.5200000000000002E-6</v>
      </c>
      <c r="U25" s="59">
        <v>1.4100000000000001E-6</v>
      </c>
      <c r="V25" s="59">
        <v>2.9566E-4</v>
      </c>
      <c r="W25" s="59" t="s">
        <v>443</v>
      </c>
      <c r="X25" s="59">
        <v>4.6714500000000001E-5</v>
      </c>
      <c r="Y25" s="59">
        <v>4.6714500000000001E-5</v>
      </c>
      <c r="Z25" s="59">
        <v>4.6714500000000001E-5</v>
      </c>
      <c r="AA25" s="59">
        <v>4.6714500000000001E-5</v>
      </c>
      <c r="AB25" s="59">
        <v>1.8685801000000002E-4</v>
      </c>
      <c r="AC25" s="59" t="s">
        <v>442</v>
      </c>
      <c r="AD25" s="59" t="s">
        <v>442</v>
      </c>
      <c r="AE25" s="60"/>
      <c r="AF25" s="59">
        <v>4510.2459573949545</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1.2463908256E-2</v>
      </c>
      <c r="F26" s="59">
        <v>2.3112180727000001E-2</v>
      </c>
      <c r="G26" s="59">
        <v>1.255738369E-3</v>
      </c>
      <c r="H26" s="59" t="s">
        <v>443</v>
      </c>
      <c r="I26" s="59">
        <v>2.0108212000000001E-4</v>
      </c>
      <c r="J26" s="59">
        <v>2.0108212000000001E-4</v>
      </c>
      <c r="K26" s="59">
        <v>2.0108212000000001E-4</v>
      </c>
      <c r="L26" s="59">
        <v>1.4220158929650629E-4</v>
      </c>
      <c r="M26" s="59">
        <v>1.001530594798</v>
      </c>
      <c r="N26" s="59">
        <v>2.416453E-2</v>
      </c>
      <c r="O26" s="59">
        <v>3.8999999999999997E-7</v>
      </c>
      <c r="P26" s="59">
        <v>4.8199999999999996E-6</v>
      </c>
      <c r="Q26" s="59">
        <v>9.0000000000000012E-8</v>
      </c>
      <c r="R26" s="59">
        <v>8.0800000000000006E-6</v>
      </c>
      <c r="S26" s="59">
        <v>6.2700000000000001E-6</v>
      </c>
      <c r="T26" s="59">
        <v>6.0999999999999998E-7</v>
      </c>
      <c r="U26" s="59">
        <v>8.0000000000000002E-8</v>
      </c>
      <c r="V26" s="59">
        <v>8.5569999999999996E-5</v>
      </c>
      <c r="W26" s="59" t="s">
        <v>443</v>
      </c>
      <c r="X26" s="59">
        <v>1.1011899999999999E-6</v>
      </c>
      <c r="Y26" s="59">
        <v>1.1011899999999999E-6</v>
      </c>
      <c r="Z26" s="59">
        <v>1.1011899999999999E-6</v>
      </c>
      <c r="AA26" s="59">
        <v>1.1011899999999999E-6</v>
      </c>
      <c r="AB26" s="59">
        <v>4.4047599999999995E-6</v>
      </c>
      <c r="AC26" s="59" t="s">
        <v>442</v>
      </c>
      <c r="AD26" s="59" t="s">
        <v>442</v>
      </c>
      <c r="AE26" s="60"/>
      <c r="AF26" s="59">
        <v>84.265090998045252</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64.998172418151697</v>
      </c>
      <c r="F27" s="59">
        <v>21.855388655675871</v>
      </c>
      <c r="G27" s="59">
        <v>0.38164425435097549</v>
      </c>
      <c r="H27" s="59">
        <v>2.3448567606856416</v>
      </c>
      <c r="I27" s="59">
        <v>3.4161149905864612</v>
      </c>
      <c r="J27" s="59">
        <v>3.4161149905864612</v>
      </c>
      <c r="K27" s="59">
        <v>3.4161149905864612</v>
      </c>
      <c r="L27" s="59">
        <v>2.139411469201085</v>
      </c>
      <c r="M27" s="59">
        <v>190.50491001273485</v>
      </c>
      <c r="N27" s="59">
        <v>4.4094374098306162</v>
      </c>
      <c r="O27" s="59">
        <v>5.3086275995890494E-4</v>
      </c>
      <c r="P27" s="59">
        <v>3.1672878034693104E-2</v>
      </c>
      <c r="Q27" s="59">
        <v>8.6493692375020303E-4</v>
      </c>
      <c r="R27" s="59">
        <v>3.573622805458683E-2</v>
      </c>
      <c r="S27" s="59">
        <v>2.4506041536643177E-2</v>
      </c>
      <c r="T27" s="59">
        <v>5.0752799823497114E-3</v>
      </c>
      <c r="U27" s="59">
        <v>6.681483275825966E-4</v>
      </c>
      <c r="V27" s="59">
        <v>0.11436304107983913</v>
      </c>
      <c r="W27" s="59">
        <v>3.7365729999999999</v>
      </c>
      <c r="X27" s="59">
        <v>9.7173152031300003E-2</v>
      </c>
      <c r="Y27" s="59">
        <v>0.11126239288119999</v>
      </c>
      <c r="Z27" s="59">
        <v>8.4041261928100006E-2</v>
      </c>
      <c r="AA27" s="59">
        <v>9.6919743190599983E-2</v>
      </c>
      <c r="AB27" s="59">
        <v>0.38939655003119999</v>
      </c>
      <c r="AC27" s="59">
        <v>3.736573E-3</v>
      </c>
      <c r="AD27" s="59">
        <v>7.5188670000000003E-4</v>
      </c>
      <c r="AE27" s="60"/>
      <c r="AF27" s="59">
        <v>207235.1982802783</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10.895584056866978</v>
      </c>
      <c r="F28" s="59">
        <v>1.3764903778144468</v>
      </c>
      <c r="G28" s="59">
        <v>5.6224567546647265E-2</v>
      </c>
      <c r="H28" s="59">
        <v>2.6193200285915114E-2</v>
      </c>
      <c r="I28" s="59">
        <v>1.1166871787271775</v>
      </c>
      <c r="J28" s="59">
        <v>1.1166871787271775</v>
      </c>
      <c r="K28" s="59">
        <v>1.1166871787271775</v>
      </c>
      <c r="L28" s="59">
        <v>0.69785259880414985</v>
      </c>
      <c r="M28" s="59">
        <v>8.7098468320178348</v>
      </c>
      <c r="N28" s="59">
        <v>6.1954168330819695E-2</v>
      </c>
      <c r="O28" s="59">
        <v>3.9515345393959842E-5</v>
      </c>
      <c r="P28" s="59">
        <v>3.844798333850449E-3</v>
      </c>
      <c r="Q28" s="59">
        <v>7.6280064564645319E-5</v>
      </c>
      <c r="R28" s="59">
        <v>5.9556852531261759E-3</v>
      </c>
      <c r="S28" s="59">
        <v>4.0013847760522149E-3</v>
      </c>
      <c r="T28" s="59">
        <v>1.9932077492495475E-4</v>
      </c>
      <c r="U28" s="59">
        <v>7.352943834137098E-5</v>
      </c>
      <c r="V28" s="59">
        <v>1.3152780114748545E-2</v>
      </c>
      <c r="W28" s="59">
        <v>0.4873499</v>
      </c>
      <c r="X28" s="59">
        <v>1.5570496648999999E-2</v>
      </c>
      <c r="Y28" s="59">
        <v>1.7495194382300003E-2</v>
      </c>
      <c r="Z28" s="59">
        <v>1.3670860962300004E-2</v>
      </c>
      <c r="AA28" s="59">
        <v>1.45922747498E-2</v>
      </c>
      <c r="AB28" s="59">
        <v>6.1328826743400004E-2</v>
      </c>
      <c r="AC28" s="59">
        <v>4.8734929999999998E-4</v>
      </c>
      <c r="AD28" s="59">
        <v>1.0048880000000001E-4</v>
      </c>
      <c r="AE28" s="60"/>
      <c r="AF28" s="59">
        <v>30248.693090770001</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79.420881598178397</v>
      </c>
      <c r="F29" s="59">
        <v>3.2273087320620686</v>
      </c>
      <c r="G29" s="59">
        <v>0.18816367308665516</v>
      </c>
      <c r="H29" s="59">
        <v>2.8217910539940917E-2</v>
      </c>
      <c r="I29" s="59">
        <v>2.0703166192254696</v>
      </c>
      <c r="J29" s="59">
        <v>2.0703166192254696</v>
      </c>
      <c r="K29" s="59">
        <v>2.0703166192254696</v>
      </c>
      <c r="L29" s="59">
        <v>1.2962762696191272</v>
      </c>
      <c r="M29" s="59">
        <v>17.925353663595175</v>
      </c>
      <c r="N29" s="59">
        <v>1.9405775027813146E-3</v>
      </c>
      <c r="O29" s="59">
        <v>1.1871996542072661E-4</v>
      </c>
      <c r="P29" s="59">
        <v>1.2580108460107662E-2</v>
      </c>
      <c r="Q29" s="59">
        <v>2.374062678455384E-4</v>
      </c>
      <c r="R29" s="59">
        <v>2.0173069471655113E-2</v>
      </c>
      <c r="S29" s="59">
        <v>1.3527915729710415E-2</v>
      </c>
      <c r="T29" s="59">
        <v>4.75384806621629E-4</v>
      </c>
      <c r="U29" s="59">
        <v>2.3737260484962353E-4</v>
      </c>
      <c r="V29" s="59">
        <v>4.2726058983054788E-2</v>
      </c>
      <c r="W29" s="59">
        <v>0.61204820000000004</v>
      </c>
      <c r="X29" s="59">
        <v>8.7446863000000003E-3</v>
      </c>
      <c r="Y29" s="59">
        <v>5.2953933703E-2</v>
      </c>
      <c r="Z29" s="59">
        <v>5.9172377294000003E-2</v>
      </c>
      <c r="AA29" s="59">
        <v>1.36028453552E-2</v>
      </c>
      <c r="AB29" s="59">
        <v>0.1344738426522</v>
      </c>
      <c r="AC29" s="59">
        <v>5.4540489999999997E-4</v>
      </c>
      <c r="AD29" s="59">
        <v>1.2023409999999999E-4</v>
      </c>
      <c r="AE29" s="60"/>
      <c r="AF29" s="59">
        <v>101332.22444816731</v>
      </c>
      <c r="AG29" s="59" t="s">
        <v>442</v>
      </c>
      <c r="AH29" s="59">
        <v>15.4034732376</v>
      </c>
      <c r="AI29" s="59" t="s">
        <v>442</v>
      </c>
      <c r="AJ29" s="59" t="s">
        <v>442</v>
      </c>
      <c r="AK29" s="59" t="s">
        <v>442</v>
      </c>
      <c r="AL29" s="29" t="s">
        <v>49</v>
      </c>
    </row>
    <row r="30" spans="1:38" ht="26.25" customHeight="1" thickBot="1" x14ac:dyDescent="0.3">
      <c r="A30" s="56" t="s">
        <v>78</v>
      </c>
      <c r="B30" s="56" t="s">
        <v>85</v>
      </c>
      <c r="C30" s="57" t="s">
        <v>86</v>
      </c>
      <c r="D30" s="58"/>
      <c r="E30" s="59">
        <v>0.51954442207816609</v>
      </c>
      <c r="F30" s="59">
        <v>5.734994631836682</v>
      </c>
      <c r="G30" s="59">
        <v>5.7220438178430576E-3</v>
      </c>
      <c r="H30" s="59">
        <v>3.4848192902351958E-3</v>
      </c>
      <c r="I30" s="59">
        <v>0.11458333015415315</v>
      </c>
      <c r="J30" s="59">
        <v>0.11458333015415315</v>
      </c>
      <c r="K30" s="59">
        <v>0.11458333015415315</v>
      </c>
      <c r="L30" s="59">
        <v>1.8865050451379532E-2</v>
      </c>
      <c r="M30" s="59">
        <v>30.673569373532974</v>
      </c>
      <c r="N30" s="59">
        <v>0.15384832600722426</v>
      </c>
      <c r="O30" s="59">
        <v>2.0979956499607077E-3</v>
      </c>
      <c r="P30" s="59">
        <v>5.9747697089815874E-4</v>
      </c>
      <c r="Q30" s="59">
        <v>2.0602654168902025E-5</v>
      </c>
      <c r="R30" s="59">
        <v>9.2084896204161631E-3</v>
      </c>
      <c r="S30" s="59">
        <v>0.35591314194129675</v>
      </c>
      <c r="T30" s="59">
        <v>1.473406527178968E-2</v>
      </c>
      <c r="U30" s="59">
        <v>2.0888541563327187E-3</v>
      </c>
      <c r="V30" s="59">
        <v>0.20804131352460647</v>
      </c>
      <c r="W30" s="59">
        <v>4.8377099999999999E-2</v>
      </c>
      <c r="X30" s="59">
        <v>6.3581704399999993E-4</v>
      </c>
      <c r="Y30" s="59">
        <v>1.0285979622E-3</v>
      </c>
      <c r="Z30" s="59">
        <v>4.3366799230000003E-4</v>
      </c>
      <c r="AA30" s="59">
        <v>1.1849613917000001E-3</v>
      </c>
      <c r="AB30" s="59">
        <v>3.2830443901999996E-3</v>
      </c>
      <c r="AC30" s="59">
        <v>4.8376800000000001E-5</v>
      </c>
      <c r="AD30" s="59">
        <v>3.2896399999999999E-5</v>
      </c>
      <c r="AE30" s="60"/>
      <c r="AF30" s="59">
        <v>3006.2019452986997</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4.9404744232022511</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229.24018704470001</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1.2622994768296893</v>
      </c>
      <c r="J32" s="59">
        <v>2.4016664410021247</v>
      </c>
      <c r="K32" s="59">
        <v>3.1065528965391067</v>
      </c>
      <c r="L32" s="59">
        <v>0.29572750416868926</v>
      </c>
      <c r="M32" s="59" t="s">
        <v>442</v>
      </c>
      <c r="N32" s="59">
        <v>8.8901317554534494</v>
      </c>
      <c r="O32" s="59">
        <v>3.964791504660823E-2</v>
      </c>
      <c r="P32" s="59" t="s">
        <v>443</v>
      </c>
      <c r="Q32" s="59">
        <v>0.10194621833871864</v>
      </c>
      <c r="R32" s="59">
        <v>3.3105328349416023</v>
      </c>
      <c r="S32" s="59">
        <v>72.622462060368235</v>
      </c>
      <c r="T32" s="59">
        <v>0.51330956393459748</v>
      </c>
      <c r="U32" s="59">
        <v>6.213105793078217E-2</v>
      </c>
      <c r="V32" s="59">
        <v>24.851657657144628</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105016.19592423207</v>
      </c>
      <c r="AL32" s="29" t="s">
        <v>411</v>
      </c>
    </row>
    <row r="33" spans="1:38" ht="26.25" customHeight="1" thickBot="1" x14ac:dyDescent="0.3">
      <c r="A33" s="56" t="s">
        <v>78</v>
      </c>
      <c r="B33" s="56" t="s">
        <v>91</v>
      </c>
      <c r="C33" s="57" t="s">
        <v>92</v>
      </c>
      <c r="D33" s="58"/>
      <c r="E33" s="59" t="s">
        <v>442</v>
      </c>
      <c r="F33" s="59" t="s">
        <v>442</v>
      </c>
      <c r="G33" s="59" t="s">
        <v>442</v>
      </c>
      <c r="H33" s="59" t="s">
        <v>442</v>
      </c>
      <c r="I33" s="59">
        <v>0.58345033618723285</v>
      </c>
      <c r="J33" s="59">
        <v>1.0804635855319122</v>
      </c>
      <c r="K33" s="59">
        <v>2.1609271710638245</v>
      </c>
      <c r="L33" s="59">
        <v>2.2905828013276536E-2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105016.19592423207</v>
      </c>
      <c r="AL33" s="29" t="s">
        <v>411</v>
      </c>
    </row>
    <row r="34" spans="1:38" ht="26.25" customHeight="1" thickBot="1" x14ac:dyDescent="0.3">
      <c r="A34" s="56" t="s">
        <v>70</v>
      </c>
      <c r="B34" s="56" t="s">
        <v>93</v>
      </c>
      <c r="C34" s="57" t="s">
        <v>94</v>
      </c>
      <c r="D34" s="58"/>
      <c r="E34" s="59">
        <v>2.4189804541253999</v>
      </c>
      <c r="F34" s="59">
        <v>0.19314086082291998</v>
      </c>
      <c r="G34" s="59">
        <v>8.3611286138999999E-2</v>
      </c>
      <c r="H34" s="59">
        <v>3.4886438682279997E-4</v>
      </c>
      <c r="I34" s="59">
        <v>0.26593369427751901</v>
      </c>
      <c r="J34" s="59">
        <v>0.39030520272774155</v>
      </c>
      <c r="K34" s="59">
        <v>0.85159370609288454</v>
      </c>
      <c r="L34" s="59">
        <v>3.8528457181511801E-2</v>
      </c>
      <c r="M34" s="59">
        <v>0.87410016084184017</v>
      </c>
      <c r="N34" s="59">
        <v>0.14996369777777802</v>
      </c>
      <c r="O34" s="59">
        <v>4.0914333911479998E-4</v>
      </c>
      <c r="P34" s="59">
        <v>1.0645800000000001E-3</v>
      </c>
      <c r="Q34" s="59">
        <v>1.4168400000000002E-3</v>
      </c>
      <c r="R34" s="59">
        <v>2.0455774444228E-3</v>
      </c>
      <c r="S34" s="59">
        <v>5.0315166695258942</v>
      </c>
      <c r="T34" s="59">
        <v>2.8637882770768002E-3</v>
      </c>
      <c r="U34" s="59">
        <v>4.0914333911479998E-4</v>
      </c>
      <c r="V34" s="59">
        <v>4.0911460288455999E-2</v>
      </c>
      <c r="W34" s="59">
        <v>1.1294426000000002</v>
      </c>
      <c r="X34" s="59">
        <v>2.3634659067688002E-3</v>
      </c>
      <c r="Y34" s="59">
        <v>2.7651767794228E-3</v>
      </c>
      <c r="Z34" s="59">
        <v>1.2345905880000001E-3</v>
      </c>
      <c r="AA34" s="59">
        <v>1.4482383999999998E-4</v>
      </c>
      <c r="AB34" s="59">
        <v>6.5080598461915995E-3</v>
      </c>
      <c r="AC34" s="59" t="s">
        <v>442</v>
      </c>
      <c r="AD34" s="59" t="s">
        <v>442</v>
      </c>
      <c r="AE34" s="60"/>
      <c r="AF34" s="59">
        <v>1753.6796515914289</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2.3724102575956487</v>
      </c>
      <c r="F35" s="59">
        <v>0.10202030567172228</v>
      </c>
      <c r="G35" s="59">
        <v>0.89446982588653501</v>
      </c>
      <c r="H35" s="59">
        <v>3.8077515569034145E-4</v>
      </c>
      <c r="I35" s="59">
        <v>8.5849620580181113E-2</v>
      </c>
      <c r="J35" s="59">
        <v>9.0619043945746644E-2</v>
      </c>
      <c r="K35" s="59">
        <v>9.5388467311312328E-2</v>
      </c>
      <c r="L35" s="59">
        <v>3.33068981414405E-2</v>
      </c>
      <c r="M35" s="59">
        <v>0.51931988031910892</v>
      </c>
      <c r="N35" s="59">
        <v>4.2432233644109398E-3</v>
      </c>
      <c r="O35" s="59">
        <v>4.5705458858695996E-4</v>
      </c>
      <c r="P35" s="59">
        <v>1.8597536650376801E-3</v>
      </c>
      <c r="Q35" s="59">
        <v>3.430901768044E-3</v>
      </c>
      <c r="R35" s="59" t="s">
        <v>443</v>
      </c>
      <c r="S35" s="59">
        <v>3.430901768044E-3</v>
      </c>
      <c r="T35" s="59">
        <v>0.10070876126294352</v>
      </c>
      <c r="U35" s="59">
        <v>8.4864467288219801E-3</v>
      </c>
      <c r="V35" s="59">
        <v>2.0888794300594968E-2</v>
      </c>
      <c r="W35" s="59" t="s">
        <v>443</v>
      </c>
      <c r="X35" s="59">
        <v>1.6708666644610099E-3</v>
      </c>
      <c r="Y35" s="59">
        <v>1.6609891013054199E-3</v>
      </c>
      <c r="Z35" s="59">
        <v>6.3799646588399994E-4</v>
      </c>
      <c r="AA35" s="59" t="s">
        <v>443</v>
      </c>
      <c r="AB35" s="59">
        <v>3.9698522316502305E-3</v>
      </c>
      <c r="AC35" s="59" t="s">
        <v>442</v>
      </c>
      <c r="AD35" s="59" t="s">
        <v>442</v>
      </c>
      <c r="AE35" s="60"/>
      <c r="AF35" s="59">
        <v>1615.9457886384598</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7.2904972827820984</v>
      </c>
      <c r="F36" s="59">
        <v>0.55092253047862527</v>
      </c>
      <c r="G36" s="59">
        <v>0.51321924060408319</v>
      </c>
      <c r="H36" s="59">
        <v>1.491543618675E-3</v>
      </c>
      <c r="I36" s="59">
        <v>0.23874936838806859</v>
      </c>
      <c r="J36" s="59">
        <v>0.25487891678430508</v>
      </c>
      <c r="K36" s="59">
        <v>0.25487891678430508</v>
      </c>
      <c r="L36" s="59">
        <v>2.7278981740375813E-2</v>
      </c>
      <c r="M36" s="59">
        <v>1.9891303177329929</v>
      </c>
      <c r="N36" s="59">
        <v>1.5827909563252817E-2</v>
      </c>
      <c r="O36" s="59">
        <v>1.2816503704331395E-3</v>
      </c>
      <c r="P36" s="59">
        <v>4.7647757944674178E-3</v>
      </c>
      <c r="Q36" s="59">
        <v>6.3508052502345581E-3</v>
      </c>
      <c r="R36" s="59">
        <v>6.4082618521546959E-3</v>
      </c>
      <c r="S36" s="59">
        <v>8.2457892597763302E-2</v>
      </c>
      <c r="T36" s="59">
        <v>0.12816531704292594</v>
      </c>
      <c r="U36" s="59">
        <v>1.2175968125593396E-2</v>
      </c>
      <c r="V36" s="59">
        <v>0.15379837445148478</v>
      </c>
      <c r="W36" s="59">
        <v>8.4024247255813975E-5</v>
      </c>
      <c r="X36" s="59">
        <v>8.1207226065686307E-3</v>
      </c>
      <c r="Y36" s="59">
        <v>8.1255757910151417E-3</v>
      </c>
      <c r="Z36" s="59">
        <v>3.0237284792321399E-3</v>
      </c>
      <c r="AA36" s="59">
        <v>4.0277368055813956E-5</v>
      </c>
      <c r="AB36" s="59">
        <v>1.9309965184871724E-2</v>
      </c>
      <c r="AC36" s="59">
        <v>3.2285318444651165E-3</v>
      </c>
      <c r="AD36" s="59">
        <v>1.5330526261209303E-3</v>
      </c>
      <c r="AE36" s="60"/>
      <c r="AF36" s="59">
        <v>5499.1975903999992</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0.73206148073654387</v>
      </c>
      <c r="F37" s="59">
        <v>3.1672453159738101E-2</v>
      </c>
      <c r="G37" s="59">
        <v>2.2435000000000001E-4</v>
      </c>
      <c r="H37" s="59" t="s">
        <v>443</v>
      </c>
      <c r="I37" s="59">
        <v>2.38109357470572E-3</v>
      </c>
      <c r="J37" s="59">
        <v>2.3911435747057202E-3</v>
      </c>
      <c r="K37" s="59">
        <v>2.3911435747057202E-3</v>
      </c>
      <c r="L37" s="59">
        <v>1.5914675022939999E-4</v>
      </c>
      <c r="M37" s="59">
        <v>0.14875867999999998</v>
      </c>
      <c r="N37" s="59">
        <v>7.269809396E-6</v>
      </c>
      <c r="O37" s="59">
        <v>8.9830156600000001E-7</v>
      </c>
      <c r="P37" s="59">
        <v>4.2014062637100004E-4</v>
      </c>
      <c r="Q37" s="59">
        <v>3.2067475164600001E-4</v>
      </c>
      <c r="R37" s="59">
        <v>6.1688367599999996E-6</v>
      </c>
      <c r="S37" s="59">
        <v>1.0518836760000001E-6</v>
      </c>
      <c r="T37" s="59">
        <v>5.5705351939999998E-6</v>
      </c>
      <c r="U37" s="59">
        <v>4.6223910153999999E-5</v>
      </c>
      <c r="V37" s="59">
        <v>2.4803980939600001E-4</v>
      </c>
      <c r="W37" s="59" t="s">
        <v>442</v>
      </c>
      <c r="X37" s="59" t="s">
        <v>442</v>
      </c>
      <c r="Y37" s="59" t="s">
        <v>442</v>
      </c>
      <c r="Z37" s="59" t="s">
        <v>442</v>
      </c>
      <c r="AA37" s="59" t="s">
        <v>442</v>
      </c>
      <c r="AB37" s="59" t="s">
        <v>442</v>
      </c>
      <c r="AC37" s="59" t="s">
        <v>442</v>
      </c>
      <c r="AD37" s="59" t="s">
        <v>442</v>
      </c>
      <c r="AE37" s="60"/>
      <c r="AF37" s="59" t="s">
        <v>442</v>
      </c>
      <c r="AG37" s="59" t="s">
        <v>442</v>
      </c>
      <c r="AH37" s="59">
        <v>2619.1358528522287</v>
      </c>
      <c r="AI37" s="59" t="s">
        <v>442</v>
      </c>
      <c r="AJ37" s="59" t="s">
        <v>442</v>
      </c>
      <c r="AK37" s="59" t="s">
        <v>442</v>
      </c>
      <c r="AL37" s="29" t="s">
        <v>49</v>
      </c>
    </row>
    <row r="38" spans="1:38" ht="26.25" customHeight="1" thickBot="1" x14ac:dyDescent="0.3">
      <c r="A38" s="56" t="s">
        <v>70</v>
      </c>
      <c r="B38" s="56" t="s">
        <v>101</v>
      </c>
      <c r="C38" s="57" t="s">
        <v>102</v>
      </c>
      <c r="D38" s="65"/>
      <c r="E38" s="59">
        <v>2.2173614734843983</v>
      </c>
      <c r="F38" s="59">
        <v>0.169660731377938</v>
      </c>
      <c r="G38" s="59">
        <v>4.8713677586869992E-3</v>
      </c>
      <c r="H38" s="59">
        <v>5.0487387809380001E-4</v>
      </c>
      <c r="I38" s="59">
        <v>0.13111203921805459</v>
      </c>
      <c r="J38" s="59">
        <v>0.13908785773372329</v>
      </c>
      <c r="K38" s="59">
        <v>0.17967592388765333</v>
      </c>
      <c r="L38" s="59">
        <v>7.0685817713756233E-2</v>
      </c>
      <c r="M38" s="59">
        <v>0.92645016273061898</v>
      </c>
      <c r="N38" s="59">
        <v>2.7718705457000002E-4</v>
      </c>
      <c r="O38" s="59">
        <v>8.9633193931885999E-4</v>
      </c>
      <c r="P38" s="59" t="s">
        <v>443</v>
      </c>
      <c r="Q38" s="59" t="s">
        <v>443</v>
      </c>
      <c r="R38" s="59">
        <v>3.7185475101595001E-3</v>
      </c>
      <c r="S38" s="59">
        <v>0.123114065449622</v>
      </c>
      <c r="T38" s="59">
        <v>4.6300001599642003E-3</v>
      </c>
      <c r="U38" s="59">
        <v>6.1436163019270012E-4</v>
      </c>
      <c r="V38" s="59">
        <v>7.3601703545339986E-2</v>
      </c>
      <c r="W38" s="59" t="s">
        <v>443</v>
      </c>
      <c r="X38" s="59">
        <v>1.8646520773876601E-3</v>
      </c>
      <c r="Y38" s="59">
        <v>2.9594041992529099E-3</v>
      </c>
      <c r="Z38" s="59" t="s">
        <v>443</v>
      </c>
      <c r="AA38" s="59" t="s">
        <v>443</v>
      </c>
      <c r="AB38" s="59">
        <v>4.8240562822009685E-3</v>
      </c>
      <c r="AC38" s="59" t="s">
        <v>442</v>
      </c>
      <c r="AD38" s="59" t="s">
        <v>442</v>
      </c>
      <c r="AE38" s="60"/>
      <c r="AF38" s="59">
        <v>2625.2360615383695</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4.3984590506510477</v>
      </c>
      <c r="F39" s="59">
        <v>0.85291859909495027</v>
      </c>
      <c r="G39" s="59">
        <v>3.9763400230857942</v>
      </c>
      <c r="H39" s="59">
        <v>8.2934473379687509E-3</v>
      </c>
      <c r="I39" s="59">
        <v>0.23256140145028717</v>
      </c>
      <c r="J39" s="59">
        <v>0.25576097180934965</v>
      </c>
      <c r="K39" s="59">
        <v>0.25671869641934963</v>
      </c>
      <c r="L39" s="59">
        <v>6.9531455953186549E-2</v>
      </c>
      <c r="M39" s="59">
        <v>3.2592135998585383</v>
      </c>
      <c r="N39" s="59">
        <v>8.0655650829654466E-2</v>
      </c>
      <c r="O39" s="59">
        <v>5.1660522478264867E-3</v>
      </c>
      <c r="P39" s="59">
        <v>1.4182633707008752E-2</v>
      </c>
      <c r="Q39" s="59">
        <v>4.5380710547883757E-2</v>
      </c>
      <c r="R39" s="59">
        <v>0.10184777679981026</v>
      </c>
      <c r="S39" s="59">
        <v>5.3978920858457562E-2</v>
      </c>
      <c r="T39" s="59">
        <v>0.70768101705080344</v>
      </c>
      <c r="U39" s="59">
        <v>2.9988936433519506E-3</v>
      </c>
      <c r="V39" s="59">
        <v>0.15954975018144713</v>
      </c>
      <c r="W39" s="59">
        <v>0.36881451226812501</v>
      </c>
      <c r="X39" s="59">
        <v>0.2574644398481914</v>
      </c>
      <c r="Y39" s="59">
        <v>0.29140236911939532</v>
      </c>
      <c r="Z39" s="59">
        <v>0.19276414237631545</v>
      </c>
      <c r="AA39" s="59">
        <v>9.7405487607339539E-2</v>
      </c>
      <c r="AB39" s="59">
        <v>0.83903643894243185</v>
      </c>
      <c r="AC39" s="59">
        <v>4.0698732230831258E-2</v>
      </c>
      <c r="AD39" s="59">
        <v>4.1594609571039359E-2</v>
      </c>
      <c r="AE39" s="60"/>
      <c r="AF39" s="59">
        <v>36660.696097066502</v>
      </c>
      <c r="AG39" s="59">
        <v>21.005152165999998</v>
      </c>
      <c r="AH39" s="59">
        <v>62282.175193720301</v>
      </c>
      <c r="AI39" s="59">
        <v>243.01789087999998</v>
      </c>
      <c r="AJ39" s="59">
        <v>810</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15.793264808211781</v>
      </c>
      <c r="F41" s="59">
        <v>9.8831736934473682</v>
      </c>
      <c r="G41" s="59">
        <v>20.603464809731058</v>
      </c>
      <c r="H41" s="59">
        <v>0.13636183954414988</v>
      </c>
      <c r="I41" s="59">
        <v>11.619022490199509</v>
      </c>
      <c r="J41" s="59">
        <v>11.862382729797254</v>
      </c>
      <c r="K41" s="59">
        <v>12.577887829581764</v>
      </c>
      <c r="L41" s="59">
        <v>1.1294814762963936</v>
      </c>
      <c r="M41" s="59">
        <v>74.070523836773447</v>
      </c>
      <c r="N41" s="59">
        <v>0.99129083900758297</v>
      </c>
      <c r="O41" s="59">
        <v>0.19092574745362212</v>
      </c>
      <c r="P41" s="59">
        <v>9.4871130462615194E-2</v>
      </c>
      <c r="Q41" s="59">
        <v>3.3123875873981544E-2</v>
      </c>
      <c r="R41" s="59">
        <v>0.4233620928823022</v>
      </c>
      <c r="S41" s="59">
        <v>0.21280039758482397</v>
      </c>
      <c r="T41" s="59">
        <v>9.0179044604138905E-2</v>
      </c>
      <c r="U41" s="59">
        <v>2.0548370447242677E-2</v>
      </c>
      <c r="V41" s="59">
        <v>8.4816833463387233</v>
      </c>
      <c r="W41" s="59">
        <v>13.069060516943892</v>
      </c>
      <c r="X41" s="59">
        <v>2.6043178504729143</v>
      </c>
      <c r="Y41" s="59">
        <v>2.8899614872108712</v>
      </c>
      <c r="Z41" s="59">
        <v>1.1781744079255603</v>
      </c>
      <c r="AA41" s="59">
        <v>1.4227255937887735</v>
      </c>
      <c r="AB41" s="59">
        <v>8.0951793388971183</v>
      </c>
      <c r="AC41" s="59">
        <v>7.4109109680227964E-2</v>
      </c>
      <c r="AD41" s="59">
        <v>0.90768402070284337</v>
      </c>
      <c r="AE41" s="60"/>
      <c r="AF41" s="59">
        <v>183983.38844898</v>
      </c>
      <c r="AG41" s="59">
        <v>5331.8688689999999</v>
      </c>
      <c r="AH41" s="59">
        <v>155825.639628</v>
      </c>
      <c r="AI41" s="59">
        <v>14287.477584</v>
      </c>
      <c r="AJ41" s="59" t="s">
        <v>442</v>
      </c>
      <c r="AK41" s="59" t="s">
        <v>442</v>
      </c>
      <c r="AL41" s="29" t="s">
        <v>49</v>
      </c>
    </row>
    <row r="42" spans="1:38" ht="26.25" customHeight="1" thickBot="1" x14ac:dyDescent="0.3">
      <c r="A42" s="56" t="s">
        <v>70</v>
      </c>
      <c r="B42" s="56" t="s">
        <v>107</v>
      </c>
      <c r="C42" s="57" t="s">
        <v>108</v>
      </c>
      <c r="D42" s="58"/>
      <c r="E42" s="59">
        <v>0.17155757045113101</v>
      </c>
      <c r="F42" s="59">
        <v>1.4779538748017</v>
      </c>
      <c r="G42" s="59">
        <v>1.7176495356660002E-3</v>
      </c>
      <c r="H42" s="59">
        <v>1.85344513918E-4</v>
      </c>
      <c r="I42" s="59">
        <v>6.8326194104399995E-3</v>
      </c>
      <c r="J42" s="59">
        <v>7.1180987030029994E-3</v>
      </c>
      <c r="K42" s="59">
        <v>7.4375766678909999E-3</v>
      </c>
      <c r="L42" s="59">
        <v>7.5185118333100012E-4</v>
      </c>
      <c r="M42" s="59">
        <v>12.28245044939796</v>
      </c>
      <c r="N42" s="59">
        <v>3.4403980790000004E-2</v>
      </c>
      <c r="O42" s="59">
        <v>2.1294456728199998E-4</v>
      </c>
      <c r="P42" s="59" t="s">
        <v>443</v>
      </c>
      <c r="Q42" s="59" t="s">
        <v>443</v>
      </c>
      <c r="R42" s="59">
        <v>1.5937915895E-3</v>
      </c>
      <c r="S42" s="59">
        <v>4.7392837240999998E-2</v>
      </c>
      <c r="T42" s="59">
        <v>1.5306543222099998E-3</v>
      </c>
      <c r="U42" s="59">
        <v>2.0615572132999998E-4</v>
      </c>
      <c r="V42" s="59">
        <v>2.4925380502000001E-2</v>
      </c>
      <c r="W42" s="59" t="s">
        <v>443</v>
      </c>
      <c r="X42" s="59">
        <v>7.2565004518999996E-4</v>
      </c>
      <c r="Y42" s="59">
        <v>7.414526422800001E-4</v>
      </c>
      <c r="Z42" s="59" t="s">
        <v>443</v>
      </c>
      <c r="AA42" s="59" t="s">
        <v>443</v>
      </c>
      <c r="AB42" s="59">
        <v>1.4671026814700001E-3</v>
      </c>
      <c r="AC42" s="59" t="s">
        <v>442</v>
      </c>
      <c r="AD42" s="59" t="s">
        <v>442</v>
      </c>
      <c r="AE42" s="60"/>
      <c r="AF42" s="59">
        <v>906.58430983838821</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1.9115973721529997</v>
      </c>
      <c r="F43" s="59">
        <v>0.31886876762099997</v>
      </c>
      <c r="G43" s="59">
        <v>5.75851847732</v>
      </c>
      <c r="H43" s="59">
        <v>4.282E-5</v>
      </c>
      <c r="I43" s="59">
        <v>0.45326289332499997</v>
      </c>
      <c r="J43" s="59">
        <v>0.56626085332499998</v>
      </c>
      <c r="K43" s="59">
        <v>0.57527724332500008</v>
      </c>
      <c r="L43" s="59">
        <v>4.6083015748E-2</v>
      </c>
      <c r="M43" s="59">
        <v>2.4260808111080006</v>
      </c>
      <c r="N43" s="59">
        <v>0.26000725002700004</v>
      </c>
      <c r="O43" s="59">
        <v>5.3593137220000015E-3</v>
      </c>
      <c r="P43" s="59">
        <v>8.0325467309999999E-3</v>
      </c>
      <c r="Q43" s="59">
        <v>1.4453509192999999E-2</v>
      </c>
      <c r="R43" s="59">
        <v>0.20691700119399997</v>
      </c>
      <c r="S43" s="59">
        <v>5.4390993384000004E-2</v>
      </c>
      <c r="T43" s="59">
        <v>1.949918806978</v>
      </c>
      <c r="U43" s="59">
        <v>1.779458338E-3</v>
      </c>
      <c r="V43" s="59">
        <v>0.31291266822999997</v>
      </c>
      <c r="W43" s="59">
        <v>0.48440079020000004</v>
      </c>
      <c r="X43" s="59">
        <v>0.13978362940560002</v>
      </c>
      <c r="Y43" s="59">
        <v>0.18000244871600002</v>
      </c>
      <c r="Z43" s="59">
        <v>8.6854810964800008E-2</v>
      </c>
      <c r="AA43" s="59">
        <v>6.0501634187000004E-2</v>
      </c>
      <c r="AB43" s="59">
        <v>0.46714252327800004</v>
      </c>
      <c r="AC43" s="59">
        <v>5.2364825999999998E-4</v>
      </c>
      <c r="AD43" s="59">
        <v>0.13872001047579002</v>
      </c>
      <c r="AE43" s="60"/>
      <c r="AF43" s="59">
        <v>16721.931340300001</v>
      </c>
      <c r="AG43" s="59">
        <v>816</v>
      </c>
      <c r="AH43" s="59">
        <v>5177</v>
      </c>
      <c r="AI43" s="59" t="s">
        <v>442</v>
      </c>
      <c r="AJ43" s="59" t="s">
        <v>442</v>
      </c>
      <c r="AK43" s="59" t="s">
        <v>442</v>
      </c>
      <c r="AL43" s="29" t="s">
        <v>49</v>
      </c>
    </row>
    <row r="44" spans="1:38" ht="26.25" customHeight="1" thickBot="1" x14ac:dyDescent="0.3">
      <c r="A44" s="56" t="s">
        <v>70</v>
      </c>
      <c r="B44" s="56" t="s">
        <v>111</v>
      </c>
      <c r="C44" s="57" t="s">
        <v>112</v>
      </c>
      <c r="D44" s="58"/>
      <c r="E44" s="59">
        <v>6.6851360596583564</v>
      </c>
      <c r="F44" s="59">
        <v>3.0999505293687628</v>
      </c>
      <c r="G44" s="59">
        <v>0.34688324859401187</v>
      </c>
      <c r="H44" s="59">
        <v>1.350122161860319E-3</v>
      </c>
      <c r="I44" s="59">
        <v>0.32995253819694936</v>
      </c>
      <c r="J44" s="59">
        <v>0.34777788923366426</v>
      </c>
      <c r="K44" s="59">
        <v>0.52799220120872836</v>
      </c>
      <c r="L44" s="59">
        <v>0.15725742240139501</v>
      </c>
      <c r="M44" s="59">
        <v>7.7182037536664012</v>
      </c>
      <c r="N44" s="59">
        <v>1.8487045895059999E-2</v>
      </c>
      <c r="O44" s="59">
        <v>4.3579730611400299E-3</v>
      </c>
      <c r="P44" s="59">
        <v>4.2883E-4</v>
      </c>
      <c r="Q44" s="59">
        <v>6.46825E-3</v>
      </c>
      <c r="R44" s="59">
        <v>1.368343220385488E-2</v>
      </c>
      <c r="S44" s="59">
        <v>0.57990451622953254</v>
      </c>
      <c r="T44" s="59">
        <v>1.7211254281291711E-2</v>
      </c>
      <c r="U44" s="59">
        <v>1.7639110078094199E-3</v>
      </c>
      <c r="V44" s="59">
        <v>0.33592645425838419</v>
      </c>
      <c r="W44" s="59">
        <v>4.2168700000000002E-3</v>
      </c>
      <c r="X44" s="59">
        <v>5.3957614648781098E-3</v>
      </c>
      <c r="Y44" s="59">
        <v>8.7136145107650186E-3</v>
      </c>
      <c r="Z44" s="59">
        <v>4.9E-9</v>
      </c>
      <c r="AA44" s="59">
        <v>7.13E-9</v>
      </c>
      <c r="AB44" s="59">
        <v>1.4109387997183129E-2</v>
      </c>
      <c r="AC44" s="59" t="s">
        <v>442</v>
      </c>
      <c r="AD44" s="59" t="s">
        <v>442</v>
      </c>
      <c r="AE44" s="60"/>
      <c r="AF44" s="59">
        <v>7543.0369516607734</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0.29764659874133198</v>
      </c>
      <c r="F45" s="59">
        <v>1.2461327401523101E-2</v>
      </c>
      <c r="G45" s="59">
        <v>9.8677293127490295E-2</v>
      </c>
      <c r="H45" s="59">
        <v>4.9338646563745097E-5</v>
      </c>
      <c r="I45" s="59">
        <v>1.00877466259579E-2</v>
      </c>
      <c r="J45" s="59">
        <v>1.06481769940666E-2</v>
      </c>
      <c r="K45" s="59">
        <v>1.12086073621754E-2</v>
      </c>
      <c r="L45" s="59">
        <v>3.5307113180543001E-3</v>
      </c>
      <c r="M45" s="59">
        <v>6.3153467597646701E-2</v>
      </c>
      <c r="N45" s="59">
        <v>4.9338646563744999E-4</v>
      </c>
      <c r="O45" s="59">
        <v>4.9338646563750003E-5</v>
      </c>
      <c r="P45" s="59">
        <v>2.4669323281872998E-4</v>
      </c>
      <c r="Q45" s="59">
        <v>2.4669323281872998E-4</v>
      </c>
      <c r="R45" s="59" t="s">
        <v>443</v>
      </c>
      <c r="S45" s="59">
        <v>2.4669323281872998E-4</v>
      </c>
      <c r="T45" s="59">
        <v>3.4537052594622002E-4</v>
      </c>
      <c r="U45" s="59">
        <v>9.8677293127489999E-4</v>
      </c>
      <c r="V45" s="59">
        <v>2.4669323281872602E-3</v>
      </c>
      <c r="W45" s="59" t="s">
        <v>443</v>
      </c>
      <c r="X45" s="59">
        <v>2.1937128446430999E-4</v>
      </c>
      <c r="Y45" s="59">
        <v>2.1937128446430999E-4</v>
      </c>
      <c r="Z45" s="59">
        <v>8.3464932491449995E-5</v>
      </c>
      <c r="AA45" s="59" t="s">
        <v>443</v>
      </c>
      <c r="AB45" s="59">
        <v>5.2220750142007995E-4</v>
      </c>
      <c r="AC45" s="59" t="s">
        <v>442</v>
      </c>
      <c r="AD45" s="59" t="s">
        <v>442</v>
      </c>
      <c r="AE45" s="60"/>
      <c r="AF45" s="59">
        <v>204.26199677390488</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1.0928800010812674</v>
      </c>
      <c r="F47" s="59">
        <v>0.23097161323856613</v>
      </c>
      <c r="G47" s="59">
        <v>2.2837622592480157E-2</v>
      </c>
      <c r="H47" s="59">
        <v>1.2206144040464501E-5</v>
      </c>
      <c r="I47" s="59">
        <v>1.2660717359252699E-2</v>
      </c>
      <c r="J47" s="59">
        <v>1.2983437201706298E-2</v>
      </c>
      <c r="K47" s="59">
        <v>1.5278421528714999E-2</v>
      </c>
      <c r="L47" s="59">
        <v>8.023717765599658E-3</v>
      </c>
      <c r="M47" s="59">
        <v>7.2188592630667472</v>
      </c>
      <c r="N47" s="59">
        <v>5.1719169412399999E-6</v>
      </c>
      <c r="O47" s="59">
        <v>2.39457607795515E-5</v>
      </c>
      <c r="P47" s="59" t="s">
        <v>443</v>
      </c>
      <c r="Q47" s="59" t="s">
        <v>443</v>
      </c>
      <c r="R47" s="59">
        <v>1.2941108395215801E-4</v>
      </c>
      <c r="S47" s="59">
        <v>4.3579554310453402E-3</v>
      </c>
      <c r="T47" s="59">
        <v>1.30193251614199E-4</v>
      </c>
      <c r="U47" s="59">
        <v>1.64361721904915E-5</v>
      </c>
      <c r="V47" s="59">
        <v>2.1863208592061501E-3</v>
      </c>
      <c r="W47" s="59" t="s">
        <v>443</v>
      </c>
      <c r="X47" s="59">
        <v>5.2128734387324003E-5</v>
      </c>
      <c r="Y47" s="59">
        <v>6.9167475586890003E-5</v>
      </c>
      <c r="Z47" s="59" t="s">
        <v>443</v>
      </c>
      <c r="AA47" s="59" t="s">
        <v>443</v>
      </c>
      <c r="AB47" s="59">
        <v>1.21296201849214E-4</v>
      </c>
      <c r="AC47" s="59" t="s">
        <v>442</v>
      </c>
      <c r="AD47" s="59" t="s">
        <v>442</v>
      </c>
      <c r="AE47" s="60"/>
      <c r="AF47" s="59">
        <v>3094.1812787649133</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0.74530863999999997</v>
      </c>
      <c r="F49" s="59">
        <v>1.5939869200000001</v>
      </c>
      <c r="G49" s="59">
        <v>0.35922115999999998</v>
      </c>
      <c r="H49" s="59">
        <v>0.18361452</v>
      </c>
      <c r="I49" s="59">
        <v>0.31932960000000005</v>
      </c>
      <c r="J49" s="59">
        <v>0.74510239999999994</v>
      </c>
      <c r="K49" s="59">
        <v>2.1288640000000001</v>
      </c>
      <c r="L49" s="59">
        <v>0.19551204000000003</v>
      </c>
      <c r="M49" s="59">
        <v>1.2662792999999999</v>
      </c>
      <c r="N49" s="59">
        <v>0.72115267999999999</v>
      </c>
      <c r="O49" s="59">
        <v>0.16365642</v>
      </c>
      <c r="P49" s="59">
        <v>3.9916200000000006E-2</v>
      </c>
      <c r="Q49" s="59">
        <v>6.5196459999999998E-2</v>
      </c>
      <c r="R49" s="59">
        <v>0.55616571999999997</v>
      </c>
      <c r="S49" s="59">
        <v>0.29537988000000004</v>
      </c>
      <c r="T49" s="59">
        <v>0.2128864</v>
      </c>
      <c r="U49" s="59">
        <v>7.9832400000000008E-3</v>
      </c>
      <c r="V49" s="59">
        <v>0.72115267999999999</v>
      </c>
      <c r="W49" s="59">
        <v>0.39916199999999996</v>
      </c>
      <c r="X49" s="59">
        <v>1.7962290000000001</v>
      </c>
      <c r="Y49" s="59">
        <v>1.4635940000000001</v>
      </c>
      <c r="Z49" s="59">
        <v>1.2640130000000001</v>
      </c>
      <c r="AA49" s="59">
        <v>0.81162940000000006</v>
      </c>
      <c r="AB49" s="59">
        <v>5.3354654000000004</v>
      </c>
      <c r="AC49" s="59" t="s">
        <v>442</v>
      </c>
      <c r="AD49" s="59" t="s">
        <v>442</v>
      </c>
      <c r="AE49" s="60"/>
      <c r="AF49" s="59" t="s">
        <v>442</v>
      </c>
      <c r="AG49" s="59" t="s">
        <v>442</v>
      </c>
      <c r="AH49" s="59" t="s">
        <v>442</v>
      </c>
      <c r="AI49" s="59" t="s">
        <v>442</v>
      </c>
      <c r="AJ49" s="59" t="s">
        <v>442</v>
      </c>
      <c r="AK49" s="59">
        <v>2589.48</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1517.5056600000003</v>
      </c>
      <c r="AL51" s="53" t="s">
        <v>431</v>
      </c>
    </row>
    <row r="52" spans="1:38" ht="26.25" customHeight="1" thickBot="1" x14ac:dyDescent="0.3">
      <c r="A52" s="56" t="s">
        <v>119</v>
      </c>
      <c r="B52" s="61" t="s">
        <v>129</v>
      </c>
      <c r="C52" s="64" t="s">
        <v>390</v>
      </c>
      <c r="D52" s="59"/>
      <c r="E52" s="59">
        <v>2.5964750488287591</v>
      </c>
      <c r="F52" s="59">
        <v>10.095951000000001</v>
      </c>
      <c r="G52" s="59">
        <v>2.6785435665973836</v>
      </c>
      <c r="H52" s="59">
        <v>9.1E-4</v>
      </c>
      <c r="I52" s="59">
        <v>0.45194930129999994</v>
      </c>
      <c r="J52" s="59">
        <v>0.90389860259999988</v>
      </c>
      <c r="K52" s="59">
        <v>1.2912837179999999</v>
      </c>
      <c r="L52" s="59">
        <v>1.4010428340299999E-3</v>
      </c>
      <c r="M52" s="59">
        <v>4.8251980100041632</v>
      </c>
      <c r="N52" s="59">
        <v>1.14034125902044</v>
      </c>
      <c r="O52" s="59">
        <v>0.23308446426243198</v>
      </c>
      <c r="P52" s="59">
        <v>0.23929573989349598</v>
      </c>
      <c r="Q52" s="59">
        <v>7.2684307797548003E-2</v>
      </c>
      <c r="R52" s="59">
        <v>0.13004367543464002</v>
      </c>
      <c r="S52" s="59">
        <v>0.57545949768792004</v>
      </c>
      <c r="T52" s="59">
        <v>6.2849752000000008</v>
      </c>
      <c r="U52" s="59">
        <v>9.9025485031200011E-3</v>
      </c>
      <c r="V52" s="59">
        <v>0.79381317868221402</v>
      </c>
      <c r="W52" s="59">
        <v>0.18966453999999999</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4.2103646890640718</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2.2987388054278508</v>
      </c>
      <c r="AL53" s="29" t="s">
        <v>133</v>
      </c>
    </row>
    <row r="54" spans="1:38" ht="37.5" customHeight="1" thickBot="1" x14ac:dyDescent="0.3">
      <c r="A54" s="56" t="s">
        <v>119</v>
      </c>
      <c r="B54" s="61" t="s">
        <v>134</v>
      </c>
      <c r="C54" s="64" t="s">
        <v>135</v>
      </c>
      <c r="D54" s="59"/>
      <c r="E54" s="59" t="s">
        <v>442</v>
      </c>
      <c r="F54" s="59">
        <v>3.6871724568717634</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601898.33678360004</v>
      </c>
      <c r="AL54" s="29" t="s">
        <v>440</v>
      </c>
    </row>
    <row r="55" spans="1:38" ht="26.25" customHeight="1" thickBot="1" x14ac:dyDescent="0.3">
      <c r="A55" s="56" t="s">
        <v>119</v>
      </c>
      <c r="B55" s="61" t="s">
        <v>136</v>
      </c>
      <c r="C55" s="64" t="s">
        <v>137</v>
      </c>
      <c r="D55" s="59"/>
      <c r="E55" s="59">
        <v>5.5800990331074378E-2</v>
      </c>
      <c r="F55" s="59">
        <v>3.9409767073E-2</v>
      </c>
      <c r="G55" s="59">
        <v>1.6553925626033696</v>
      </c>
      <c r="H55" s="59" t="s">
        <v>443</v>
      </c>
      <c r="I55" s="59">
        <v>8.3790400000000001E-2</v>
      </c>
      <c r="J55" s="59">
        <v>8.3790400000000001E-2</v>
      </c>
      <c r="K55" s="59">
        <v>8.3790400000000001E-2</v>
      </c>
      <c r="L55" s="59">
        <v>6.7032320000000006E-2</v>
      </c>
      <c r="M55" s="59">
        <v>0.28443472078928406</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545.05163570100001</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12.913497960000001</v>
      </c>
      <c r="F57" s="59">
        <v>0.21660061</v>
      </c>
      <c r="G57" s="59">
        <v>5.6689792799999994</v>
      </c>
      <c r="H57" s="59">
        <v>0.25620848000000002</v>
      </c>
      <c r="I57" s="59">
        <v>0.42947247</v>
      </c>
      <c r="J57" s="59">
        <v>1.2294826599999999</v>
      </c>
      <c r="K57" s="59">
        <v>1.4525864799999999</v>
      </c>
      <c r="L57" s="59">
        <v>1.2884169999999999E-2</v>
      </c>
      <c r="M57" s="59">
        <v>7.6047266000000002</v>
      </c>
      <c r="N57" s="59">
        <v>0.70689003000000006</v>
      </c>
      <c r="O57" s="59">
        <v>2.9952019999999999E-2</v>
      </c>
      <c r="P57" s="59">
        <v>0.41071442000000002</v>
      </c>
      <c r="Q57" s="59">
        <v>7.2642960000000006E-2</v>
      </c>
      <c r="R57" s="59">
        <v>0.57599455999999993</v>
      </c>
      <c r="S57" s="59">
        <v>0.50529432000000007</v>
      </c>
      <c r="T57" s="59">
        <v>0.40953466999999999</v>
      </c>
      <c r="U57" s="59">
        <v>0.12975152000000001</v>
      </c>
      <c r="V57" s="59">
        <v>1.3019155900000001</v>
      </c>
      <c r="W57" s="59">
        <v>0.41176362</v>
      </c>
      <c r="X57" s="59">
        <v>1.7315265270000001E-2</v>
      </c>
      <c r="Y57" s="59">
        <v>1.9542394019999999E-2</v>
      </c>
      <c r="Z57" s="59">
        <v>1.356324331E-2</v>
      </c>
      <c r="AA57" s="59">
        <v>1.609195745E-2</v>
      </c>
      <c r="AB57" s="59">
        <v>6.6513013590000003E-2</v>
      </c>
      <c r="AC57" s="59">
        <v>7.8261700000000003</v>
      </c>
      <c r="AD57" s="59">
        <v>2.9058299999999999</v>
      </c>
      <c r="AE57" s="60"/>
      <c r="AF57" s="59" t="s">
        <v>442</v>
      </c>
      <c r="AG57" s="59" t="s">
        <v>442</v>
      </c>
      <c r="AH57" s="59" t="s">
        <v>442</v>
      </c>
      <c r="AI57" s="59" t="s">
        <v>442</v>
      </c>
      <c r="AJ57" s="59" t="s">
        <v>442</v>
      </c>
      <c r="AK57" s="59">
        <v>5268.6679999999997</v>
      </c>
      <c r="AL57" s="29" t="s">
        <v>143</v>
      </c>
    </row>
    <row r="58" spans="1:38" ht="26.25" customHeight="1" thickBot="1" x14ac:dyDescent="0.3">
      <c r="A58" s="56" t="s">
        <v>53</v>
      </c>
      <c r="B58" s="56" t="s">
        <v>144</v>
      </c>
      <c r="C58" s="57" t="s">
        <v>145</v>
      </c>
      <c r="D58" s="58"/>
      <c r="E58" s="59">
        <v>2.6973886700000005</v>
      </c>
      <c r="F58" s="59">
        <v>0.75294833999999999</v>
      </c>
      <c r="G58" s="59">
        <v>5.4820750800000004</v>
      </c>
      <c r="H58" s="59">
        <v>1.3314519999999998E-2</v>
      </c>
      <c r="I58" s="59">
        <v>0.26860390000000001</v>
      </c>
      <c r="J58" s="59">
        <v>0.94621679999999997</v>
      </c>
      <c r="K58" s="59">
        <v>2.17124081</v>
      </c>
      <c r="L58" s="59">
        <v>5.783E-5</v>
      </c>
      <c r="M58" s="59">
        <v>36.685405950000003</v>
      </c>
      <c r="N58" s="59">
        <v>0.41882019999999998</v>
      </c>
      <c r="O58" s="59">
        <v>2.1389119999999998E-2</v>
      </c>
      <c r="P58" s="59">
        <v>3.5780339999999994E-2</v>
      </c>
      <c r="Q58" s="59">
        <v>2.1890380000000001E-2</v>
      </c>
      <c r="R58" s="59">
        <v>0.15709429999999999</v>
      </c>
      <c r="S58" s="59">
        <v>8.8363529999999996E-2</v>
      </c>
      <c r="T58" s="59">
        <v>0.34345225000000001</v>
      </c>
      <c r="U58" s="59">
        <v>4.2872590000000002E-2</v>
      </c>
      <c r="V58" s="59">
        <v>0.50675679000000007</v>
      </c>
      <c r="W58" s="59">
        <v>0.14309602000000002</v>
      </c>
      <c r="X58" s="59">
        <v>6.6175348099999998E-3</v>
      </c>
      <c r="Y58" s="59">
        <v>4.2430020700000006E-3</v>
      </c>
      <c r="Z58" s="59">
        <v>1.1911540899999999E-3</v>
      </c>
      <c r="AA58" s="59">
        <v>9.5502705999999998E-4</v>
      </c>
      <c r="AB58" s="59">
        <v>1.3006745370000001E-2</v>
      </c>
      <c r="AC58" s="59" t="s">
        <v>442</v>
      </c>
      <c r="AD58" s="59">
        <v>9.4820000000000002E-2</v>
      </c>
      <c r="AE58" s="60"/>
      <c r="AF58" s="59" t="s">
        <v>442</v>
      </c>
      <c r="AG58" s="59" t="s">
        <v>442</v>
      </c>
      <c r="AH58" s="59" t="s">
        <v>442</v>
      </c>
      <c r="AI58" s="59" t="s">
        <v>442</v>
      </c>
      <c r="AJ58" s="59" t="s">
        <v>442</v>
      </c>
      <c r="AK58" s="59">
        <v>2610.69</v>
      </c>
      <c r="AL58" s="29" t="s">
        <v>146</v>
      </c>
    </row>
    <row r="59" spans="1:38" ht="26.25" customHeight="1" thickBot="1" x14ac:dyDescent="0.3">
      <c r="A59" s="56" t="s">
        <v>53</v>
      </c>
      <c r="B59" s="66" t="s">
        <v>147</v>
      </c>
      <c r="C59" s="57" t="s">
        <v>400</v>
      </c>
      <c r="D59" s="58"/>
      <c r="E59" s="59">
        <v>7.9566248024901434</v>
      </c>
      <c r="F59" s="59">
        <v>0.20559985</v>
      </c>
      <c r="G59" s="59">
        <v>5.956107663848532</v>
      </c>
      <c r="H59" s="59">
        <v>0.24844658999999997</v>
      </c>
      <c r="I59" s="59">
        <v>0.46283309473622103</v>
      </c>
      <c r="J59" s="59">
        <v>0.53389754689624869</v>
      </c>
      <c r="K59" s="59">
        <v>0.59279523592027628</v>
      </c>
      <c r="L59" s="59">
        <v>2.2192967852614192E-3</v>
      </c>
      <c r="M59" s="59">
        <v>0.47811015000000001</v>
      </c>
      <c r="N59" s="59">
        <v>1.6217939701890001</v>
      </c>
      <c r="O59" s="59">
        <v>9.9913435969999992E-2</v>
      </c>
      <c r="P59" s="59">
        <v>5.5242625864765998E-2</v>
      </c>
      <c r="Q59" s="59">
        <v>0.12175887329000001</v>
      </c>
      <c r="R59" s="59">
        <v>0.44414239716999998</v>
      </c>
      <c r="S59" s="59">
        <v>0.36769829000000004</v>
      </c>
      <c r="T59" s="59">
        <v>0.50036787593400001</v>
      </c>
      <c r="U59" s="59">
        <v>22.442030035999998</v>
      </c>
      <c r="V59" s="59">
        <v>4.9186000699999992</v>
      </c>
      <c r="W59" s="59">
        <v>6.0642294999999999E-2</v>
      </c>
      <c r="X59" s="59">
        <v>2.472890749E-2</v>
      </c>
      <c r="Y59" s="59">
        <v>3.7149665029999994E-2</v>
      </c>
      <c r="Z59" s="59">
        <v>3.7147991159999998E-2</v>
      </c>
      <c r="AA59" s="59">
        <v>3.7147965980000003E-2</v>
      </c>
      <c r="AB59" s="59">
        <v>0.13617252968999999</v>
      </c>
      <c r="AC59" s="59" t="s">
        <v>442</v>
      </c>
      <c r="AD59" s="59">
        <v>0.23499999999999999</v>
      </c>
      <c r="AE59" s="60"/>
      <c r="AF59" s="59" t="s">
        <v>442</v>
      </c>
      <c r="AG59" s="59" t="s">
        <v>442</v>
      </c>
      <c r="AH59" s="59" t="s">
        <v>442</v>
      </c>
      <c r="AI59" s="59" t="s">
        <v>442</v>
      </c>
      <c r="AJ59" s="59" t="s">
        <v>442</v>
      </c>
      <c r="AK59" s="59">
        <v>2113.9509939999998</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0.50252050366617662</v>
      </c>
      <c r="J61" s="59">
        <v>5.0252050666617656</v>
      </c>
      <c r="K61" s="59">
        <v>16.789775555280617</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2477406.3668678738</v>
      </c>
      <c r="AL61" s="29" t="s">
        <v>419</v>
      </c>
    </row>
    <row r="62" spans="1:38" ht="26.25" customHeight="1" thickBot="1" x14ac:dyDescent="0.3">
      <c r="A62" s="56" t="s">
        <v>53</v>
      </c>
      <c r="B62" s="66" t="s">
        <v>152</v>
      </c>
      <c r="C62" s="57" t="s">
        <v>153</v>
      </c>
      <c r="D62" s="58"/>
      <c r="E62" s="59">
        <v>8.3680399044085793E-2</v>
      </c>
      <c r="F62" s="59" t="s">
        <v>442</v>
      </c>
      <c r="G62" s="59">
        <v>1.6580773653174701E-3</v>
      </c>
      <c r="H62" s="59" t="s">
        <v>442</v>
      </c>
      <c r="I62" s="59" t="s">
        <v>444</v>
      </c>
      <c r="J62" s="59" t="s">
        <v>444</v>
      </c>
      <c r="K62" s="59" t="s">
        <v>444</v>
      </c>
      <c r="L62" s="59" t="s">
        <v>442</v>
      </c>
      <c r="M62" s="59">
        <v>6.8140213660102802E-3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0.72592110638353102</v>
      </c>
      <c r="F63" s="59">
        <v>2.5309671287436801</v>
      </c>
      <c r="G63" s="59">
        <v>8.6818763185710601</v>
      </c>
      <c r="H63" s="59" t="s">
        <v>443</v>
      </c>
      <c r="I63" s="59">
        <v>0.89365707922219684</v>
      </c>
      <c r="J63" s="59">
        <v>0.9235665332393449</v>
      </c>
      <c r="K63" s="59">
        <v>1.0650315329793998</v>
      </c>
      <c r="L63" s="59">
        <v>2.5022398218221514E-3</v>
      </c>
      <c r="M63" s="59">
        <v>3.5357695710543</v>
      </c>
      <c r="N63" s="59">
        <v>1.66275E-2</v>
      </c>
      <c r="O63" s="59">
        <v>5.5424999999999997E-3</v>
      </c>
      <c r="P63" s="59">
        <v>1.1085E-4</v>
      </c>
      <c r="Q63" s="59">
        <v>1.4779999999999999E-3</v>
      </c>
      <c r="R63" s="59">
        <v>1.8475E-3</v>
      </c>
      <c r="S63" s="59" t="s">
        <v>443</v>
      </c>
      <c r="T63" s="59">
        <v>1.1085E-4</v>
      </c>
      <c r="U63" s="59">
        <v>7.3899999999999993E-2</v>
      </c>
      <c r="V63" s="59" t="s">
        <v>443</v>
      </c>
      <c r="W63" s="59">
        <v>0.56204778499999997</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0.33605772964031599</v>
      </c>
      <c r="F64" s="59" t="s">
        <v>444</v>
      </c>
      <c r="G64" s="59" t="s">
        <v>443</v>
      </c>
      <c r="H64" s="59" t="s">
        <v>443</v>
      </c>
      <c r="I64" s="59" t="s">
        <v>444</v>
      </c>
      <c r="J64" s="59" t="s">
        <v>444</v>
      </c>
      <c r="K64" s="59" t="s">
        <v>444</v>
      </c>
      <c r="L64" s="59" t="s">
        <v>444</v>
      </c>
      <c r="M64" s="59">
        <v>0.17804838000000001</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1076.4279999999999</v>
      </c>
      <c r="AL64" s="29" t="s">
        <v>158</v>
      </c>
    </row>
    <row r="65" spans="1:38" ht="26.25" customHeight="1" thickBot="1" x14ac:dyDescent="0.3">
      <c r="A65" s="56" t="s">
        <v>53</v>
      </c>
      <c r="B65" s="61" t="s">
        <v>159</v>
      </c>
      <c r="C65" s="57" t="s">
        <v>160</v>
      </c>
      <c r="D65" s="58"/>
      <c r="E65" s="59">
        <v>1.4845988688549749</v>
      </c>
      <c r="F65" s="59" t="s">
        <v>442</v>
      </c>
      <c r="G65" s="59" t="s">
        <v>443</v>
      </c>
      <c r="H65" s="59">
        <v>0.23055704189475656</v>
      </c>
      <c r="I65" s="59" t="s">
        <v>442</v>
      </c>
      <c r="J65" s="59" t="s">
        <v>442</v>
      </c>
      <c r="K65" s="59" t="s">
        <v>442</v>
      </c>
      <c r="L65" s="59" t="s">
        <v>442</v>
      </c>
      <c r="M65" s="59">
        <v>0.30917939707715197</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1929.1640000000002</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5.0772574447646497E-2</v>
      </c>
      <c r="F68" s="59" t="s">
        <v>442</v>
      </c>
      <c r="G68" s="59">
        <v>0.27890763118688999</v>
      </c>
      <c r="H68" s="59" t="s">
        <v>442</v>
      </c>
      <c r="I68" s="59" t="s">
        <v>444</v>
      </c>
      <c r="J68" s="59" t="s">
        <v>444</v>
      </c>
      <c r="K68" s="59" t="s">
        <v>444</v>
      </c>
      <c r="L68" s="59" t="s">
        <v>444</v>
      </c>
      <c r="M68" s="59" t="s">
        <v>443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4.9876231313441055</v>
      </c>
      <c r="F70" s="59">
        <v>12.957065333999999</v>
      </c>
      <c r="G70" s="59">
        <v>4.3826536732913741</v>
      </c>
      <c r="H70" s="59">
        <v>0.75433408810524294</v>
      </c>
      <c r="I70" s="59">
        <v>0.24568772248050502</v>
      </c>
      <c r="J70" s="59">
        <v>0.46400100754705498</v>
      </c>
      <c r="K70" s="59">
        <v>0.7830545102655001</v>
      </c>
      <c r="L70" s="59">
        <v>1.9418272580000004E-4</v>
      </c>
      <c r="M70" s="59">
        <v>1.7305846864837193</v>
      </c>
      <c r="N70" s="59">
        <v>0.21591538999999998</v>
      </c>
      <c r="O70" s="59">
        <v>7.45E-3</v>
      </c>
      <c r="P70" s="59">
        <v>0.30604599999999998</v>
      </c>
      <c r="Q70" s="59" t="s">
        <v>443</v>
      </c>
      <c r="R70" s="59" t="s">
        <v>443</v>
      </c>
      <c r="S70" s="59">
        <v>9.5000000000000001E-2</v>
      </c>
      <c r="T70" s="59">
        <v>0.39176</v>
      </c>
      <c r="U70" s="59" t="s">
        <v>443</v>
      </c>
      <c r="V70" s="59">
        <v>0.75836000000000003</v>
      </c>
      <c r="W70" s="59">
        <v>5.4687693999999995E-2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4.6834138745310003</v>
      </c>
      <c r="F72" s="59">
        <v>1.32763999</v>
      </c>
      <c r="G72" s="59">
        <v>6.0169836958973466</v>
      </c>
      <c r="H72" s="59">
        <v>4.9000000000000002E-2</v>
      </c>
      <c r="I72" s="59">
        <v>5.0855254639263263</v>
      </c>
      <c r="J72" s="59">
        <v>7.1923554728704291</v>
      </c>
      <c r="K72" s="59">
        <v>12.78468543544</v>
      </c>
      <c r="L72" s="59">
        <v>0.32635951281516828</v>
      </c>
      <c r="M72" s="59">
        <v>238.55907875429727</v>
      </c>
      <c r="N72" s="59">
        <v>52.960712900624003</v>
      </c>
      <c r="O72" s="59">
        <v>0.83624991506104007</v>
      </c>
      <c r="P72" s="59">
        <v>0.57841829782400001</v>
      </c>
      <c r="Q72" s="59">
        <v>0.99483685083119988</v>
      </c>
      <c r="R72" s="59">
        <v>11.403694598311999</v>
      </c>
      <c r="S72" s="59">
        <v>4.1876083240000002</v>
      </c>
      <c r="T72" s="59">
        <v>4.9092689499999995</v>
      </c>
      <c r="U72" s="59">
        <v>0.28969909799999999</v>
      </c>
      <c r="V72" s="59">
        <v>88.189344802000008</v>
      </c>
      <c r="W72" s="59">
        <v>14.22592468</v>
      </c>
      <c r="X72" s="59">
        <v>3.73251634406</v>
      </c>
      <c r="Y72" s="59">
        <v>4.6765193052299994</v>
      </c>
      <c r="Z72" s="59">
        <v>2.3868031486499994</v>
      </c>
      <c r="AA72" s="59">
        <v>1.7241610908599998</v>
      </c>
      <c r="AB72" s="59">
        <v>12.519999889140001</v>
      </c>
      <c r="AC72" s="59">
        <v>8.5730513090000002</v>
      </c>
      <c r="AD72" s="59">
        <v>83.747880000000009</v>
      </c>
      <c r="AE72" s="60"/>
      <c r="AF72" s="59" t="s">
        <v>442</v>
      </c>
      <c r="AG72" s="59" t="s">
        <v>442</v>
      </c>
      <c r="AH72" s="59" t="s">
        <v>442</v>
      </c>
      <c r="AI72" s="59" t="s">
        <v>442</v>
      </c>
      <c r="AJ72" s="59" t="s">
        <v>442</v>
      </c>
      <c r="AK72" s="59">
        <v>11407.208999999999</v>
      </c>
      <c r="AL72" s="29" t="s">
        <v>179</v>
      </c>
    </row>
    <row r="73" spans="1:38" ht="26.25" customHeight="1" thickBot="1" x14ac:dyDescent="0.3">
      <c r="A73" s="56" t="s">
        <v>53</v>
      </c>
      <c r="B73" s="56" t="s">
        <v>180</v>
      </c>
      <c r="C73" s="57" t="s">
        <v>181</v>
      </c>
      <c r="D73" s="58"/>
      <c r="E73" s="59">
        <v>2.1064253117805101E-2</v>
      </c>
      <c r="F73" s="59" t="s">
        <v>444</v>
      </c>
      <c r="G73" s="59">
        <v>0.311617404831739</v>
      </c>
      <c r="H73" s="59" t="s">
        <v>442</v>
      </c>
      <c r="I73" s="59" t="s">
        <v>444</v>
      </c>
      <c r="J73" s="59" t="s">
        <v>444</v>
      </c>
      <c r="K73" s="59" t="s">
        <v>444</v>
      </c>
      <c r="L73" s="59" t="s">
        <v>444</v>
      </c>
      <c r="M73" s="59">
        <v>2.1452579192216398E-2</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6.7302664316685107E-2</v>
      </c>
      <c r="F74" s="59" t="s">
        <v>444</v>
      </c>
      <c r="G74" s="59">
        <v>3.3052445578702601E-3</v>
      </c>
      <c r="H74" s="59" t="s">
        <v>444</v>
      </c>
      <c r="I74" s="59">
        <v>7.9028750010595901E-3</v>
      </c>
      <c r="J74" s="59">
        <v>1.08883393290075E-2</v>
      </c>
      <c r="K74" s="59">
        <v>1.1698999999999999E-2</v>
      </c>
      <c r="L74" s="59">
        <v>1.4225175001907E-5</v>
      </c>
      <c r="M74" s="59">
        <v>3.7748906626997598E-2</v>
      </c>
      <c r="N74" s="59" t="s">
        <v>444</v>
      </c>
      <c r="O74" s="59" t="s">
        <v>444</v>
      </c>
      <c r="P74" s="59" t="s">
        <v>444</v>
      </c>
      <c r="Q74" s="59" t="s">
        <v>444</v>
      </c>
      <c r="R74" s="59">
        <v>4.9032161675987999E-2</v>
      </c>
      <c r="S74" s="59" t="s">
        <v>444</v>
      </c>
      <c r="T74" s="59" t="s">
        <v>444</v>
      </c>
      <c r="U74" s="59" t="s">
        <v>444</v>
      </c>
      <c r="V74" s="59">
        <v>0.39535971365899902</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1.3015577E-4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0.57806853662114943</v>
      </c>
      <c r="F80" s="59">
        <v>0.65948261000000008</v>
      </c>
      <c r="G80" s="59">
        <v>3.2730275853922204</v>
      </c>
      <c r="H80" s="59">
        <v>3.0216999999999999E-4</v>
      </c>
      <c r="I80" s="59">
        <v>4.1056303680567591E-2</v>
      </c>
      <c r="J80" s="59">
        <v>5.3135713739765028E-2</v>
      </c>
      <c r="K80" s="59">
        <v>5.7364039999999998E-2</v>
      </c>
      <c r="L80" s="59">
        <v>3.0600534565389003E-5</v>
      </c>
      <c r="M80" s="59">
        <v>0.19368428446841718</v>
      </c>
      <c r="N80" s="59">
        <v>8.6522048433128305</v>
      </c>
      <c r="O80" s="59">
        <v>0.24789789300142298</v>
      </c>
      <c r="P80" s="59">
        <v>0.15938112077527</v>
      </c>
      <c r="Q80" s="59">
        <v>0.94600346940264191</v>
      </c>
      <c r="R80" s="59">
        <v>0.33221865519999999</v>
      </c>
      <c r="S80" s="59">
        <v>2.6396390363352937</v>
      </c>
      <c r="T80" s="59">
        <v>0.2139599895</v>
      </c>
      <c r="U80" s="59">
        <v>0.71059599400000006</v>
      </c>
      <c r="V80" s="59">
        <v>26.085903745379014</v>
      </c>
      <c r="W80" s="59">
        <v>0.41015883199999997</v>
      </c>
      <c r="X80" s="59">
        <v>5.2901895000000004E-3</v>
      </c>
      <c r="Y80" s="59">
        <v>5.2901895000000004E-3</v>
      </c>
      <c r="Z80" s="59">
        <v>5.2901895000000004E-3</v>
      </c>
      <c r="AA80" s="59">
        <v>5.2901895000000004E-3</v>
      </c>
      <c r="AB80" s="59">
        <v>2.1160758000000002E-2</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1.3755123388400519E-2</v>
      </c>
      <c r="J81" s="59">
        <v>6.3090810455034063E-2</v>
      </c>
      <c r="K81" s="59">
        <v>0.16853539130213424</v>
      </c>
      <c r="L81" s="59">
        <v>1.9594465487520998E-5</v>
      </c>
      <c r="M81" s="59">
        <v>0.16126970386666667</v>
      </c>
      <c r="N81" s="59">
        <v>0.64679964207999996</v>
      </c>
      <c r="O81" s="59">
        <v>9.45994E-3</v>
      </c>
      <c r="P81" s="59" t="s">
        <v>443</v>
      </c>
      <c r="Q81" s="59">
        <v>2.0271299999999999E-2</v>
      </c>
      <c r="R81" s="59">
        <v>0.2540784948</v>
      </c>
      <c r="S81" s="59">
        <v>5.0000000000000001E-3</v>
      </c>
      <c r="T81" s="59">
        <v>7.3999999999999996E-2</v>
      </c>
      <c r="U81" s="59" t="s">
        <v>443</v>
      </c>
      <c r="V81" s="59">
        <v>2.7909215956872</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23.835366649887565</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10355844</v>
      </c>
      <c r="AL82" s="55" t="s">
        <v>439</v>
      </c>
    </row>
    <row r="83" spans="1:38" ht="26.25" customHeight="1" thickBot="1" x14ac:dyDescent="0.3">
      <c r="A83" s="56" t="s">
        <v>53</v>
      </c>
      <c r="B83" s="69" t="s">
        <v>209</v>
      </c>
      <c r="C83" s="70" t="s">
        <v>210</v>
      </c>
      <c r="D83" s="58"/>
      <c r="E83" s="59">
        <v>1.9195E-2</v>
      </c>
      <c r="F83" s="59">
        <v>5.0709770953846156E-2</v>
      </c>
      <c r="G83" s="59">
        <v>2.9932E-2</v>
      </c>
      <c r="H83" s="59" t="s">
        <v>442</v>
      </c>
      <c r="I83" s="59">
        <v>1.1917683567811539E-2</v>
      </c>
      <c r="J83" s="59">
        <v>3.920106136781154E-2</v>
      </c>
      <c r="K83" s="59">
        <v>0.25719965055115379</v>
      </c>
      <c r="L83" s="59">
        <v>2.6086671041448771E-4</v>
      </c>
      <c r="M83" s="59">
        <v>7.5330000000000008E-2</v>
      </c>
      <c r="N83" s="59" t="s">
        <v>442</v>
      </c>
      <c r="O83" s="59" t="s">
        <v>442</v>
      </c>
      <c r="P83" s="59" t="s">
        <v>442</v>
      </c>
      <c r="Q83" s="59" t="s">
        <v>442</v>
      </c>
      <c r="R83" s="59" t="s">
        <v>442</v>
      </c>
      <c r="S83" s="59" t="s">
        <v>442</v>
      </c>
      <c r="T83" s="59" t="s">
        <v>442</v>
      </c>
      <c r="U83" s="59" t="s">
        <v>442</v>
      </c>
      <c r="V83" s="59" t="s">
        <v>442</v>
      </c>
      <c r="W83" s="59">
        <v>1.8954599999999999E-2</v>
      </c>
      <c r="X83" s="59">
        <v>2.3069062040000001E-3</v>
      </c>
      <c r="Y83" s="59">
        <v>5.0968419148999999E-3</v>
      </c>
      <c r="Z83" s="59">
        <v>6.4021135577020001E-3</v>
      </c>
      <c r="AA83" s="59">
        <v>1.5189750000000002E-4</v>
      </c>
      <c r="AB83" s="59">
        <v>1.3957759177E-2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0.11115454284824551</v>
      </c>
      <c r="F85" s="59">
        <v>30.267211841569978</v>
      </c>
      <c r="G85" s="59">
        <v>3.4657910462348265E-3</v>
      </c>
      <c r="H85" s="59">
        <v>1.1314795558113201E-2</v>
      </c>
      <c r="I85" s="59" t="s">
        <v>442</v>
      </c>
      <c r="J85" s="59" t="s">
        <v>442</v>
      </c>
      <c r="K85" s="59">
        <v>7.1000000000000005E-5</v>
      </c>
      <c r="L85" s="59" t="s">
        <v>442</v>
      </c>
      <c r="M85" s="59">
        <v>5.0240565781880887E-2</v>
      </c>
      <c r="N85" s="59" t="s">
        <v>443</v>
      </c>
      <c r="O85" s="59">
        <v>1.5380000000000001E-3</v>
      </c>
      <c r="P85" s="59" t="s">
        <v>443</v>
      </c>
      <c r="Q85" s="59" t="s">
        <v>443</v>
      </c>
      <c r="R85" s="59">
        <v>0.29280299999999998</v>
      </c>
      <c r="S85" s="59" t="s">
        <v>443</v>
      </c>
      <c r="T85" s="59" t="s">
        <v>443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2.82035519446971E-3</v>
      </c>
      <c r="F86" s="59">
        <v>3.3314250010000004</v>
      </c>
      <c r="G86" s="59">
        <v>3.32665512080673E-3</v>
      </c>
      <c r="H86" s="59" t="s">
        <v>443</v>
      </c>
      <c r="I86" s="59" t="s">
        <v>442</v>
      </c>
      <c r="J86" s="59" t="s">
        <v>442</v>
      </c>
      <c r="K86" s="59" t="s">
        <v>442</v>
      </c>
      <c r="L86" s="59" t="s">
        <v>442</v>
      </c>
      <c r="M86" s="59">
        <v>1.1801131333059401E-3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1.0022366619717897</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992041</v>
      </c>
      <c r="AL87" s="29" t="s">
        <v>217</v>
      </c>
    </row>
    <row r="88" spans="1:38" ht="26.25" customHeight="1" thickBot="1" x14ac:dyDescent="0.3">
      <c r="A88" s="56" t="s">
        <v>206</v>
      </c>
      <c r="B88" s="64" t="s">
        <v>220</v>
      </c>
      <c r="C88" s="68" t="s">
        <v>221</v>
      </c>
      <c r="D88" s="58"/>
      <c r="E88" s="59">
        <v>3.9614552838298553E-2</v>
      </c>
      <c r="F88" s="59">
        <v>7.0128132477499356</v>
      </c>
      <c r="G88" s="59">
        <v>6.9756676262236403E-3</v>
      </c>
      <c r="H88" s="59">
        <v>2.658204441886765E-3</v>
      </c>
      <c r="I88" s="59">
        <v>4.5011E-5</v>
      </c>
      <c r="J88" s="59">
        <v>9.0021999999999997E-4</v>
      </c>
      <c r="K88" s="59">
        <v>2.369E-3</v>
      </c>
      <c r="L88" s="59" t="s">
        <v>442</v>
      </c>
      <c r="M88" s="59">
        <v>2.568145310552682E-2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3.4268765527821349E-2</v>
      </c>
      <c r="F89" s="59">
        <v>8.1145561686363639</v>
      </c>
      <c r="G89" s="59">
        <v>3.59E-4</v>
      </c>
      <c r="H89" s="59">
        <v>1.1000000000000001E-3</v>
      </c>
      <c r="I89" s="59" t="s">
        <v>442</v>
      </c>
      <c r="J89" s="59" t="s">
        <v>442</v>
      </c>
      <c r="K89" s="59" t="s">
        <v>442</v>
      </c>
      <c r="L89" s="59" t="s">
        <v>442</v>
      </c>
      <c r="M89" s="59">
        <v>1.2477758402234599E-5</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1.25433823071248E-3</v>
      </c>
      <c r="F90" s="59">
        <v>3.5327425979743028</v>
      </c>
      <c r="G90" s="59">
        <v>2.62346222351577E-5</v>
      </c>
      <c r="H90" s="59" t="s">
        <v>442</v>
      </c>
      <c r="I90" s="59" t="s">
        <v>442</v>
      </c>
      <c r="J90" s="59" t="s">
        <v>442</v>
      </c>
      <c r="K90" s="59" t="s">
        <v>442</v>
      </c>
      <c r="L90" s="59" t="s">
        <v>442</v>
      </c>
      <c r="M90" s="59">
        <v>1.05184809772606E-4</v>
      </c>
      <c r="N90" s="59" t="s">
        <v>442</v>
      </c>
      <c r="O90" s="59" t="s">
        <v>442</v>
      </c>
      <c r="P90" s="59" t="s">
        <v>442</v>
      </c>
      <c r="Q90" s="59" t="s">
        <v>442</v>
      </c>
      <c r="R90" s="59" t="s">
        <v>442</v>
      </c>
      <c r="S90" s="59" t="s">
        <v>442</v>
      </c>
      <c r="T90" s="59" t="s">
        <v>442</v>
      </c>
      <c r="U90" s="59" t="s">
        <v>442</v>
      </c>
      <c r="V90" s="59" t="s">
        <v>442</v>
      </c>
      <c r="W90" s="59" t="s">
        <v>442</v>
      </c>
      <c r="X90" s="59">
        <v>2.6817E-3</v>
      </c>
      <c r="Y90" s="59">
        <v>1.3536199999999998E-3</v>
      </c>
      <c r="Z90" s="59">
        <v>1.3536199999999998E-3</v>
      </c>
      <c r="AA90" s="59">
        <v>1.3536199999999998E-3</v>
      </c>
      <c r="AB90" s="59">
        <v>6.7425600000000007E-3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4.2941629546937594E-2</v>
      </c>
      <c r="F91" s="59">
        <v>0.13241583579855315</v>
      </c>
      <c r="G91" s="59">
        <v>1.44937409200586E-2</v>
      </c>
      <c r="H91" s="59">
        <v>9.8482601470106235E-2</v>
      </c>
      <c r="I91" s="59">
        <v>0.67124650990595858</v>
      </c>
      <c r="J91" s="59">
        <v>0.69943622176229381</v>
      </c>
      <c r="K91" s="59">
        <v>0.70525865382766029</v>
      </c>
      <c r="L91" s="59">
        <v>2.8832903019594411E-3</v>
      </c>
      <c r="M91" s="59">
        <v>1.3137869676911442</v>
      </c>
      <c r="N91" s="59">
        <v>0.68544159447117292</v>
      </c>
      <c r="O91" s="59">
        <v>0.19815474694921126</v>
      </c>
      <c r="P91" s="59">
        <v>3.3719177314779194E-3</v>
      </c>
      <c r="Q91" s="59">
        <v>1.3094090694556397E-3</v>
      </c>
      <c r="R91" s="59">
        <v>0.30482549229663503</v>
      </c>
      <c r="S91" s="59">
        <v>12.239272965157625</v>
      </c>
      <c r="T91" s="59">
        <v>0.57077495711853676</v>
      </c>
      <c r="U91" s="59">
        <v>6.8893843757585366E-2</v>
      </c>
      <c r="V91" s="59">
        <v>7.0750119056702729</v>
      </c>
      <c r="W91" s="59">
        <v>2.3730750113278611E-3</v>
      </c>
      <c r="X91" s="59">
        <v>2.6341129545739256E-3</v>
      </c>
      <c r="Y91" s="59">
        <v>1.0678836303975375E-3</v>
      </c>
      <c r="Z91" s="59">
        <v>1.0678836303975375E-3</v>
      </c>
      <c r="AA91" s="59">
        <v>1.0678836303975375E-3</v>
      </c>
      <c r="AB91" s="59">
        <v>5.8377638458665376E-3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1.8609161312767582E-2</v>
      </c>
      <c r="F92" s="59">
        <v>0.74519424000000001</v>
      </c>
      <c r="G92" s="59">
        <v>1.497042E-2</v>
      </c>
      <c r="H92" s="59" t="s">
        <v>443</v>
      </c>
      <c r="I92" s="59" t="s">
        <v>444</v>
      </c>
      <c r="J92" s="59" t="s">
        <v>444</v>
      </c>
      <c r="K92" s="59" t="s">
        <v>443</v>
      </c>
      <c r="L92" s="59" t="s">
        <v>443</v>
      </c>
      <c r="M92" s="59">
        <v>6.3141899999999999E-3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332.67599999999999</v>
      </c>
      <c r="AL92" s="29" t="s">
        <v>229</v>
      </c>
    </row>
    <row r="93" spans="1:38" ht="26.25" customHeight="1" thickBot="1" x14ac:dyDescent="0.3">
      <c r="A93" s="56" t="s">
        <v>53</v>
      </c>
      <c r="B93" s="61" t="s">
        <v>230</v>
      </c>
      <c r="C93" s="57" t="s">
        <v>403</v>
      </c>
      <c r="D93" s="65"/>
      <c r="E93" s="59">
        <v>8.72770921577566E-2</v>
      </c>
      <c r="F93" s="59">
        <v>2.8683736300625853</v>
      </c>
      <c r="G93" s="59">
        <v>4.51781062706128E-4</v>
      </c>
      <c r="H93" s="59" t="s">
        <v>443</v>
      </c>
      <c r="I93" s="59">
        <v>2.0885146218580501E-2</v>
      </c>
      <c r="J93" s="59">
        <v>3.0649108115131191E-2</v>
      </c>
      <c r="K93" s="59">
        <v>5.0681557573150918E-2</v>
      </c>
      <c r="L93" s="59">
        <v>3.5346438400000001E-7</v>
      </c>
      <c r="M93" s="59">
        <v>9.9391447405108496E-2</v>
      </c>
      <c r="N93" s="59" t="s">
        <v>443</v>
      </c>
      <c r="O93" s="59" t="s">
        <v>442</v>
      </c>
      <c r="P93" s="59" t="s">
        <v>443</v>
      </c>
      <c r="Q93" s="59" t="s">
        <v>442</v>
      </c>
      <c r="R93" s="59" t="s">
        <v>442</v>
      </c>
      <c r="S93" s="59" t="s">
        <v>442</v>
      </c>
      <c r="T93" s="59" t="s">
        <v>442</v>
      </c>
      <c r="U93" s="59" t="s">
        <v>442</v>
      </c>
      <c r="V93" s="59" t="s">
        <v>442</v>
      </c>
      <c r="W93" s="59">
        <v>9.4678000000000004E-4</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0.44433915677733049</v>
      </c>
      <c r="F95" s="59">
        <v>1.4541869999999999</v>
      </c>
      <c r="G95" s="59">
        <v>4.368427830624131E-2</v>
      </c>
      <c r="H95" s="59" t="s">
        <v>443</v>
      </c>
      <c r="I95" s="59">
        <v>0.64570786268683733</v>
      </c>
      <c r="J95" s="59">
        <v>0.65941958626583919</v>
      </c>
      <c r="K95" s="59">
        <v>0.68557617895009049</v>
      </c>
      <c r="L95" s="59">
        <v>1.8079820155231451E-3</v>
      </c>
      <c r="M95" s="59">
        <v>0.517856419352832</v>
      </c>
      <c r="N95" s="59">
        <v>0.85625400000000007</v>
      </c>
      <c r="O95" s="59" t="s">
        <v>443</v>
      </c>
      <c r="P95" s="59">
        <v>1.0169999999999999E-3</v>
      </c>
      <c r="Q95" s="59">
        <v>2.467E-3</v>
      </c>
      <c r="R95" s="59">
        <v>3.3699E-2</v>
      </c>
      <c r="S95" s="59">
        <v>3.2458000000000001E-2</v>
      </c>
      <c r="T95" s="59">
        <v>5.0391999999999999E-2</v>
      </c>
      <c r="U95" s="59" t="s">
        <v>442</v>
      </c>
      <c r="V95" s="59" t="s">
        <v>442</v>
      </c>
      <c r="W95" s="59">
        <v>0.46155999800800002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20.263207232099997</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7.9170105969821922E-2</v>
      </c>
      <c r="F98" s="59" t="s">
        <v>443</v>
      </c>
      <c r="G98" s="59">
        <v>3.1780999999999997E-4</v>
      </c>
      <c r="H98" s="59">
        <v>3.6000000000000002E-4</v>
      </c>
      <c r="I98" s="59">
        <v>0</v>
      </c>
      <c r="J98" s="59">
        <v>0</v>
      </c>
      <c r="K98" s="59">
        <v>2.8970000000000003E-3</v>
      </c>
      <c r="L98" s="59">
        <v>0</v>
      </c>
      <c r="M98" s="59">
        <v>3.16547345883504E-2</v>
      </c>
      <c r="N98" s="59">
        <v>0</v>
      </c>
      <c r="O98" s="59" t="s">
        <v>443</v>
      </c>
      <c r="P98" s="59" t="s">
        <v>443</v>
      </c>
      <c r="Q98" s="59" t="s">
        <v>443</v>
      </c>
      <c r="R98" s="59">
        <v>1.5610000000000001E-3</v>
      </c>
      <c r="S98" s="59">
        <v>0</v>
      </c>
      <c r="T98" s="59">
        <v>3.5100000000000002E-4</v>
      </c>
      <c r="U98" s="59" t="s">
        <v>443</v>
      </c>
      <c r="V98" s="59" t="s">
        <v>443</v>
      </c>
      <c r="W98" s="59">
        <v>8.4078799999999997E-4</v>
      </c>
      <c r="X98" s="59">
        <v>4.2417499999999999E-3</v>
      </c>
      <c r="Y98" s="59" t="s">
        <v>443</v>
      </c>
      <c r="Z98" s="59">
        <v>7.8137499999999995E-4</v>
      </c>
      <c r="AA98" s="59">
        <v>9.8229999999999997E-4</v>
      </c>
      <c r="AB98" s="59">
        <v>6.005425E-3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0.31949141551391447</v>
      </c>
      <c r="F99" s="59">
        <v>9.8359197500086033</v>
      </c>
      <c r="G99" s="59" t="s">
        <v>442</v>
      </c>
      <c r="H99" s="59">
        <v>6.8302528239833409</v>
      </c>
      <c r="I99" s="59">
        <v>6.32149236E-2</v>
      </c>
      <c r="J99" s="59">
        <v>0.11005952399999999</v>
      </c>
      <c r="K99" s="59">
        <v>0.24108278114285708</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524.94800000000009</v>
      </c>
      <c r="AL99" s="29" t="s">
        <v>243</v>
      </c>
    </row>
    <row r="100" spans="1:38" ht="26.25" customHeight="1" thickBot="1" x14ac:dyDescent="0.3">
      <c r="A100" s="56" t="s">
        <v>241</v>
      </c>
      <c r="B100" s="56" t="s">
        <v>244</v>
      </c>
      <c r="C100" s="57" t="s">
        <v>406</v>
      </c>
      <c r="D100" s="72"/>
      <c r="E100" s="59">
        <v>1.120248384006203</v>
      </c>
      <c r="F100" s="59">
        <v>18.633275685984081</v>
      </c>
      <c r="G100" s="59" t="s">
        <v>442</v>
      </c>
      <c r="H100" s="59">
        <v>14.485709142494166</v>
      </c>
      <c r="I100" s="59">
        <v>0.13025924489999999</v>
      </c>
      <c r="J100" s="59">
        <v>0.22187801500000001</v>
      </c>
      <c r="K100" s="59">
        <v>0.48241714918518497</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2214.0619999999999</v>
      </c>
      <c r="AL100" s="29" t="s">
        <v>243</v>
      </c>
    </row>
    <row r="101" spans="1:38" ht="26.25" customHeight="1" thickBot="1" x14ac:dyDescent="0.3">
      <c r="A101" s="56" t="s">
        <v>241</v>
      </c>
      <c r="B101" s="56" t="s">
        <v>245</v>
      </c>
      <c r="C101" s="57" t="s">
        <v>246</v>
      </c>
      <c r="D101" s="72"/>
      <c r="E101" s="59">
        <v>3.4219123237276099E-3</v>
      </c>
      <c r="F101" s="59">
        <v>3.0489021800170709E-2</v>
      </c>
      <c r="G101" s="59" t="s">
        <v>442</v>
      </c>
      <c r="H101" s="59">
        <v>7.8188945838185309E-2</v>
      </c>
      <c r="I101" s="59">
        <v>1.7423600000000001E-3</v>
      </c>
      <c r="J101" s="59">
        <v>5.2270200000000006E-3</v>
      </c>
      <c r="K101" s="59">
        <v>1.219639E-2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109.282</v>
      </c>
      <c r="AL101" s="29" t="s">
        <v>243</v>
      </c>
    </row>
    <row r="102" spans="1:38" ht="26.25" customHeight="1" thickBot="1" x14ac:dyDescent="0.3">
      <c r="A102" s="56" t="s">
        <v>241</v>
      </c>
      <c r="B102" s="56" t="s">
        <v>247</v>
      </c>
      <c r="C102" s="57" t="s">
        <v>384</v>
      </c>
      <c r="D102" s="72"/>
      <c r="E102" s="59">
        <v>0.41691036696509287</v>
      </c>
      <c r="F102" s="59">
        <v>1.3964814260637284</v>
      </c>
      <c r="G102" s="59" t="s">
        <v>442</v>
      </c>
      <c r="H102" s="59">
        <v>18.710246593099917</v>
      </c>
      <c r="I102" s="59">
        <v>4.1416047399999996E-2</v>
      </c>
      <c r="J102" s="59">
        <v>0.60667477700000005</v>
      </c>
      <c r="K102" s="59">
        <v>3.9291170807235289</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6333.9479999999994</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4.2798494459528906E-3</v>
      </c>
      <c r="F104" s="59">
        <v>1.8530434652054794E-2</v>
      </c>
      <c r="G104" s="59" t="s">
        <v>442</v>
      </c>
      <c r="H104" s="59">
        <v>3.6160905640803181E-2</v>
      </c>
      <c r="I104" s="59">
        <v>1.9637149999999999E-4</v>
      </c>
      <c r="J104" s="59">
        <v>6.3651099999999998E-4</v>
      </c>
      <c r="K104" s="59">
        <v>1.485199E-3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29.697000000000003</v>
      </c>
      <c r="AL104" s="29" t="s">
        <v>243</v>
      </c>
    </row>
    <row r="105" spans="1:38" ht="26.25" customHeight="1" thickBot="1" x14ac:dyDescent="0.3">
      <c r="A105" s="56" t="s">
        <v>241</v>
      </c>
      <c r="B105" s="56" t="s">
        <v>252</v>
      </c>
      <c r="C105" s="57" t="s">
        <v>253</v>
      </c>
      <c r="D105" s="72"/>
      <c r="E105" s="59">
        <v>3.5375194226757195E-2</v>
      </c>
      <c r="F105" s="59">
        <v>0.38029107270684936</v>
      </c>
      <c r="G105" s="59" t="s">
        <v>442</v>
      </c>
      <c r="H105" s="59">
        <v>0.2923124614320104</v>
      </c>
      <c r="I105" s="59">
        <v>5.8317700000000009E-3</v>
      </c>
      <c r="J105" s="59">
        <v>9.1817500000000007E-3</v>
      </c>
      <c r="K105" s="59">
        <v>1.9977080000000001E-2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48.881999999999998</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1.9113832507266747E-2</v>
      </c>
      <c r="F107" s="59">
        <v>0.37384208433974903</v>
      </c>
      <c r="G107" s="59" t="s">
        <v>442</v>
      </c>
      <c r="H107" s="59">
        <v>1.7750774505203886</v>
      </c>
      <c r="I107" s="59">
        <v>1.09482148E-2</v>
      </c>
      <c r="J107" s="59">
        <v>0.20748514299999998</v>
      </c>
      <c r="K107" s="59">
        <v>0.98555442925000003</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12128.267000000002</v>
      </c>
      <c r="AL107" s="29" t="s">
        <v>243</v>
      </c>
    </row>
    <row r="108" spans="1:38" ht="26.25" customHeight="1" thickBot="1" x14ac:dyDescent="0.3">
      <c r="A108" s="56" t="s">
        <v>241</v>
      </c>
      <c r="B108" s="56" t="s">
        <v>257</v>
      </c>
      <c r="C108" s="57" t="s">
        <v>378</v>
      </c>
      <c r="D108" s="72"/>
      <c r="E108" s="59">
        <v>4.6209473994769448E-2</v>
      </c>
      <c r="F108" s="59">
        <v>1.4079258732395858</v>
      </c>
      <c r="G108" s="59" t="s">
        <v>442</v>
      </c>
      <c r="H108" s="59">
        <v>2.984633266528105</v>
      </c>
      <c r="I108" s="59">
        <v>3.5950250500000003E-2</v>
      </c>
      <c r="J108" s="59">
        <v>0.47305259700000002</v>
      </c>
      <c r="K108" s="59">
        <v>0.94610519400000004</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20483.227999999999</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1.5193244805030719E-3</v>
      </c>
      <c r="F110" s="59">
        <v>0.30349765920000005</v>
      </c>
      <c r="G110" s="59" t="s">
        <v>442</v>
      </c>
      <c r="H110" s="59">
        <v>0.17095436690406562</v>
      </c>
      <c r="I110" s="59">
        <v>1.3687633199999999E-2</v>
      </c>
      <c r="J110" s="59">
        <v>6.8757024999999999E-2</v>
      </c>
      <c r="K110" s="59">
        <v>6.8761445000000004E-2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620.82179999999994</v>
      </c>
      <c r="AL110" s="29" t="s">
        <v>243</v>
      </c>
    </row>
    <row r="111" spans="1:38" ht="26.25" customHeight="1" thickBot="1" x14ac:dyDescent="0.3">
      <c r="A111" s="56" t="s">
        <v>241</v>
      </c>
      <c r="B111" s="56" t="s">
        <v>260</v>
      </c>
      <c r="C111" s="57" t="s">
        <v>374</v>
      </c>
      <c r="D111" s="72"/>
      <c r="E111" s="59">
        <v>9.4190590242496999E-3</v>
      </c>
      <c r="F111" s="59">
        <v>6.8218910999999993E-2</v>
      </c>
      <c r="G111" s="59" t="s">
        <v>442</v>
      </c>
      <c r="H111" s="59">
        <v>5.0808563265306098E-2</v>
      </c>
      <c r="I111" s="59">
        <v>1.44396E-4</v>
      </c>
      <c r="J111" s="59">
        <v>2.7504E-4</v>
      </c>
      <c r="K111" s="59">
        <v>6.1883999999999995E-4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59.588999999999999</v>
      </c>
      <c r="AL111" s="29" t="s">
        <v>243</v>
      </c>
    </row>
    <row r="112" spans="1:38" ht="26.25" customHeight="1" thickBot="1" x14ac:dyDescent="0.3">
      <c r="A112" s="56" t="s">
        <v>261</v>
      </c>
      <c r="B112" s="56" t="s">
        <v>262</v>
      </c>
      <c r="C112" s="57" t="s">
        <v>263</v>
      </c>
      <c r="D112" s="58"/>
      <c r="E112" s="59">
        <v>5.8371301828258551</v>
      </c>
      <c r="F112" s="59" t="s">
        <v>442</v>
      </c>
      <c r="G112" s="59" t="s">
        <v>442</v>
      </c>
      <c r="H112" s="59">
        <v>5.4868543763620821</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145928254.20064637</v>
      </c>
      <c r="AL112" s="29" t="s">
        <v>416</v>
      </c>
    </row>
    <row r="113" spans="1:38" ht="26.25" customHeight="1" thickBot="1" x14ac:dyDescent="0.3">
      <c r="A113" s="56" t="s">
        <v>261</v>
      </c>
      <c r="B113" s="73" t="s">
        <v>264</v>
      </c>
      <c r="C113" s="74" t="s">
        <v>265</v>
      </c>
      <c r="D113" s="58"/>
      <c r="E113" s="59">
        <v>7.4352325262102426</v>
      </c>
      <c r="F113" s="59">
        <v>3.8208264050088503</v>
      </c>
      <c r="G113" s="59" t="s">
        <v>442</v>
      </c>
      <c r="H113" s="59">
        <v>22.140023189942994</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139890606.72476831</v>
      </c>
      <c r="AL113" s="53" t="s">
        <v>432</v>
      </c>
    </row>
    <row r="114" spans="1:38" ht="26.25" customHeight="1" thickBot="1" x14ac:dyDescent="0.3">
      <c r="A114" s="56" t="s">
        <v>261</v>
      </c>
      <c r="B114" s="73" t="s">
        <v>266</v>
      </c>
      <c r="C114" s="74" t="s">
        <v>385</v>
      </c>
      <c r="D114" s="58"/>
      <c r="E114" s="59">
        <v>1.6724559999999999E-2</v>
      </c>
      <c r="F114" s="59" t="s">
        <v>442</v>
      </c>
      <c r="G114" s="59" t="s">
        <v>442</v>
      </c>
      <c r="H114" s="59">
        <v>8.46183E-3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418113.85472026747</v>
      </c>
      <c r="AL114" s="29" t="s">
        <v>410</v>
      </c>
    </row>
    <row r="115" spans="1:38" ht="26.25" customHeight="1" thickBot="1" x14ac:dyDescent="0.3">
      <c r="A115" s="56" t="s">
        <v>261</v>
      </c>
      <c r="B115" s="73" t="s">
        <v>267</v>
      </c>
      <c r="C115" s="74" t="s">
        <v>268</v>
      </c>
      <c r="D115" s="58"/>
      <c r="E115" s="59">
        <v>1.1625279999999999E-3</v>
      </c>
      <c r="F115" s="59" t="s">
        <v>442</v>
      </c>
      <c r="G115" s="59" t="s">
        <v>442</v>
      </c>
      <c r="H115" s="59">
        <v>2.3250559999999998E-3</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29063.200000000001</v>
      </c>
      <c r="AL115" s="29" t="s">
        <v>410</v>
      </c>
    </row>
    <row r="116" spans="1:38" ht="26.25" customHeight="1" thickBot="1" x14ac:dyDescent="0.3">
      <c r="A116" s="56" t="s">
        <v>261</v>
      </c>
      <c r="B116" s="56" t="s">
        <v>269</v>
      </c>
      <c r="C116" s="64" t="s">
        <v>407</v>
      </c>
      <c r="D116" s="58"/>
      <c r="E116" s="59">
        <v>1.0940614024212374</v>
      </c>
      <c r="F116" s="59">
        <v>0.43286301083154022</v>
      </c>
      <c r="G116" s="59" t="s">
        <v>442</v>
      </c>
      <c r="H116" s="59">
        <v>7.401936303186293</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73341741.284861475</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7.1922706140000001E-2</v>
      </c>
      <c r="J119" s="59">
        <v>1.2919815262000001</v>
      </c>
      <c r="K119" s="59">
        <v>1.2919815262000001</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1394403.69</v>
      </c>
      <c r="AL119" s="29" t="s">
        <v>410</v>
      </c>
    </row>
    <row r="120" spans="1:38" ht="26.25" customHeight="1" thickBot="1" x14ac:dyDescent="0.3">
      <c r="A120" s="56" t="s">
        <v>261</v>
      </c>
      <c r="B120" s="56" t="s">
        <v>275</v>
      </c>
      <c r="C120" s="57" t="s">
        <v>276</v>
      </c>
      <c r="D120" s="58"/>
      <c r="E120" s="59">
        <v>0.232403948003953</v>
      </c>
      <c r="F120" s="59" t="s">
        <v>442</v>
      </c>
      <c r="G120" s="59" t="s">
        <v>442</v>
      </c>
      <c r="H120" s="59">
        <v>9.7046788553311697E-2</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9.7329776883048993</v>
      </c>
      <c r="AL120" s="53" t="s">
        <v>433</v>
      </c>
    </row>
    <row r="121" spans="1:38" ht="26.25" customHeight="1" thickBot="1" x14ac:dyDescent="0.3">
      <c r="A121" s="56" t="s">
        <v>261</v>
      </c>
      <c r="B121" s="56" t="s">
        <v>277</v>
      </c>
      <c r="C121" s="64" t="s">
        <v>278</v>
      </c>
      <c r="D121" s="59"/>
      <c r="E121" s="59" t="s">
        <v>442</v>
      </c>
      <c r="F121" s="59">
        <v>1.2280398982</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1427953.37</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1.32436867348105</v>
      </c>
      <c r="G125" s="59" t="s">
        <v>443</v>
      </c>
      <c r="H125" s="59" t="s">
        <v>443</v>
      </c>
      <c r="I125" s="59">
        <v>5.8093912510000004E-5</v>
      </c>
      <c r="J125" s="59">
        <v>3.8833687392999996E-4</v>
      </c>
      <c r="K125" s="59">
        <v>8.2190398461E-4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2817.6799659999997</v>
      </c>
      <c r="AL125" s="29" t="s">
        <v>421</v>
      </c>
    </row>
    <row r="126" spans="1:38" ht="26.25" customHeight="1" thickBot="1" x14ac:dyDescent="0.3">
      <c r="A126" s="56" t="s">
        <v>286</v>
      </c>
      <c r="B126" s="56" t="s">
        <v>289</v>
      </c>
      <c r="C126" s="57" t="s">
        <v>290</v>
      </c>
      <c r="D126" s="58"/>
      <c r="E126" s="59" t="s">
        <v>443</v>
      </c>
      <c r="F126" s="59">
        <v>2.51899128268991E-2</v>
      </c>
      <c r="G126" s="59" t="s">
        <v>442</v>
      </c>
      <c r="H126" s="59">
        <v>0.26548872000000001</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1106.203</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0.14908766000000001</v>
      </c>
      <c r="F128" s="59">
        <v>7.8573073186836602E-3</v>
      </c>
      <c r="G128" s="59">
        <v>3.5275300000000002E-2</v>
      </c>
      <c r="H128" s="59">
        <v>8.3640000000000006E-5</v>
      </c>
      <c r="I128" s="59">
        <v>1.8171049039999998E-2</v>
      </c>
      <c r="J128" s="59">
        <v>1.8239389759999999E-2</v>
      </c>
      <c r="K128" s="59">
        <v>1.8322117999999998E-2</v>
      </c>
      <c r="L128" s="59">
        <v>6.6500952000000008E-5</v>
      </c>
      <c r="M128" s="59">
        <v>2.8655699999999999E-2</v>
      </c>
      <c r="N128" s="59">
        <v>0.12580011999999999</v>
      </c>
      <c r="O128" s="59">
        <v>6.7035800000000006E-3</v>
      </c>
      <c r="P128" s="59">
        <v>1.087963E-2</v>
      </c>
      <c r="Q128" s="59">
        <v>2.0792570000000003E-2</v>
      </c>
      <c r="R128" s="59">
        <v>2.032697E-2</v>
      </c>
      <c r="S128" s="59">
        <v>8.0313499999999996E-2</v>
      </c>
      <c r="T128" s="59">
        <v>1.265372E-2</v>
      </c>
      <c r="U128" s="59">
        <v>3.2547740000000002E-3</v>
      </c>
      <c r="V128" s="59">
        <v>0.25074184399999999</v>
      </c>
      <c r="W128" s="59">
        <v>4.10014E-2</v>
      </c>
      <c r="X128" s="59">
        <v>3.6766499000000002E-4</v>
      </c>
      <c r="Y128" s="59">
        <v>3.6822452000000004E-4</v>
      </c>
      <c r="Z128" s="59">
        <v>3.6772978000000004E-4</v>
      </c>
      <c r="AA128" s="59">
        <v>3.6785347000000004E-4</v>
      </c>
      <c r="AB128" s="59">
        <v>1.4714727700000001E-3</v>
      </c>
      <c r="AC128" s="59">
        <v>8.5260272730000003E-2</v>
      </c>
      <c r="AD128" s="59">
        <v>2.332E-2</v>
      </c>
      <c r="AE128" s="60"/>
      <c r="AF128" s="59" t="s">
        <v>442</v>
      </c>
      <c r="AG128" s="59" t="s">
        <v>442</v>
      </c>
      <c r="AH128" s="59" t="s">
        <v>442</v>
      </c>
      <c r="AI128" s="59" t="s">
        <v>442</v>
      </c>
      <c r="AJ128" s="59" t="s">
        <v>442</v>
      </c>
      <c r="AK128" s="59">
        <v>240.86863999999997</v>
      </c>
      <c r="AL128" s="29" t="s">
        <v>298</v>
      </c>
    </row>
    <row r="129" spans="1:38" ht="26.25" customHeight="1" thickBot="1" x14ac:dyDescent="0.3">
      <c r="A129" s="56" t="s">
        <v>286</v>
      </c>
      <c r="B129" s="61" t="s">
        <v>296</v>
      </c>
      <c r="C129" s="70" t="s">
        <v>297</v>
      </c>
      <c r="D129" s="58"/>
      <c r="E129" s="59">
        <v>0.30267569229169428</v>
      </c>
      <c r="F129" s="59">
        <v>0.12013391493779979</v>
      </c>
      <c r="G129" s="59">
        <v>1.11001628226188</v>
      </c>
      <c r="H129" s="59" t="s">
        <v>444</v>
      </c>
      <c r="I129" s="59">
        <v>5.4822871999999995E-2</v>
      </c>
      <c r="J129" s="59">
        <v>5.4938467999999997E-2</v>
      </c>
      <c r="K129" s="59">
        <v>5.50784E-2</v>
      </c>
      <c r="L129" s="59">
        <v>4.37347924E-2</v>
      </c>
      <c r="M129" s="59">
        <v>0.8002953174735401</v>
      </c>
      <c r="N129" s="59">
        <v>1.0449999999999999E-2</v>
      </c>
      <c r="O129" s="59">
        <v>8.0000000000000004E-4</v>
      </c>
      <c r="P129" s="59">
        <v>1.8000000000000001E-4</v>
      </c>
      <c r="Q129" s="59">
        <v>1.094E-2</v>
      </c>
      <c r="R129" s="59">
        <v>2.6790000000000001E-2</v>
      </c>
      <c r="S129" s="59">
        <v>1.1270000000000001E-2</v>
      </c>
      <c r="T129" s="59">
        <v>9.3799999999999994E-3</v>
      </c>
      <c r="U129" s="59">
        <v>1.6159519999999999E-3</v>
      </c>
      <c r="V129" s="59">
        <v>4.467632E-3</v>
      </c>
      <c r="W129" s="59">
        <v>0.13318607499999999</v>
      </c>
      <c r="X129" s="59" t="s">
        <v>443</v>
      </c>
      <c r="Y129" s="59" t="s">
        <v>443</v>
      </c>
      <c r="Z129" s="59" t="s">
        <v>443</v>
      </c>
      <c r="AA129" s="59" t="s">
        <v>443</v>
      </c>
      <c r="AB129" s="59" t="s">
        <v>443</v>
      </c>
      <c r="AC129" s="59">
        <v>2.6637215089999999E-2</v>
      </c>
      <c r="AD129" s="59" t="s">
        <v>443</v>
      </c>
      <c r="AE129" s="60"/>
      <c r="AF129" s="59" t="s">
        <v>442</v>
      </c>
      <c r="AG129" s="59" t="s">
        <v>442</v>
      </c>
      <c r="AH129" s="59" t="s">
        <v>442</v>
      </c>
      <c r="AI129" s="59" t="s">
        <v>442</v>
      </c>
      <c r="AJ129" s="59" t="s">
        <v>442</v>
      </c>
      <c r="AK129" s="59">
        <v>30.457990000000017</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v>6.0774907286583202E-5</v>
      </c>
      <c r="G131" s="59" t="s">
        <v>444</v>
      </c>
      <c r="H131" s="59" t="s">
        <v>444</v>
      </c>
      <c r="I131" s="59">
        <v>1.6239999999999999E-4</v>
      </c>
      <c r="J131" s="59">
        <v>2.1560000000000001E-4</v>
      </c>
      <c r="K131" s="59">
        <v>2.7999999999999998E-4</v>
      </c>
      <c r="L131" s="59">
        <v>9.7440000000000002E-6</v>
      </c>
      <c r="M131" s="59" t="s">
        <v>444</v>
      </c>
      <c r="N131" s="59">
        <v>1.0000000000000001E-5</v>
      </c>
      <c r="O131" s="59" t="s">
        <v>444</v>
      </c>
      <c r="P131" s="59" t="s">
        <v>444</v>
      </c>
      <c r="Q131" s="59" t="s">
        <v>444</v>
      </c>
      <c r="R131" s="59" t="s">
        <v>444</v>
      </c>
      <c r="S131" s="59" t="s">
        <v>444</v>
      </c>
      <c r="T131" s="59" t="s">
        <v>444</v>
      </c>
      <c r="U131" s="59" t="s">
        <v>444</v>
      </c>
      <c r="V131" s="59" t="s">
        <v>444</v>
      </c>
      <c r="W131" s="59">
        <v>3.2632569999999999E-3</v>
      </c>
      <c r="X131" s="59" t="s">
        <v>443</v>
      </c>
      <c r="Y131" s="59" t="s">
        <v>443</v>
      </c>
      <c r="Z131" s="59" t="s">
        <v>443</v>
      </c>
      <c r="AA131" s="59" t="s">
        <v>443</v>
      </c>
      <c r="AB131" s="59" t="s">
        <v>443</v>
      </c>
      <c r="AC131" s="59">
        <v>6.2001892099999997E-2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v>7.2493631091424999E-4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v>1.5569938E-2</v>
      </c>
      <c r="X132" s="59" t="s">
        <v>443</v>
      </c>
      <c r="Y132" s="59" t="s">
        <v>443</v>
      </c>
      <c r="Z132" s="59" t="s">
        <v>443</v>
      </c>
      <c r="AA132" s="59" t="s">
        <v>443</v>
      </c>
      <c r="AB132" s="59" t="s">
        <v>443</v>
      </c>
      <c r="AC132" s="59">
        <v>7.7849689750000006E-2</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1.227023E-2</v>
      </c>
      <c r="F133" s="59">
        <v>1.9335200000000001E-4</v>
      </c>
      <c r="G133" s="59">
        <v>1.6806519999999999E-3</v>
      </c>
      <c r="H133" s="59" t="s">
        <v>443</v>
      </c>
      <c r="I133" s="59">
        <v>6.525998649696981E-4</v>
      </c>
      <c r="J133" s="59">
        <v>6.525998649696981E-4</v>
      </c>
      <c r="K133" s="59">
        <v>7.1000430496969801E-4</v>
      </c>
      <c r="L133" s="59" t="s">
        <v>443</v>
      </c>
      <c r="M133" s="59">
        <v>2.0822200000000001E-3</v>
      </c>
      <c r="N133" s="59">
        <v>4.4663462000000002E-4</v>
      </c>
      <c r="O133" s="59">
        <v>7.4814620000000008E-5</v>
      </c>
      <c r="P133" s="59">
        <v>2.7925991226974999E-2</v>
      </c>
      <c r="Q133" s="59">
        <v>2.0242594000000001E-4</v>
      </c>
      <c r="R133" s="59">
        <v>2.0167824000000002E-4</v>
      </c>
      <c r="S133" s="59">
        <v>1.8487422000000001E-4</v>
      </c>
      <c r="T133" s="59">
        <v>2.5774882E-4</v>
      </c>
      <c r="U133" s="59">
        <v>2.9418612000000005E-4</v>
      </c>
      <c r="V133" s="59">
        <v>2.3814684800000001E-3</v>
      </c>
      <c r="W133" s="59">
        <v>0.107193568</v>
      </c>
      <c r="X133" s="59">
        <v>1.9632279999999999E-7</v>
      </c>
      <c r="Y133" s="59">
        <v>1.0723034E-7</v>
      </c>
      <c r="Z133" s="59">
        <v>9.5781760000000007E-8</v>
      </c>
      <c r="AA133" s="59">
        <v>1.0396645999999999E-7</v>
      </c>
      <c r="AB133" s="59">
        <v>5.0330135999999997E-7</v>
      </c>
      <c r="AC133" s="59">
        <v>2.2331E-3</v>
      </c>
      <c r="AD133" s="59">
        <v>6.0931400000000004E-3</v>
      </c>
      <c r="AE133" s="60"/>
      <c r="AF133" s="59" t="s">
        <v>442</v>
      </c>
      <c r="AG133" s="59" t="s">
        <v>442</v>
      </c>
      <c r="AH133" s="59" t="s">
        <v>442</v>
      </c>
      <c r="AI133" s="59" t="s">
        <v>442</v>
      </c>
      <c r="AJ133" s="59" t="s">
        <v>442</v>
      </c>
      <c r="AK133" s="59">
        <v>41571</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7.4795055720000003E-2</v>
      </c>
      <c r="F135" s="59">
        <v>2.8930163061128899E-2</v>
      </c>
      <c r="G135" s="59">
        <v>2.587250355E-3</v>
      </c>
      <c r="H135" s="59" t="s">
        <v>443</v>
      </c>
      <c r="I135" s="59">
        <v>9.8550718070024496E-2</v>
      </c>
      <c r="J135" s="59">
        <v>0.106077264557473</v>
      </c>
      <c r="K135" s="59">
        <v>0.109134924067998</v>
      </c>
      <c r="L135" s="59">
        <v>4.1391301589410297E-2</v>
      </c>
      <c r="M135" s="59">
        <v>1.313147157</v>
      </c>
      <c r="N135" s="59">
        <v>1.1525024308905001E-2</v>
      </c>
      <c r="O135" s="59">
        <v>2.3520457773279998E-3</v>
      </c>
      <c r="P135" s="59" t="s">
        <v>443</v>
      </c>
      <c r="Q135" s="59">
        <v>9.6433876870430004E-3</v>
      </c>
      <c r="R135" s="59">
        <v>2.3520457773300001E-4</v>
      </c>
      <c r="S135" s="59">
        <v>4.7040915546550004E-3</v>
      </c>
      <c r="T135" s="59" t="s">
        <v>443</v>
      </c>
      <c r="U135" s="59">
        <v>1.6464320441289999E-3</v>
      </c>
      <c r="V135" s="59">
        <v>0.41231362476552003</v>
      </c>
      <c r="W135" s="59">
        <v>19.802463190000001</v>
      </c>
      <c r="X135" s="59">
        <v>2.304647433E-2</v>
      </c>
      <c r="Y135" s="59">
        <v>3.0606782249999999E-2</v>
      </c>
      <c r="Z135" s="59">
        <v>1.2299948749999999E-2</v>
      </c>
      <c r="AA135" s="59">
        <v>1.847094031E-2</v>
      </c>
      <c r="AB135" s="59">
        <v>8.4424145640000003E-2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4.3757143611200004E-3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490477893.74027801</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442</v>
      </c>
      <c r="J137" s="59" t="s">
        <v>442</v>
      </c>
      <c r="K137" s="59" t="s">
        <v>442</v>
      </c>
      <c r="L137" s="59" t="s">
        <v>442</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1.7010029999999999E-2</v>
      </c>
      <c r="G139" s="59" t="s">
        <v>443</v>
      </c>
      <c r="H139" s="59" t="s">
        <v>443</v>
      </c>
      <c r="I139" s="59">
        <v>0.63202745913541702</v>
      </c>
      <c r="J139" s="59">
        <v>0.63202745913541702</v>
      </c>
      <c r="K139" s="59">
        <v>0.63202745913541702</v>
      </c>
      <c r="L139" s="59" t="s">
        <v>443</v>
      </c>
      <c r="M139" s="59" t="s">
        <v>443</v>
      </c>
      <c r="N139" s="59">
        <v>1.87217502246E-3</v>
      </c>
      <c r="O139" s="59">
        <v>3.7462716404490001E-3</v>
      </c>
      <c r="P139" s="59">
        <v>3.7470716404490005E-3</v>
      </c>
      <c r="Q139" s="59">
        <v>5.9692922061010002E-3</v>
      </c>
      <c r="R139" s="59">
        <v>5.6962716837130004E-3</v>
      </c>
      <c r="S139" s="59">
        <v>1.3223443184338001E-2</v>
      </c>
      <c r="T139" s="59">
        <v>2.5100000000000001E-6</v>
      </c>
      <c r="U139" s="59" t="s">
        <v>443</v>
      </c>
      <c r="V139" s="59">
        <v>9.960140000000001E-3</v>
      </c>
      <c r="W139" s="59">
        <v>6.387861698</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1095</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338.17217283925515</v>
      </c>
      <c r="F141" s="77">
        <f t="shared" ref="F141:AD141" si="0">SUM(F14:F140)</f>
        <v>220.29416639176168</v>
      </c>
      <c r="G141" s="77">
        <f t="shared" si="0"/>
        <v>152.06453536666336</v>
      </c>
      <c r="H141" s="77">
        <f t="shared" si="0"/>
        <v>85.436994848352214</v>
      </c>
      <c r="I141" s="77">
        <f t="shared" si="0"/>
        <v>37.300338150272168</v>
      </c>
      <c r="J141" s="77">
        <f t="shared" si="0"/>
        <v>55.386138363844424</v>
      </c>
      <c r="K141" s="77">
        <f t="shared" si="0"/>
        <v>92.096513414947196</v>
      </c>
      <c r="L141" s="77">
        <f t="shared" si="0"/>
        <v>7.4125960176257326</v>
      </c>
      <c r="M141" s="77">
        <f t="shared" si="0"/>
        <v>917.8188984649646</v>
      </c>
      <c r="N141" s="77">
        <f t="shared" si="0"/>
        <v>87.011291371119512</v>
      </c>
      <c r="O141" s="77">
        <f t="shared" si="0"/>
        <v>2.4879750945338626</v>
      </c>
      <c r="P141" s="77">
        <f t="shared" si="0"/>
        <v>3.6711203925452844</v>
      </c>
      <c r="Q141" s="77">
        <f t="shared" si="0"/>
        <v>3.3573019256443373</v>
      </c>
      <c r="R141" s="77">
        <f>SUM(R14:R140)</f>
        <v>20.895997503303203</v>
      </c>
      <c r="S141" s="77">
        <f t="shared" si="0"/>
        <v>101.99911389631495</v>
      </c>
      <c r="T141" s="77">
        <f t="shared" si="0"/>
        <v>36.233699948442649</v>
      </c>
      <c r="U141" s="77">
        <f t="shared" si="0"/>
        <v>24.823568705438866</v>
      </c>
      <c r="V141" s="77">
        <f t="shared" si="0"/>
        <v>179.96235708327799</v>
      </c>
      <c r="W141" s="77">
        <f t="shared" si="0"/>
        <v>66.135321984184799</v>
      </c>
      <c r="X141" s="77">
        <f t="shared" si="0"/>
        <v>8.865934652441684</v>
      </c>
      <c r="Y141" s="77">
        <f t="shared" si="0"/>
        <v>9.9347068651847916</v>
      </c>
      <c r="Z141" s="77">
        <f t="shared" si="0"/>
        <v>5.3852601726654692</v>
      </c>
      <c r="AA141" s="77">
        <f t="shared" si="0"/>
        <v>4.3553679416417745</v>
      </c>
      <c r="AB141" s="77">
        <f t="shared" si="0"/>
        <v>28.541267377231353</v>
      </c>
      <c r="AC141" s="77">
        <f t="shared" si="0"/>
        <v>19.781503256406534</v>
      </c>
      <c r="AD141" s="77">
        <f t="shared" si="0"/>
        <v>108.41978924975695</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55.063950418131853</v>
      </c>
      <c r="F143" s="59">
        <v>16.826445499344747</v>
      </c>
      <c r="G143" s="59">
        <v>0.33057100949231022</v>
      </c>
      <c r="H143" s="59">
        <v>1.8443549447579735</v>
      </c>
      <c r="I143" s="59">
        <v>3.1772457838587265</v>
      </c>
      <c r="J143" s="59">
        <v>3.1772457838587265</v>
      </c>
      <c r="K143" s="59">
        <v>3.1772457838587265</v>
      </c>
      <c r="L143" s="59">
        <v>2.0033253136926823</v>
      </c>
      <c r="M143" s="59">
        <v>144.10585314527299</v>
      </c>
      <c r="N143" s="59">
        <v>3.4076381213679201</v>
      </c>
      <c r="O143" s="59">
        <v>4.3271256265283006E-4</v>
      </c>
      <c r="P143" s="59">
        <v>2.685886879635304E-2</v>
      </c>
      <c r="Q143" s="59">
        <v>7.1335582254688416E-4</v>
      </c>
      <c r="R143" s="59">
        <v>3.143793878680029E-2</v>
      </c>
      <c r="S143" s="59">
        <v>2.1500549737566706E-2</v>
      </c>
      <c r="T143" s="59">
        <v>4.0118897919929472E-3</v>
      </c>
      <c r="U143" s="59">
        <v>5.6128651978810875E-4</v>
      </c>
      <c r="V143" s="59">
        <v>9.6469494479096335E-2</v>
      </c>
      <c r="W143" s="59">
        <v>3.3657104000000002</v>
      </c>
      <c r="X143" s="59">
        <v>8.9538708384300003E-2</v>
      </c>
      <c r="Y143" s="59">
        <v>0.1021755346338</v>
      </c>
      <c r="Z143" s="59">
        <v>7.7640880664199996E-2</v>
      </c>
      <c r="AA143" s="59">
        <v>8.8374855616699999E-2</v>
      </c>
      <c r="AB143" s="59">
        <v>0.35772997929900002</v>
      </c>
      <c r="AC143" s="59">
        <v>3.3657114000000001E-3</v>
      </c>
      <c r="AD143" s="59">
        <v>6.7730380000000003E-4</v>
      </c>
      <c r="AE143" s="93"/>
      <c r="AF143" s="59">
        <v>179299.5264051102</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10.043620936480668</v>
      </c>
      <c r="F144" s="59">
        <v>1.2139969271033819</v>
      </c>
      <c r="G144" s="59">
        <v>5.2172104859981833E-2</v>
      </c>
      <c r="H144" s="59">
        <v>2.1825116170985134E-2</v>
      </c>
      <c r="I144" s="59">
        <v>1.0422314845906402</v>
      </c>
      <c r="J144" s="59">
        <v>1.0422314845906402</v>
      </c>
      <c r="K144" s="59">
        <v>1.0422314845906402</v>
      </c>
      <c r="L144" s="59">
        <v>0.65310296622641517</v>
      </c>
      <c r="M144" s="59">
        <v>7.3944138393174095</v>
      </c>
      <c r="N144" s="59">
        <v>4.7704446445128966E-2</v>
      </c>
      <c r="O144" s="59">
        <v>3.6023002958990268E-5</v>
      </c>
      <c r="P144" s="59">
        <v>3.5540045758539352E-3</v>
      </c>
      <c r="Q144" s="59">
        <v>6.9930536015588268E-5</v>
      </c>
      <c r="R144" s="59">
        <v>5.5379253400656848E-3</v>
      </c>
      <c r="S144" s="59">
        <v>3.7194913451871047E-3</v>
      </c>
      <c r="T144" s="59">
        <v>1.7582406037184515E-4</v>
      </c>
      <c r="U144" s="59">
        <v>6.7815066113196E-5</v>
      </c>
      <c r="V144" s="59">
        <v>1.2143247803303508E-2</v>
      </c>
      <c r="W144" s="59">
        <v>0.45592099999999997</v>
      </c>
      <c r="X144" s="59">
        <v>1.4604744111599999E-2</v>
      </c>
      <c r="Y144" s="59">
        <v>1.6403024269200001E-2</v>
      </c>
      <c r="Z144" s="59">
        <v>1.2826131042200001E-2</v>
      </c>
      <c r="AA144" s="59">
        <v>1.3672247234E-2</v>
      </c>
      <c r="AB144" s="59">
        <v>5.7506146656999997E-2</v>
      </c>
      <c r="AC144" s="59">
        <v>4.5592109999999995E-4</v>
      </c>
      <c r="AD144" s="59">
        <v>9.3729200000000011E-5</v>
      </c>
      <c r="AE144" s="93"/>
      <c r="AF144" s="59">
        <v>28073.2685224493</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74.915329658067094</v>
      </c>
      <c r="F145" s="59">
        <v>3.0662473140396207</v>
      </c>
      <c r="G145" s="59">
        <v>0.1774676863039002</v>
      </c>
      <c r="H145" s="59">
        <v>2.6491989795855458E-2</v>
      </c>
      <c r="I145" s="59">
        <v>1.9562300591418456</v>
      </c>
      <c r="J145" s="59">
        <v>1.9562300591418456</v>
      </c>
      <c r="K145" s="59">
        <v>1.9562300591418456</v>
      </c>
      <c r="L145" s="59">
        <v>1.2238181532470367</v>
      </c>
      <c r="M145" s="59">
        <v>16.917154243523068</v>
      </c>
      <c r="N145" s="59">
        <v>1.7053377189198329E-3</v>
      </c>
      <c r="O145" s="59">
        <v>1.1196321515787223E-4</v>
      </c>
      <c r="P145" s="59">
        <v>1.1864829439624639E-2</v>
      </c>
      <c r="Q145" s="59">
        <v>2.2390025937886595E-4</v>
      </c>
      <c r="R145" s="59">
        <v>1.9026497227322928E-2</v>
      </c>
      <c r="S145" s="59">
        <v>1.2759017246548666E-2</v>
      </c>
      <c r="T145" s="59">
        <v>4.4824542468466667E-4</v>
      </c>
      <c r="U145" s="59">
        <v>2.2387408844198745E-4</v>
      </c>
      <c r="V145" s="59">
        <v>4.029655079145137E-2</v>
      </c>
      <c r="W145" s="59">
        <v>0.57454650000000007</v>
      </c>
      <c r="X145" s="59">
        <v>8.2089180814000004E-3</v>
      </c>
      <c r="Y145" s="59">
        <v>4.9709559493999994E-2</v>
      </c>
      <c r="Z145" s="59">
        <v>5.5547012352099995E-2</v>
      </c>
      <c r="AA145" s="59">
        <v>1.2769428127400003E-2</v>
      </c>
      <c r="AB145" s="59">
        <v>0.1262349180549</v>
      </c>
      <c r="AC145" s="59">
        <v>5.1104350000000004E-4</v>
      </c>
      <c r="AD145" s="59">
        <v>1.128374E-4</v>
      </c>
      <c r="AE145" s="93"/>
      <c r="AF145" s="59">
        <v>95572.150763215206</v>
      </c>
      <c r="AG145" s="59" t="s">
        <v>442</v>
      </c>
      <c r="AH145" s="59">
        <v>15.4034732376</v>
      </c>
      <c r="AI145" s="59" t="s">
        <v>442</v>
      </c>
      <c r="AJ145" s="59" t="s">
        <v>442</v>
      </c>
      <c r="AK145" s="59" t="s">
        <v>442</v>
      </c>
      <c r="AL145" s="32" t="s">
        <v>49</v>
      </c>
    </row>
    <row r="146" spans="1:38" ht="26.25" customHeight="1" thickBot="1" x14ac:dyDescent="0.3">
      <c r="A146" s="89"/>
      <c r="B146" s="90" t="s">
        <v>348</v>
      </c>
      <c r="C146" s="91" t="s">
        <v>355</v>
      </c>
      <c r="D146" s="92" t="s">
        <v>279</v>
      </c>
      <c r="E146" s="59">
        <v>0.41702666752505446</v>
      </c>
      <c r="F146" s="59">
        <v>4.3498652255710359</v>
      </c>
      <c r="G146" s="59">
        <v>4.4528190745830361E-3</v>
      </c>
      <c r="H146" s="59">
        <v>2.7267568192701373E-3</v>
      </c>
      <c r="I146" s="59">
        <v>8.7669594921595803E-2</v>
      </c>
      <c r="J146" s="59">
        <v>8.7669594921595803E-2</v>
      </c>
      <c r="K146" s="59">
        <v>8.7669594921595803E-2</v>
      </c>
      <c r="L146" s="59">
        <v>1.4376388034604306E-2</v>
      </c>
      <c r="M146" s="59">
        <v>23.960497822982468</v>
      </c>
      <c r="N146" s="59">
        <v>0.11972244159966264</v>
      </c>
      <c r="O146" s="59">
        <v>1.5917346969112969E-3</v>
      </c>
      <c r="P146" s="59">
        <v>4.6494870317897758E-4</v>
      </c>
      <c r="Q146" s="59">
        <v>1.603271390272336E-5</v>
      </c>
      <c r="R146" s="59">
        <v>6.9937237118567622E-3</v>
      </c>
      <c r="S146" s="59">
        <v>0.26998916612947144</v>
      </c>
      <c r="T146" s="59">
        <v>1.1179839400212407E-2</v>
      </c>
      <c r="U146" s="59">
        <v>1.5848002836614018E-3</v>
      </c>
      <c r="V146" s="59">
        <v>0.15785724078444474</v>
      </c>
      <c r="W146" s="59">
        <v>3.7996799999999997E-2</v>
      </c>
      <c r="X146" s="59">
        <v>4.9944919119999996E-4</v>
      </c>
      <c r="Y146" s="59">
        <v>8.0808249989999998E-4</v>
      </c>
      <c r="Z146" s="59">
        <v>3.4063130839999997E-4</v>
      </c>
      <c r="AA146" s="59">
        <v>9.3093888190000005E-4</v>
      </c>
      <c r="AB146" s="59">
        <v>2.5791018814000002E-3</v>
      </c>
      <c r="AC146" s="59">
        <v>3.7996700000000002E-5</v>
      </c>
      <c r="AD146" s="59">
        <v>2.5847399999999999E-5</v>
      </c>
      <c r="AE146" s="93"/>
      <c r="AF146" s="59">
        <v>2339.3867279258998</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4.3446836345679776</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201.59523230479999</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1.1303655565018367</v>
      </c>
      <c r="J148" s="59">
        <v>2.148459644683113</v>
      </c>
      <c r="K148" s="59">
        <v>2.7814904324954455</v>
      </c>
      <c r="L148" s="59">
        <v>0.26541843780316221</v>
      </c>
      <c r="M148" s="59" t="s">
        <v>442</v>
      </c>
      <c r="N148" s="59">
        <v>7.9303778715290303</v>
      </c>
      <c r="O148" s="59">
        <v>3.5410655869016594E-2</v>
      </c>
      <c r="P148" s="59" t="s">
        <v>443</v>
      </c>
      <c r="Q148" s="59">
        <v>9.0959966370688705E-2</v>
      </c>
      <c r="R148" s="59">
        <v>2.9526782854435547</v>
      </c>
      <c r="S148" s="59">
        <v>64.768457205245085</v>
      </c>
      <c r="T148" s="59">
        <v>0.4581109742966516</v>
      </c>
      <c r="U148" s="59">
        <v>5.5629808649908914E-2</v>
      </c>
      <c r="V148" s="59">
        <v>22.245021476225936</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92724.550475945987</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0.52593232627917108</v>
      </c>
      <c r="J149" s="59">
        <v>0.97394875236883527</v>
      </c>
      <c r="K149" s="59">
        <v>1.9478975047376701</v>
      </c>
      <c r="L149" s="59">
        <v>2.0647713550219306E-2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92724.550475945987</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322.7779180241846</v>
      </c>
      <c r="F152" s="101">
        <f t="shared" ref="F152:AD152" si="1">SUM(F$141, F$151, IF(AND(ISNUMBER(SEARCH($B$4,"AT|BE|CH|GB|IE|LT|LU|NL")),SUM(F$143:F$149)&gt;0),SUM(F$143:F$149)-SUM(F$27:F$33),0))</f>
        <v>212.96074817179712</v>
      </c>
      <c r="G152" s="101">
        <f t="shared" si="1"/>
        <v>151.99744444759202</v>
      </c>
      <c r="H152" s="101">
        <f t="shared" si="1"/>
        <v>84.929640965094563</v>
      </c>
      <c r="I152" s="101">
        <f t="shared" si="1"/>
        <v>36.656561023855801</v>
      </c>
      <c r="J152" s="101">
        <f t="shared" si="1"/>
        <v>54.57209153818188</v>
      </c>
      <c r="K152" s="101">
        <f t="shared" si="1"/>
        <v>91.104096088396929</v>
      </c>
      <c r="L152" s="101">
        <f t="shared" si="1"/>
        <v>7.1222462699221456</v>
      </c>
      <c r="M152" s="101">
        <f t="shared" si="1"/>
        <v>862.38313763417977</v>
      </c>
      <c r="N152" s="101">
        <f t="shared" si="1"/>
        <v>85.001127352655288</v>
      </c>
      <c r="O152" s="101">
        <f t="shared" si="1"/>
        <v>2.4831231751132177</v>
      </c>
      <c r="P152" s="101">
        <f t="shared" si="1"/>
        <v>3.6651677822607458</v>
      </c>
      <c r="Q152" s="101">
        <f t="shared" si="1"/>
        <v>3.3461396670978223</v>
      </c>
      <c r="R152" s="101">
        <f t="shared" si="1"/>
        <v>20.530065566471418</v>
      </c>
      <c r="S152" s="101">
        <f t="shared" si="1"/>
        <v>94.05512878166688</v>
      </c>
      <c r="T152" s="101">
        <f t="shared" si="1"/>
        <v>36.173833106646278</v>
      </c>
      <c r="U152" s="101">
        <f t="shared" si="1"/>
        <v>24.81643732758889</v>
      </c>
      <c r="V152" s="101">
        <f t="shared" si="1"/>
        <v>177.28420424251536</v>
      </c>
      <c r="W152" s="101">
        <f t="shared" si="1"/>
        <v>65.685148484184793</v>
      </c>
      <c r="X152" s="101">
        <f t="shared" si="1"/>
        <v>8.8566623201858832</v>
      </c>
      <c r="Y152" s="101">
        <f t="shared" si="1"/>
        <v>9.9210629471529916</v>
      </c>
      <c r="Z152" s="101">
        <f t="shared" si="1"/>
        <v>5.374296659855669</v>
      </c>
      <c r="AA152" s="101">
        <f t="shared" si="1"/>
        <v>4.3448155868144749</v>
      </c>
      <c r="AB152" s="101">
        <f t="shared" si="1"/>
        <v>28.496835259306653</v>
      </c>
      <c r="AC152" s="101">
        <f t="shared" si="1"/>
        <v>19.781056225106536</v>
      </c>
      <c r="AD152" s="101">
        <f t="shared" si="1"/>
        <v>108.41969346155695</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322.7779180241846</v>
      </c>
      <c r="F154" s="101">
        <f>SUM(F$141, F$153, -1 * IF(OR($B$6=2005,$B$6&gt;=2020),SUM(F$99:F$122),0), IF(AND(ISNUMBER(SEARCH($B$4,"AT|BE|CH|GB|IE|LT|LU|NL")),SUM(F$143:F$149)&gt;0),SUM(F$143:F$149)-SUM(F$27:F$33),0))</f>
        <v>212.96074817179712</v>
      </c>
      <c r="G154" s="101">
        <f>SUM(G$141, G$153, IF(AND(ISNUMBER(SEARCH($B$4,"AT|BE|CH|GB|IE|LT|LU|NL")),SUM(G$143:G$149)&gt;0),SUM(G$143:G$149)-SUM(G$27:G$33),0))</f>
        <v>151.99744444759202</v>
      </c>
      <c r="H154" s="101">
        <f>SUM(H$141, H$153, IF(AND(ISNUMBER(SEARCH($B$4,"AT|BE|CH|GB|IE|LT|LU|NL")),SUM(H$143:H$149)&gt;0),SUM(H$143:H$149)-SUM(H$27:H$33),0))</f>
        <v>84.929640965094563</v>
      </c>
      <c r="I154" s="101">
        <f t="shared" ref="I154:AD154" si="2">SUM(I$141, I$153, IF(AND(ISNUMBER(SEARCH($B$4,"AT|BE|CH|GB|IE|LT|LU|NL")),SUM(I$143:I$149)&gt;0),SUM(I$143:I$149)-SUM(I$27:I$33),0))</f>
        <v>36.656561023855801</v>
      </c>
      <c r="J154" s="101">
        <f t="shared" si="2"/>
        <v>54.57209153818188</v>
      </c>
      <c r="K154" s="101">
        <f t="shared" si="2"/>
        <v>91.104096088396929</v>
      </c>
      <c r="L154" s="101">
        <f t="shared" si="2"/>
        <v>7.1222462699221456</v>
      </c>
      <c r="M154" s="101">
        <f t="shared" si="2"/>
        <v>862.38313763417977</v>
      </c>
      <c r="N154" s="101">
        <f t="shared" si="2"/>
        <v>85.001127352655288</v>
      </c>
      <c r="O154" s="101">
        <f t="shared" si="2"/>
        <v>2.4831231751132177</v>
      </c>
      <c r="P154" s="101">
        <f t="shared" si="2"/>
        <v>3.6651677822607458</v>
      </c>
      <c r="Q154" s="101">
        <f t="shared" si="2"/>
        <v>3.3461396670978223</v>
      </c>
      <c r="R154" s="101">
        <f t="shared" si="2"/>
        <v>20.530065566471418</v>
      </c>
      <c r="S154" s="101">
        <f t="shared" si="2"/>
        <v>94.05512878166688</v>
      </c>
      <c r="T154" s="101">
        <f t="shared" si="2"/>
        <v>36.173833106646278</v>
      </c>
      <c r="U154" s="101">
        <f t="shared" si="2"/>
        <v>24.81643732758889</v>
      </c>
      <c r="V154" s="101">
        <f t="shared" si="2"/>
        <v>177.28420424251536</v>
      </c>
      <c r="W154" s="101">
        <f t="shared" si="2"/>
        <v>65.685148484184793</v>
      </c>
      <c r="X154" s="101">
        <f t="shared" si="2"/>
        <v>8.8566623201858832</v>
      </c>
      <c r="Y154" s="101">
        <f t="shared" si="2"/>
        <v>9.9210629471529916</v>
      </c>
      <c r="Z154" s="101">
        <f t="shared" si="2"/>
        <v>5.374296659855669</v>
      </c>
      <c r="AA154" s="101">
        <f t="shared" si="2"/>
        <v>4.3448155868144749</v>
      </c>
      <c r="AB154" s="101">
        <f t="shared" si="2"/>
        <v>28.496835259306653</v>
      </c>
      <c r="AC154" s="101">
        <f t="shared" si="2"/>
        <v>19.781056225106536</v>
      </c>
      <c r="AD154" s="101">
        <f t="shared" si="2"/>
        <v>108.41969346155695</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14.756001141299102</v>
      </c>
      <c r="F157" s="59">
        <v>0.53023896094732004</v>
      </c>
      <c r="G157" s="59">
        <v>0.86619751988543903</v>
      </c>
      <c r="H157" s="59" t="s">
        <v>443</v>
      </c>
      <c r="I157" s="59">
        <v>0.149244913931141</v>
      </c>
      <c r="J157" s="59">
        <v>0.149244913931141</v>
      </c>
      <c r="K157" s="59">
        <v>0.149244913931141</v>
      </c>
      <c r="L157" s="59">
        <v>0.10594382794835541</v>
      </c>
      <c r="M157" s="59">
        <v>18.610103810387663</v>
      </c>
      <c r="N157" s="59">
        <v>8.4889999999999995E-5</v>
      </c>
      <c r="O157" s="59">
        <v>7.0700000000000001E-6</v>
      </c>
      <c r="P157" s="59">
        <v>8.4887000000000005E-4</v>
      </c>
      <c r="Q157" s="59">
        <v>1.415E-5</v>
      </c>
      <c r="R157" s="59">
        <v>1.41479E-3</v>
      </c>
      <c r="S157" s="59">
        <v>9.1961000000000007E-4</v>
      </c>
      <c r="T157" s="59">
        <v>3.5370000000000002E-5</v>
      </c>
      <c r="U157" s="59">
        <v>1.415E-5</v>
      </c>
      <c r="V157" s="59">
        <v>2.9710600000000002E-3</v>
      </c>
      <c r="W157" s="59" t="s">
        <v>443</v>
      </c>
      <c r="X157" s="59">
        <v>9.7216040000000002E-5</v>
      </c>
      <c r="Y157" s="59">
        <v>9.7216040000000002E-5</v>
      </c>
      <c r="Z157" s="59">
        <v>9.7216040000000002E-5</v>
      </c>
      <c r="AA157" s="59">
        <v>9.7216040000000002E-5</v>
      </c>
      <c r="AB157" s="59">
        <v>3.8886416000000001E-4</v>
      </c>
      <c r="AC157" s="59" t="s">
        <v>442</v>
      </c>
      <c r="AD157" s="59" t="s">
        <v>442</v>
      </c>
      <c r="AE157" s="93"/>
      <c r="AF157" s="59">
        <v>45820.001560283039</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5.08624018362481E-2</v>
      </c>
      <c r="F158" s="59">
        <v>1.424438237379071E-2</v>
      </c>
      <c r="G158" s="59">
        <v>3.1407553120516196E-3</v>
      </c>
      <c r="H158" s="59" t="s">
        <v>443</v>
      </c>
      <c r="I158" s="59">
        <v>3.67502779548907E-4</v>
      </c>
      <c r="J158" s="59">
        <v>3.67502779548907E-4</v>
      </c>
      <c r="K158" s="59">
        <v>3.67502779548907E-4</v>
      </c>
      <c r="L158" s="59">
        <v>2.5860958466168097E-4</v>
      </c>
      <c r="M158" s="59">
        <v>0.93097846794600603</v>
      </c>
      <c r="N158" s="59">
        <v>0.16920254000000001</v>
      </c>
      <c r="O158" s="59">
        <v>2.4599999999999997E-6</v>
      </c>
      <c r="P158" s="59">
        <v>4.3699999999999997E-6</v>
      </c>
      <c r="Q158" s="59">
        <v>1.1000000000000001E-7</v>
      </c>
      <c r="R158" s="59">
        <v>7.6199999999999999E-6</v>
      </c>
      <c r="S158" s="59">
        <v>1.2080000000000001E-5</v>
      </c>
      <c r="T158" s="59">
        <v>3.0300000000000002E-6</v>
      </c>
      <c r="U158" s="59">
        <v>9.0000000000000012E-8</v>
      </c>
      <c r="V158" s="59">
        <v>4.9640999999999997E-4</v>
      </c>
      <c r="W158" s="59" t="s">
        <v>443</v>
      </c>
      <c r="X158" s="59">
        <v>1.0432399999999999E-6</v>
      </c>
      <c r="Y158" s="59">
        <v>1.0432399999999999E-6</v>
      </c>
      <c r="Z158" s="59">
        <v>1.0432399999999999E-6</v>
      </c>
      <c r="AA158" s="59">
        <v>1.0432399999999999E-6</v>
      </c>
      <c r="AB158" s="59">
        <v>4.1729599999999994E-6</v>
      </c>
      <c r="AC158" s="59" t="s">
        <v>442</v>
      </c>
      <c r="AD158" s="59" t="s">
        <v>442</v>
      </c>
      <c r="AE158" s="93"/>
      <c r="AF158" s="59">
        <v>171.61448337287703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19.787102620869472</v>
      </c>
      <c r="F159" s="59">
        <v>0.97110738427015075</v>
      </c>
      <c r="G159" s="59">
        <v>12.569020187951471</v>
      </c>
      <c r="H159" s="59">
        <v>2.5515184520915075E-3</v>
      </c>
      <c r="I159" s="59">
        <v>0.99605635220906863</v>
      </c>
      <c r="J159" s="59">
        <v>1.0513928162206836</v>
      </c>
      <c r="K159" s="59">
        <v>1.1067292802322983</v>
      </c>
      <c r="L159" s="59">
        <v>0.20022127979768195</v>
      </c>
      <c r="M159" s="59">
        <v>5.2101051612135647</v>
      </c>
      <c r="N159" s="59">
        <v>4.9086132408839085E-2</v>
      </c>
      <c r="O159" s="59">
        <v>6.8741801738722496E-3</v>
      </c>
      <c r="P159" s="59">
        <v>8.8185307405135097E-3</v>
      </c>
      <c r="Q159" s="59">
        <v>0.10316574352395234</v>
      </c>
      <c r="R159" s="59" t="s">
        <v>443</v>
      </c>
      <c r="S159" s="59">
        <v>0.10316574352395233</v>
      </c>
      <c r="T159" s="59">
        <v>5.9035431545892783</v>
      </c>
      <c r="U159" s="59">
        <v>9.8172264817678323E-2</v>
      </c>
      <c r="V159" s="59">
        <v>0.22577499271431306</v>
      </c>
      <c r="W159" s="59" t="s">
        <v>443</v>
      </c>
      <c r="X159" s="59">
        <v>9.1646923348460505E-3</v>
      </c>
      <c r="Y159" s="59">
        <v>8.5385730788663395E-3</v>
      </c>
      <c r="Z159" s="59">
        <v>3.6312046373413501E-3</v>
      </c>
      <c r="AA159" s="59" t="s">
        <v>443</v>
      </c>
      <c r="AB159" s="59">
        <v>2.1334470051053791E-2</v>
      </c>
      <c r="AC159" s="59" t="s">
        <v>442</v>
      </c>
      <c r="AD159" s="59" t="s">
        <v>442</v>
      </c>
      <c r="AE159" s="93"/>
      <c r="AF159" s="59">
        <v>11869.721005409689</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53.383455764749812</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2004</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2004</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36.808147252507602</v>
      </c>
      <c r="F14" s="59">
        <v>0.56188941780850055</v>
      </c>
      <c r="G14" s="59">
        <v>33.403678802229678</v>
      </c>
      <c r="H14" s="59">
        <v>7.5927001909040004E-2</v>
      </c>
      <c r="I14" s="59">
        <v>0.8341114965354427</v>
      </c>
      <c r="J14" s="59">
        <v>1.7866897011354426</v>
      </c>
      <c r="K14" s="59">
        <v>3.5079795193354433</v>
      </c>
      <c r="L14" s="59">
        <v>4.4245364578816053E-2</v>
      </c>
      <c r="M14" s="59">
        <v>4.2769582655542671</v>
      </c>
      <c r="N14" s="59">
        <v>1.1958477286309046</v>
      </c>
      <c r="O14" s="59">
        <v>0.1981968553195681</v>
      </c>
      <c r="P14" s="59">
        <v>0.98420651826076089</v>
      </c>
      <c r="Q14" s="59">
        <v>0.28645176561320601</v>
      </c>
      <c r="R14" s="59">
        <v>0.78670368678534186</v>
      </c>
      <c r="S14" s="59">
        <v>0.61441871772069256</v>
      </c>
      <c r="T14" s="59">
        <v>3.7945967597326384</v>
      </c>
      <c r="U14" s="59">
        <v>0.44536042783535212</v>
      </c>
      <c r="V14" s="59">
        <v>3.3865215528293366</v>
      </c>
      <c r="W14" s="59">
        <v>1.0258772318878131</v>
      </c>
      <c r="X14" s="59">
        <v>5.6237106877999991E-4</v>
      </c>
      <c r="Y14" s="59">
        <v>9.7247798680000002E-4</v>
      </c>
      <c r="Z14" s="59">
        <v>6.5607180020000005E-4</v>
      </c>
      <c r="AA14" s="59">
        <v>4.613089741700001E-4</v>
      </c>
      <c r="AB14" s="59">
        <v>2.6520421316649995E-3</v>
      </c>
      <c r="AC14" s="59">
        <v>4.0255631463859993</v>
      </c>
      <c r="AD14" s="59">
        <v>2.1170523663799998E-2</v>
      </c>
      <c r="AE14" s="60"/>
      <c r="AF14" s="59">
        <v>13768.047</v>
      </c>
      <c r="AG14" s="59">
        <v>103836.958</v>
      </c>
      <c r="AH14" s="59">
        <v>160235.79455819097</v>
      </c>
      <c r="AI14" s="59">
        <v>13494.751495774643</v>
      </c>
      <c r="AJ14" s="59">
        <v>13186.302280580529</v>
      </c>
      <c r="AK14" s="59" t="s">
        <v>442</v>
      </c>
      <c r="AL14" s="29" t="s">
        <v>49</v>
      </c>
    </row>
    <row r="15" spans="1:38" ht="26.25" customHeight="1" thickBot="1" x14ac:dyDescent="0.3">
      <c r="A15" s="56" t="s">
        <v>53</v>
      </c>
      <c r="B15" s="56" t="s">
        <v>54</v>
      </c>
      <c r="C15" s="57" t="s">
        <v>55</v>
      </c>
      <c r="D15" s="58"/>
      <c r="E15" s="59">
        <v>4.0670712452248416</v>
      </c>
      <c r="F15" s="59">
        <v>0.395365244053</v>
      </c>
      <c r="G15" s="59">
        <v>20.944115364400488</v>
      </c>
      <c r="H15" s="59" t="s">
        <v>443</v>
      </c>
      <c r="I15" s="59">
        <v>0.485754536243313</v>
      </c>
      <c r="J15" s="59">
        <v>0.64009693377083399</v>
      </c>
      <c r="K15" s="59">
        <v>0.68209650452044701</v>
      </c>
      <c r="L15" s="59">
        <v>4.77467553164313E-2</v>
      </c>
      <c r="M15" s="59">
        <v>1.8721611169550445</v>
      </c>
      <c r="N15" s="59">
        <v>5.3068992944539997E-2</v>
      </c>
      <c r="O15" s="59">
        <v>8.8858402686599995E-3</v>
      </c>
      <c r="P15" s="59">
        <v>1.500998839608E-3</v>
      </c>
      <c r="Q15" s="59">
        <v>1.1315923875328E-2</v>
      </c>
      <c r="R15" s="59">
        <v>0.46609507218636004</v>
      </c>
      <c r="S15" s="59">
        <v>0.10957308710406</v>
      </c>
      <c r="T15" s="59">
        <v>9.8201589289473077</v>
      </c>
      <c r="U15" s="59">
        <v>0.22143487573384002</v>
      </c>
      <c r="V15" s="59">
        <v>0.36081269494000001</v>
      </c>
      <c r="W15" s="59">
        <v>5.0314738999999997E-2</v>
      </c>
      <c r="X15" s="59" t="s">
        <v>443</v>
      </c>
      <c r="Y15" s="59" t="s">
        <v>443</v>
      </c>
      <c r="Z15" s="59" t="s">
        <v>443</v>
      </c>
      <c r="AA15" s="59" t="s">
        <v>443</v>
      </c>
      <c r="AB15" s="59" t="s">
        <v>443</v>
      </c>
      <c r="AC15" s="59" t="s">
        <v>442</v>
      </c>
      <c r="AD15" s="59" t="s">
        <v>442</v>
      </c>
      <c r="AE15" s="60"/>
      <c r="AF15" s="59">
        <v>66754.65337</v>
      </c>
      <c r="AG15" s="59" t="s">
        <v>442</v>
      </c>
      <c r="AH15" s="59">
        <v>2463.3560000000002</v>
      </c>
      <c r="AI15" s="59" t="s">
        <v>442</v>
      </c>
      <c r="AJ15" s="59" t="s">
        <v>442</v>
      </c>
      <c r="AK15" s="59" t="s">
        <v>442</v>
      </c>
      <c r="AL15" s="29" t="s">
        <v>49</v>
      </c>
    </row>
    <row r="16" spans="1:38" ht="26.25" customHeight="1" thickBot="1" x14ac:dyDescent="0.3">
      <c r="A16" s="56" t="s">
        <v>53</v>
      </c>
      <c r="B16" s="56" t="s">
        <v>56</v>
      </c>
      <c r="C16" s="57" t="s">
        <v>57</v>
      </c>
      <c r="D16" s="58"/>
      <c r="E16" s="59">
        <v>3.5377969580809685</v>
      </c>
      <c r="F16" s="59">
        <v>0.9561431199999999</v>
      </c>
      <c r="G16" s="59">
        <v>2.5089599850875892</v>
      </c>
      <c r="H16" s="59">
        <v>4.7533899999999997E-3</v>
      </c>
      <c r="I16" s="59">
        <v>0.23789674</v>
      </c>
      <c r="J16" s="59">
        <v>0.24403981999999999</v>
      </c>
      <c r="K16" s="59">
        <v>0.25446254000000001</v>
      </c>
      <c r="L16" s="59">
        <v>9.359242999999999E-2</v>
      </c>
      <c r="M16" s="59">
        <v>1.2497983062008939</v>
      </c>
      <c r="N16" s="59">
        <v>0.15224942</v>
      </c>
      <c r="O16" s="59">
        <v>8.7122100000000015E-3</v>
      </c>
      <c r="P16" s="59">
        <v>0.16310398000000001</v>
      </c>
      <c r="Q16" s="59">
        <v>5.9842880000000001E-2</v>
      </c>
      <c r="R16" s="59">
        <v>3.099261E-2</v>
      </c>
      <c r="S16" s="59">
        <v>0.13596759</v>
      </c>
      <c r="T16" s="59">
        <v>2.827897E-2</v>
      </c>
      <c r="U16" s="59">
        <v>1.5710539999999999E-2</v>
      </c>
      <c r="V16" s="59">
        <v>0.25008324999999998</v>
      </c>
      <c r="W16" s="59">
        <v>0.75156997999999997</v>
      </c>
      <c r="X16" s="59">
        <v>1.5049270049999999E-2</v>
      </c>
      <c r="Y16" s="59">
        <v>1.8352768E-4</v>
      </c>
      <c r="Z16" s="59">
        <v>5.5058310000000002E-5</v>
      </c>
      <c r="AA16" s="59">
        <v>3.6705539999999999E-5</v>
      </c>
      <c r="AB16" s="59">
        <v>1.5324561569999999E-2</v>
      </c>
      <c r="AC16" s="59" t="s">
        <v>444</v>
      </c>
      <c r="AD16" s="59" t="s">
        <v>442</v>
      </c>
      <c r="AE16" s="60"/>
      <c r="AF16" s="59">
        <v>2.7909999999999999</v>
      </c>
      <c r="AG16" s="59">
        <v>9607.6840000000011</v>
      </c>
      <c r="AH16" s="59" t="s">
        <v>442</v>
      </c>
      <c r="AI16" s="59" t="s">
        <v>442</v>
      </c>
      <c r="AJ16" s="59" t="s">
        <v>442</v>
      </c>
      <c r="AK16" s="59" t="s">
        <v>442</v>
      </c>
      <c r="AL16" s="29" t="s">
        <v>49</v>
      </c>
    </row>
    <row r="17" spans="1:38" ht="26.25" customHeight="1" thickBot="1" x14ac:dyDescent="0.3">
      <c r="A17" s="56" t="s">
        <v>53</v>
      </c>
      <c r="B17" s="56" t="s">
        <v>58</v>
      </c>
      <c r="C17" s="57" t="s">
        <v>59</v>
      </c>
      <c r="D17" s="58"/>
      <c r="E17" s="59">
        <v>13.988860336758476</v>
      </c>
      <c r="F17" s="59">
        <v>1.134214159224</v>
      </c>
      <c r="G17" s="59">
        <v>7.1506611591801983</v>
      </c>
      <c r="H17" s="59">
        <v>1.987411E-2</v>
      </c>
      <c r="I17" s="59">
        <v>8.4732233688751699E-2</v>
      </c>
      <c r="J17" s="59">
        <v>0.1079840202631939</v>
      </c>
      <c r="K17" s="59">
        <v>0.1513618275685033</v>
      </c>
      <c r="L17" s="59">
        <v>8.6363613384853894E-3</v>
      </c>
      <c r="M17" s="59">
        <v>198.68851386242275</v>
      </c>
      <c r="N17" s="59">
        <v>0.86182196667441702</v>
      </c>
      <c r="O17" s="59">
        <v>3.7500460256950002E-2</v>
      </c>
      <c r="P17" s="59">
        <v>2.5116349508772999E-2</v>
      </c>
      <c r="Q17" s="59">
        <v>9.048534731421301E-2</v>
      </c>
      <c r="R17" s="59">
        <v>0.70283757447388895</v>
      </c>
      <c r="S17" s="59">
        <v>0.107354386881928</v>
      </c>
      <c r="T17" s="59">
        <v>0.31220660240960196</v>
      </c>
      <c r="U17" s="59">
        <v>8.104700925872E-3</v>
      </c>
      <c r="V17" s="59">
        <v>1.601720196927964</v>
      </c>
      <c r="W17" s="59">
        <v>0.118670216</v>
      </c>
      <c r="X17" s="59">
        <v>3.4482392299999996E-3</v>
      </c>
      <c r="Y17" s="59">
        <v>5.6314604600000004E-3</v>
      </c>
      <c r="Z17" s="59">
        <v>2.0365498800000003E-3</v>
      </c>
      <c r="AA17" s="59">
        <v>1.6848393000000001E-3</v>
      </c>
      <c r="AB17" s="59">
        <v>1.2801088860000002E-2</v>
      </c>
      <c r="AC17" s="59" t="s">
        <v>442</v>
      </c>
      <c r="AD17" s="59" t="s">
        <v>442</v>
      </c>
      <c r="AE17" s="60"/>
      <c r="AF17" s="59">
        <v>1253.8219846578299</v>
      </c>
      <c r="AG17" s="59">
        <v>9516.5990000000002</v>
      </c>
      <c r="AH17" s="59">
        <v>33659.475235680002</v>
      </c>
      <c r="AI17" s="59" t="s">
        <v>442</v>
      </c>
      <c r="AJ17" s="59" t="s">
        <v>442</v>
      </c>
      <c r="AK17" s="59" t="s">
        <v>442</v>
      </c>
      <c r="AL17" s="29" t="s">
        <v>49</v>
      </c>
    </row>
    <row r="18" spans="1:38" ht="26.25" customHeight="1" thickBot="1" x14ac:dyDescent="0.3">
      <c r="A18" s="56" t="s">
        <v>53</v>
      </c>
      <c r="B18" s="56" t="s">
        <v>60</v>
      </c>
      <c r="C18" s="57" t="s">
        <v>61</v>
      </c>
      <c r="D18" s="58"/>
      <c r="E18" s="59">
        <v>0.3755769371809265</v>
      </c>
      <c r="F18" s="59">
        <v>2.00176349676447E-2</v>
      </c>
      <c r="G18" s="59">
        <v>0.18040916040994842</v>
      </c>
      <c r="H18" s="59">
        <v>3.8175999999999998E-4</v>
      </c>
      <c r="I18" s="59">
        <v>6.7839425032844111E-2</v>
      </c>
      <c r="J18" s="59">
        <v>7.7513776706222309E-2</v>
      </c>
      <c r="K18" s="59">
        <v>9.0881664904734899E-2</v>
      </c>
      <c r="L18" s="59">
        <v>7.3761853950702694E-3</v>
      </c>
      <c r="M18" s="59">
        <v>0.25051126254703343</v>
      </c>
      <c r="N18" s="59">
        <v>0.10689899099031799</v>
      </c>
      <c r="O18" s="59">
        <v>3.0056117731119998E-3</v>
      </c>
      <c r="P18" s="59">
        <v>7.2784677297570008E-3</v>
      </c>
      <c r="Q18" s="59">
        <v>8.1412848782409994E-3</v>
      </c>
      <c r="R18" s="59">
        <v>1.3127245621651001E-2</v>
      </c>
      <c r="S18" s="59">
        <v>1.9104800072185003E-2</v>
      </c>
      <c r="T18" s="59">
        <v>0.249828053952759</v>
      </c>
      <c r="U18" s="59">
        <v>5.3328211966310003E-3</v>
      </c>
      <c r="V18" s="59">
        <v>0.23424177790374498</v>
      </c>
      <c r="W18" s="59">
        <v>1.4665648E-2</v>
      </c>
      <c r="X18" s="59">
        <v>1.4316000000000002E-7</v>
      </c>
      <c r="Y18" s="59">
        <v>1.1302200000000001E-6</v>
      </c>
      <c r="Z18" s="59">
        <v>1.2809E-7</v>
      </c>
      <c r="AA18" s="59">
        <v>1.1302E-7</v>
      </c>
      <c r="AB18" s="59">
        <v>1.51449E-6</v>
      </c>
      <c r="AC18" s="59" t="s">
        <v>443</v>
      </c>
      <c r="AD18" s="59" t="s">
        <v>443</v>
      </c>
      <c r="AE18" s="60"/>
      <c r="AF18" s="59">
        <v>1235.90671878129</v>
      </c>
      <c r="AG18" s="59">
        <v>756.4674</v>
      </c>
      <c r="AH18" s="59">
        <v>6170.0713452297996</v>
      </c>
      <c r="AI18" s="59" t="s">
        <v>442</v>
      </c>
      <c r="AJ18" s="59" t="s">
        <v>442</v>
      </c>
      <c r="AK18" s="59" t="s">
        <v>442</v>
      </c>
      <c r="AL18" s="29" t="s">
        <v>49</v>
      </c>
    </row>
    <row r="19" spans="1:38" ht="26.25" customHeight="1" thickBot="1" x14ac:dyDescent="0.3">
      <c r="A19" s="56" t="s">
        <v>53</v>
      </c>
      <c r="B19" s="56" t="s">
        <v>62</v>
      </c>
      <c r="C19" s="57" t="s">
        <v>63</v>
      </c>
      <c r="D19" s="58"/>
      <c r="E19" s="59">
        <v>4.9544805759135588</v>
      </c>
      <c r="F19" s="59">
        <v>0.38417024597981797</v>
      </c>
      <c r="G19" s="59">
        <v>2.7281168207207389</v>
      </c>
      <c r="H19" s="59">
        <v>1.446802E-2</v>
      </c>
      <c r="I19" s="59">
        <v>0.35153774329190801</v>
      </c>
      <c r="J19" s="59">
        <v>0.44367917284411196</v>
      </c>
      <c r="K19" s="59">
        <v>0.57760285482881302</v>
      </c>
      <c r="L19" s="59">
        <v>6.5503046712807711E-2</v>
      </c>
      <c r="M19" s="59">
        <v>6.4832076493518951</v>
      </c>
      <c r="N19" s="59">
        <v>0.19464577893203502</v>
      </c>
      <c r="O19" s="59">
        <v>6.1345884159462002E-2</v>
      </c>
      <c r="P19" s="59">
        <v>6.4226693237900007E-2</v>
      </c>
      <c r="Q19" s="59">
        <v>0.111133144874977</v>
      </c>
      <c r="R19" s="59">
        <v>8.0864763145153992E-2</v>
      </c>
      <c r="S19" s="59">
        <v>0.149793639724147</v>
      </c>
      <c r="T19" s="59">
        <v>2.3519266694740497</v>
      </c>
      <c r="U19" s="59">
        <v>0.27735953033066801</v>
      </c>
      <c r="V19" s="59">
        <v>0.70939647654758098</v>
      </c>
      <c r="W19" s="59">
        <v>6.8804847000000002E-2</v>
      </c>
      <c r="X19" s="59">
        <v>1.4847841699999998E-3</v>
      </c>
      <c r="Y19" s="59">
        <v>3.16943684E-3</v>
      </c>
      <c r="Z19" s="59">
        <v>8.4404832000000004E-4</v>
      </c>
      <c r="AA19" s="59">
        <v>6.7606386999999996E-4</v>
      </c>
      <c r="AB19" s="59">
        <v>6.1743332099999998E-3</v>
      </c>
      <c r="AC19" s="59">
        <v>2.0000000000000002E-5</v>
      </c>
      <c r="AD19" s="59">
        <v>4.8399999999999997E-3</v>
      </c>
      <c r="AE19" s="60"/>
      <c r="AF19" s="59">
        <v>10593.476850483421</v>
      </c>
      <c r="AG19" s="59">
        <v>28.478999999999999</v>
      </c>
      <c r="AH19" s="59">
        <v>59829.676873261807</v>
      </c>
      <c r="AI19" s="59">
        <v>170.735653970768</v>
      </c>
      <c r="AJ19" s="59">
        <v>82.867519999999999</v>
      </c>
      <c r="AK19" s="59" t="s">
        <v>442</v>
      </c>
      <c r="AL19" s="29" t="s">
        <v>49</v>
      </c>
    </row>
    <row r="20" spans="1:38" ht="26.25" customHeight="1" thickBot="1" x14ac:dyDescent="0.3">
      <c r="A20" s="56" t="s">
        <v>53</v>
      </c>
      <c r="B20" s="56" t="s">
        <v>64</v>
      </c>
      <c r="C20" s="57" t="s">
        <v>65</v>
      </c>
      <c r="D20" s="58"/>
      <c r="E20" s="59">
        <v>1.9227517870145934</v>
      </c>
      <c r="F20" s="59">
        <v>0.15443120010817932</v>
      </c>
      <c r="G20" s="59">
        <v>1.4954260371000001</v>
      </c>
      <c r="H20" s="59">
        <v>2.540309E-2</v>
      </c>
      <c r="I20" s="59">
        <v>0.19386787717630807</v>
      </c>
      <c r="J20" s="59">
        <v>0.24483157077006099</v>
      </c>
      <c r="K20" s="59">
        <v>0.27839725887935063</v>
      </c>
      <c r="L20" s="59">
        <v>6.2495364253313833E-2</v>
      </c>
      <c r="M20" s="59">
        <v>1.9052853498</v>
      </c>
      <c r="N20" s="59">
        <v>0.21509054130052499</v>
      </c>
      <c r="O20" s="59">
        <v>8.1120096192370018E-3</v>
      </c>
      <c r="P20" s="59">
        <v>1.4315784558717999E-2</v>
      </c>
      <c r="Q20" s="59">
        <v>2.8485013768530999E-2</v>
      </c>
      <c r="R20" s="59">
        <v>3.6144790557743001E-2</v>
      </c>
      <c r="S20" s="59">
        <v>6.4380457524686005E-2</v>
      </c>
      <c r="T20" s="59">
        <v>0.60802250500800592</v>
      </c>
      <c r="U20" s="59">
        <v>1.1851046267676E-2</v>
      </c>
      <c r="V20" s="59">
        <v>1.109756341267591</v>
      </c>
      <c r="W20" s="59">
        <v>0.192038189</v>
      </c>
      <c r="X20" s="59">
        <v>5.0108535950000005E-2</v>
      </c>
      <c r="Y20" s="59">
        <v>7.7832818829999997E-2</v>
      </c>
      <c r="Z20" s="59">
        <v>1.9471038289999996E-2</v>
      </c>
      <c r="AA20" s="59">
        <v>1.9500623259999999E-2</v>
      </c>
      <c r="AB20" s="59">
        <v>0.16691301634</v>
      </c>
      <c r="AC20" s="59">
        <v>6.7400000000000003E-3</v>
      </c>
      <c r="AD20" s="59">
        <v>4.7200000000000002E-3</v>
      </c>
      <c r="AE20" s="60"/>
      <c r="AF20" s="59">
        <v>2727.9838832011128</v>
      </c>
      <c r="AG20" s="59">
        <v>1307.1663000000001</v>
      </c>
      <c r="AH20" s="59">
        <v>4993.2693566298904</v>
      </c>
      <c r="AI20" s="59">
        <v>11670.703000000001</v>
      </c>
      <c r="AJ20" s="59" t="s">
        <v>442</v>
      </c>
      <c r="AK20" s="59" t="s">
        <v>442</v>
      </c>
      <c r="AL20" s="29" t="s">
        <v>49</v>
      </c>
    </row>
    <row r="21" spans="1:38" ht="26.25" customHeight="1" thickBot="1" x14ac:dyDescent="0.3">
      <c r="A21" s="56" t="s">
        <v>53</v>
      </c>
      <c r="B21" s="56" t="s">
        <v>66</v>
      </c>
      <c r="C21" s="57" t="s">
        <v>67</v>
      </c>
      <c r="D21" s="58"/>
      <c r="E21" s="59">
        <v>3.817923826578451</v>
      </c>
      <c r="F21" s="59">
        <v>0.18486023071665719</v>
      </c>
      <c r="G21" s="59">
        <v>4.885738349590091</v>
      </c>
      <c r="H21" s="59">
        <v>8.1938300000000009E-3</v>
      </c>
      <c r="I21" s="59">
        <v>0.322024755867102</v>
      </c>
      <c r="J21" s="59">
        <v>0.375358541591645</v>
      </c>
      <c r="K21" s="59">
        <v>0.45860686576299897</v>
      </c>
      <c r="L21" s="59">
        <v>5.9357031970761101E-2</v>
      </c>
      <c r="M21" s="59">
        <v>1.8406002091737956</v>
      </c>
      <c r="N21" s="59">
        <v>0.273092479839183</v>
      </c>
      <c r="O21" s="59">
        <v>1.7961402559191E-2</v>
      </c>
      <c r="P21" s="59">
        <v>2.1484019578605001E-2</v>
      </c>
      <c r="Q21" s="59">
        <v>5.0484082955806003E-2</v>
      </c>
      <c r="R21" s="59">
        <v>4.9133362873812002E-2</v>
      </c>
      <c r="S21" s="59">
        <v>8.5053905920587008E-2</v>
      </c>
      <c r="T21" s="59">
        <v>2.4118007832893</v>
      </c>
      <c r="U21" s="59">
        <v>3.6502831919252E-2</v>
      </c>
      <c r="V21" s="59">
        <v>1.1587295764700158</v>
      </c>
      <c r="W21" s="59">
        <v>4.8134232999999998E-2</v>
      </c>
      <c r="X21" s="59">
        <v>6.3657199999999996E-6</v>
      </c>
      <c r="Y21" s="59">
        <v>5.618813E-5</v>
      </c>
      <c r="Z21" s="59">
        <v>1.446702E-5</v>
      </c>
      <c r="AA21" s="59">
        <v>1.8424679999999999E-5</v>
      </c>
      <c r="AB21" s="59">
        <v>9.5445539999999989E-5</v>
      </c>
      <c r="AC21" s="59" t="s">
        <v>443</v>
      </c>
      <c r="AD21" s="59" t="s">
        <v>443</v>
      </c>
      <c r="AE21" s="60"/>
      <c r="AF21" s="59">
        <v>11051.36238858001</v>
      </c>
      <c r="AG21" s="59">
        <v>1656.4063000000001</v>
      </c>
      <c r="AH21" s="59">
        <v>23785.943720999501</v>
      </c>
      <c r="AI21" s="59">
        <v>611.14616679999995</v>
      </c>
      <c r="AJ21" s="59" t="s">
        <v>442</v>
      </c>
      <c r="AK21" s="59" t="s">
        <v>442</v>
      </c>
      <c r="AL21" s="29" t="s">
        <v>49</v>
      </c>
    </row>
    <row r="22" spans="1:38" ht="26.25" customHeight="1" thickBot="1" x14ac:dyDescent="0.3">
      <c r="A22" s="56" t="s">
        <v>53</v>
      </c>
      <c r="B22" s="61" t="s">
        <v>68</v>
      </c>
      <c r="C22" s="57" t="s">
        <v>69</v>
      </c>
      <c r="D22" s="58"/>
      <c r="E22" s="59">
        <v>1.4408490845101403</v>
      </c>
      <c r="F22" s="59">
        <v>7.7699334471546297E-2</v>
      </c>
      <c r="G22" s="59">
        <v>1.8392512989969088</v>
      </c>
      <c r="H22" s="59">
        <v>2.0397600000000003E-3</v>
      </c>
      <c r="I22" s="59">
        <v>0.207990119294826</v>
      </c>
      <c r="J22" s="59">
        <v>0.235332429857259</v>
      </c>
      <c r="K22" s="59">
        <v>0.26550355104661999</v>
      </c>
      <c r="L22" s="59">
        <v>2.51972261487158E-2</v>
      </c>
      <c r="M22" s="59">
        <v>3.4471540825917062</v>
      </c>
      <c r="N22" s="59">
        <v>0.23180761381037401</v>
      </c>
      <c r="O22" s="59">
        <v>6.7038520737810001E-3</v>
      </c>
      <c r="P22" s="59">
        <v>1.6471955717822999E-2</v>
      </c>
      <c r="Q22" s="59">
        <v>1.6395912008209002E-2</v>
      </c>
      <c r="R22" s="59">
        <v>3.2731167298189E-2</v>
      </c>
      <c r="S22" s="59">
        <v>4.2586495997164998E-2</v>
      </c>
      <c r="T22" s="59">
        <v>0.617723709695568</v>
      </c>
      <c r="U22" s="59">
        <v>1.3304145639866E-2</v>
      </c>
      <c r="V22" s="59">
        <v>0.45092494131827798</v>
      </c>
      <c r="W22" s="59">
        <v>9.8198461000000001E-2</v>
      </c>
      <c r="X22" s="59">
        <v>2.0763503730000001E-2</v>
      </c>
      <c r="Y22" s="59">
        <v>2.6898512860000001E-2</v>
      </c>
      <c r="Z22" s="59">
        <v>1.0816410879999998E-2</v>
      </c>
      <c r="AA22" s="59">
        <v>8.443466430000001E-3</v>
      </c>
      <c r="AB22" s="59">
        <v>6.692189389E-2</v>
      </c>
      <c r="AC22" s="59" t="s">
        <v>444</v>
      </c>
      <c r="AD22" s="59">
        <v>1.423E-2</v>
      </c>
      <c r="AE22" s="60"/>
      <c r="AF22" s="59">
        <v>22566.932230875133</v>
      </c>
      <c r="AG22" s="59">
        <v>10528.2409644</v>
      </c>
      <c r="AH22" s="59">
        <v>24041.113402773201</v>
      </c>
      <c r="AI22" s="59">
        <v>2251.9290000000001</v>
      </c>
      <c r="AJ22" s="59">
        <v>7988.31883948</v>
      </c>
      <c r="AK22" s="59" t="s">
        <v>442</v>
      </c>
      <c r="AL22" s="29" t="s">
        <v>49</v>
      </c>
    </row>
    <row r="23" spans="1:38" ht="26.25" customHeight="1" thickBot="1" x14ac:dyDescent="0.3">
      <c r="A23" s="56" t="s">
        <v>70</v>
      </c>
      <c r="B23" s="61" t="s">
        <v>391</v>
      </c>
      <c r="C23" s="57" t="s">
        <v>387</v>
      </c>
      <c r="D23" s="62"/>
      <c r="E23" s="59">
        <v>4.7418206176196094</v>
      </c>
      <c r="F23" s="59">
        <v>1.3450131815610722</v>
      </c>
      <c r="G23" s="59">
        <v>4.7478739268214103E-2</v>
      </c>
      <c r="H23" s="59">
        <v>1.1821177129098389E-3</v>
      </c>
      <c r="I23" s="59">
        <v>0.26719966433315501</v>
      </c>
      <c r="J23" s="59">
        <v>0.36617685838047498</v>
      </c>
      <c r="K23" s="59">
        <v>1.19047296551099</v>
      </c>
      <c r="L23" s="59">
        <v>0.17201087684076399</v>
      </c>
      <c r="M23" s="59">
        <v>4.7419680699789923</v>
      </c>
      <c r="N23" s="59">
        <v>9.2975157270000011E-3</v>
      </c>
      <c r="O23" s="59">
        <v>2.727230482415102E-3</v>
      </c>
      <c r="P23" s="59">
        <v>5.2926999999999998E-4</v>
      </c>
      <c r="Q23" s="59">
        <v>7.0439999999999999E-4</v>
      </c>
      <c r="R23" s="59">
        <v>8.1112647732833713E-3</v>
      </c>
      <c r="S23" s="59">
        <v>0.34495409114048398</v>
      </c>
      <c r="T23" s="59">
        <v>1.1105559611380591E-2</v>
      </c>
      <c r="U23" s="59">
        <v>1.4947451110251019E-3</v>
      </c>
      <c r="V23" s="59">
        <v>0.20582882624071019</v>
      </c>
      <c r="W23" s="59" t="s">
        <v>443</v>
      </c>
      <c r="X23" s="59">
        <v>4.9569426455018505E-3</v>
      </c>
      <c r="Y23" s="59">
        <v>7.2751435561933704E-3</v>
      </c>
      <c r="Z23" s="59" t="s">
        <v>443</v>
      </c>
      <c r="AA23" s="59" t="s">
        <v>443</v>
      </c>
      <c r="AB23" s="59">
        <v>1.2232086192085019E-2</v>
      </c>
      <c r="AC23" s="59" t="s">
        <v>442</v>
      </c>
      <c r="AD23" s="59" t="s">
        <v>442</v>
      </c>
      <c r="AE23" s="60"/>
      <c r="AF23" s="59">
        <v>6546.522198529361</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3.8598553149506465</v>
      </c>
      <c r="F24" s="59">
        <v>0.44140514511944784</v>
      </c>
      <c r="G24" s="59">
        <v>2.1612965823208086</v>
      </c>
      <c r="H24" s="59">
        <v>4.6032690409733887E-2</v>
      </c>
      <c r="I24" s="59">
        <v>0.48755717187759767</v>
      </c>
      <c r="J24" s="59">
        <v>0.51962763548531643</v>
      </c>
      <c r="K24" s="59">
        <v>0.577602916518412</v>
      </c>
      <c r="L24" s="59">
        <v>9.9420924744121481E-2</v>
      </c>
      <c r="M24" s="59">
        <v>2.3305895326571537</v>
      </c>
      <c r="N24" s="59">
        <v>0.15263027763316589</v>
      </c>
      <c r="O24" s="59">
        <v>6.1630955207204859E-2</v>
      </c>
      <c r="P24" s="59">
        <v>1.3507387020488509E-2</v>
      </c>
      <c r="Q24" s="59">
        <v>2.5268656736587874E-2</v>
      </c>
      <c r="R24" s="59">
        <v>0.10732773227764078</v>
      </c>
      <c r="S24" s="59">
        <v>5.4781395510754428E-2</v>
      </c>
      <c r="T24" s="59">
        <v>0.85056197288777646</v>
      </c>
      <c r="U24" s="59">
        <v>3.8096167151648146E-2</v>
      </c>
      <c r="V24" s="59">
        <v>2.3990080139643903</v>
      </c>
      <c r="W24" s="59">
        <v>0.14069938698579429</v>
      </c>
      <c r="X24" s="59">
        <v>7.8759897654092931E-3</v>
      </c>
      <c r="Y24" s="59">
        <v>1.2641301962704937E-2</v>
      </c>
      <c r="Z24" s="59">
        <v>3.940485584839894E-3</v>
      </c>
      <c r="AA24" s="59">
        <v>3.152853394270494E-3</v>
      </c>
      <c r="AB24" s="59">
        <v>2.7610630717224621E-2</v>
      </c>
      <c r="AC24" s="59">
        <v>3.9300000000000003E-3</v>
      </c>
      <c r="AD24" s="59">
        <v>5.0000000000000002E-5</v>
      </c>
      <c r="AE24" s="60"/>
      <c r="AF24" s="59">
        <v>11839.243268739619</v>
      </c>
      <c r="AG24" s="59">
        <v>95.635199999999998</v>
      </c>
      <c r="AH24" s="59">
        <v>25642.424886731031</v>
      </c>
      <c r="AI24" s="59">
        <v>3982.6490826574918</v>
      </c>
      <c r="AJ24" s="59">
        <v>1.58</v>
      </c>
      <c r="AK24" s="59" t="s">
        <v>442</v>
      </c>
      <c r="AL24" s="29" t="s">
        <v>49</v>
      </c>
    </row>
    <row r="25" spans="1:38" ht="26.25" customHeight="1" thickBot="1" x14ac:dyDescent="0.3">
      <c r="A25" s="56" t="s">
        <v>73</v>
      </c>
      <c r="B25" s="61" t="s">
        <v>74</v>
      </c>
      <c r="C25" s="64" t="s">
        <v>75</v>
      </c>
      <c r="D25" s="58"/>
      <c r="E25" s="59">
        <v>1.3260466873330001</v>
      </c>
      <c r="F25" s="59">
        <v>0.12894568989800001</v>
      </c>
      <c r="G25" s="59">
        <v>8.4529200864999987E-2</v>
      </c>
      <c r="H25" s="59" t="s">
        <v>443</v>
      </c>
      <c r="I25" s="59">
        <v>1.0797842173E-2</v>
      </c>
      <c r="J25" s="59">
        <v>1.388638254576585E-2</v>
      </c>
      <c r="K25" s="59">
        <v>2.1092976748886202E-2</v>
      </c>
      <c r="L25" s="59">
        <v>7.6495316293123334E-3</v>
      </c>
      <c r="M25" s="59">
        <v>1.2659672338100001</v>
      </c>
      <c r="N25" s="59">
        <v>8.4200000000000007E-6</v>
      </c>
      <c r="O25" s="59">
        <v>6.9999999999999997E-7</v>
      </c>
      <c r="P25" s="59">
        <v>8.4159999999999994E-5</v>
      </c>
      <c r="Q25" s="59">
        <v>1.3999999999999999E-6</v>
      </c>
      <c r="R25" s="59">
        <v>1.4027000000000001E-4</v>
      </c>
      <c r="S25" s="59">
        <v>9.1169999999999996E-5</v>
      </c>
      <c r="T25" s="59">
        <v>3.5100000000000003E-6</v>
      </c>
      <c r="U25" s="59">
        <v>1.3999999999999999E-6</v>
      </c>
      <c r="V25" s="59">
        <v>2.9455999999999997E-4</v>
      </c>
      <c r="W25" s="59" t="s">
        <v>443</v>
      </c>
      <c r="X25" s="59">
        <v>4.6540239999999995E-5</v>
      </c>
      <c r="Y25" s="59">
        <v>4.6540239999999995E-5</v>
      </c>
      <c r="Z25" s="59">
        <v>4.6540239999999995E-5</v>
      </c>
      <c r="AA25" s="59">
        <v>4.6540239999999995E-5</v>
      </c>
      <c r="AB25" s="59">
        <v>1.8616095000000002E-4</v>
      </c>
      <c r="AC25" s="59" t="s">
        <v>442</v>
      </c>
      <c r="AD25" s="59" t="s">
        <v>442</v>
      </c>
      <c r="AE25" s="60"/>
      <c r="AF25" s="59">
        <v>4428.6045807334758</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1.1351594419000001E-2</v>
      </c>
      <c r="F26" s="59">
        <v>2.1458529771E-2</v>
      </c>
      <c r="G26" s="59">
        <v>1.132815625E-3</v>
      </c>
      <c r="H26" s="59" t="s">
        <v>443</v>
      </c>
      <c r="I26" s="59">
        <v>1.81923226E-4</v>
      </c>
      <c r="J26" s="59">
        <v>1.81923226E-4</v>
      </c>
      <c r="K26" s="59">
        <v>1.81923226E-4</v>
      </c>
      <c r="L26" s="59">
        <v>1.2816241935516973E-4</v>
      </c>
      <c r="M26" s="59">
        <v>0.92893013945299996</v>
      </c>
      <c r="N26" s="59">
        <v>5.8019279999999999E-2</v>
      </c>
      <c r="O26" s="59">
        <v>8.7000000000000003E-7</v>
      </c>
      <c r="P26" s="59">
        <v>4.8099999999999997E-6</v>
      </c>
      <c r="Q26" s="59">
        <v>9.0000000000000012E-8</v>
      </c>
      <c r="R26" s="59">
        <v>8.1300000000000001E-6</v>
      </c>
      <c r="S26" s="59">
        <v>7.7300000000000005E-6</v>
      </c>
      <c r="T26" s="59">
        <v>1.1800000000000001E-6</v>
      </c>
      <c r="U26" s="59">
        <v>9.0000000000000012E-8</v>
      </c>
      <c r="V26" s="59">
        <v>1.818E-4</v>
      </c>
      <c r="W26" s="59" t="s">
        <v>443</v>
      </c>
      <c r="X26" s="59">
        <v>1.0598099999999999E-6</v>
      </c>
      <c r="Y26" s="59">
        <v>1.0598099999999999E-6</v>
      </c>
      <c r="Z26" s="59">
        <v>1.0598099999999999E-6</v>
      </c>
      <c r="AA26" s="59">
        <v>1.0598099999999999E-6</v>
      </c>
      <c r="AB26" s="59">
        <v>4.2392500000000001E-6</v>
      </c>
      <c r="AC26" s="59" t="s">
        <v>442</v>
      </c>
      <c r="AD26" s="59" t="s">
        <v>442</v>
      </c>
      <c r="AE26" s="60"/>
      <c r="AF26" s="59">
        <v>77.197179928823118</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64.191220051225486</v>
      </c>
      <c r="F27" s="59">
        <v>18.365407524855236</v>
      </c>
      <c r="G27" s="59">
        <v>0.34144171052811634</v>
      </c>
      <c r="H27" s="59">
        <v>2.1180876074119812</v>
      </c>
      <c r="I27" s="59">
        <v>3.4878941841461013</v>
      </c>
      <c r="J27" s="59">
        <v>3.4878941841461013</v>
      </c>
      <c r="K27" s="59">
        <v>3.4878941841461013</v>
      </c>
      <c r="L27" s="59">
        <v>2.2269145367192573</v>
      </c>
      <c r="M27" s="59">
        <v>161.21477043648824</v>
      </c>
      <c r="N27" s="59">
        <v>4.0261548221455774</v>
      </c>
      <c r="O27" s="59">
        <v>5.101640805137386E-4</v>
      </c>
      <c r="P27" s="59">
        <v>3.1618427044395735E-2</v>
      </c>
      <c r="Q27" s="59">
        <v>8.4065643710699248E-4</v>
      </c>
      <c r="R27" s="59">
        <v>3.6958826161361341E-2</v>
      </c>
      <c r="S27" s="59">
        <v>2.5278779701117519E-2</v>
      </c>
      <c r="T27" s="59">
        <v>4.7357321808622196E-3</v>
      </c>
      <c r="U27" s="59">
        <v>6.6098471318650821E-4</v>
      </c>
      <c r="V27" s="59">
        <v>0.11358709665595687</v>
      </c>
      <c r="W27" s="59">
        <v>3.9312088999999997</v>
      </c>
      <c r="X27" s="59">
        <v>0.104406545155</v>
      </c>
      <c r="Y27" s="59">
        <v>0.1187591637844</v>
      </c>
      <c r="Z27" s="59">
        <v>9.0646517277600008E-2</v>
      </c>
      <c r="AA27" s="59">
        <v>0.10249734771999999</v>
      </c>
      <c r="AB27" s="59">
        <v>0.41630957393699997</v>
      </c>
      <c r="AC27" s="59">
        <v>3.9312072999999996E-3</v>
      </c>
      <c r="AD27" s="59">
        <v>7.8991049999999996E-4</v>
      </c>
      <c r="AE27" s="60"/>
      <c r="AF27" s="59">
        <v>211160.3586682326</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11.738928020759529</v>
      </c>
      <c r="F28" s="59">
        <v>1.4628286470173455</v>
      </c>
      <c r="G28" s="59">
        <v>5.7625389790870979E-2</v>
      </c>
      <c r="H28" s="59">
        <v>2.738191319629717E-2</v>
      </c>
      <c r="I28" s="59">
        <v>1.1407081021897945</v>
      </c>
      <c r="J28" s="59">
        <v>1.1407081021897945</v>
      </c>
      <c r="K28" s="59">
        <v>1.1407081021897945</v>
      </c>
      <c r="L28" s="59">
        <v>0.72613247072098985</v>
      </c>
      <c r="M28" s="59">
        <v>8.8643255597749828</v>
      </c>
      <c r="N28" s="59">
        <v>6.2883570617968718E-2</v>
      </c>
      <c r="O28" s="59">
        <v>4.269413037365259E-5</v>
      </c>
      <c r="P28" s="59">
        <v>4.1767360562345642E-3</v>
      </c>
      <c r="Q28" s="59">
        <v>8.2597526640324295E-5</v>
      </c>
      <c r="R28" s="59">
        <v>6.4849688158872369E-3</v>
      </c>
      <c r="S28" s="59">
        <v>4.3564265210188939E-3</v>
      </c>
      <c r="T28" s="59">
        <v>2.1263753309932367E-4</v>
      </c>
      <c r="U28" s="59">
        <v>7.980679253334341E-5</v>
      </c>
      <c r="V28" s="59">
        <v>1.4281500632792387E-2</v>
      </c>
      <c r="W28" s="59">
        <v>0.54527710000000007</v>
      </c>
      <c r="X28" s="59">
        <v>1.69887430353E-2</v>
      </c>
      <c r="Y28" s="59">
        <v>1.9080052600000001E-2</v>
      </c>
      <c r="Z28" s="59">
        <v>1.4919215578600001E-2</v>
      </c>
      <c r="AA28" s="59">
        <v>1.59064478353E-2</v>
      </c>
      <c r="AB28" s="59">
        <v>6.6894459049199995E-2</v>
      </c>
      <c r="AC28" s="59">
        <v>5.4527679999999998E-4</v>
      </c>
      <c r="AD28" s="59">
        <v>1.1172229999999999E-4</v>
      </c>
      <c r="AE28" s="60"/>
      <c r="AF28" s="59">
        <v>32912.118166150001</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82.752819704597073</v>
      </c>
      <c r="F29" s="59">
        <v>3.2663322176041905</v>
      </c>
      <c r="G29" s="59">
        <v>0.19163740468408891</v>
      </c>
      <c r="H29" s="59">
        <v>3.0124706545889168E-2</v>
      </c>
      <c r="I29" s="59">
        <v>2.0891327388125727</v>
      </c>
      <c r="J29" s="59">
        <v>2.0891327388125727</v>
      </c>
      <c r="K29" s="59">
        <v>2.0891327388125727</v>
      </c>
      <c r="L29" s="59">
        <v>1.3289514219478793</v>
      </c>
      <c r="M29" s="59">
        <v>19.194617214957574</v>
      </c>
      <c r="N29" s="59">
        <v>1.86545820491921E-3</v>
      </c>
      <c r="O29" s="59">
        <v>1.2739241790443639E-4</v>
      </c>
      <c r="P29" s="59">
        <v>1.3500292376814209E-2</v>
      </c>
      <c r="Q29" s="59">
        <v>2.547584044404244E-4</v>
      </c>
      <c r="R29" s="59">
        <v>2.1649389554693983E-2</v>
      </c>
      <c r="S29" s="59">
        <v>1.4517898700679694E-2</v>
      </c>
      <c r="T29" s="59">
        <v>5.0996614214447137E-4</v>
      </c>
      <c r="U29" s="59">
        <v>2.5473197307197603E-4</v>
      </c>
      <c r="V29" s="59">
        <v>4.5850962211902227E-2</v>
      </c>
      <c r="W29" s="59">
        <v>0.65350510000000006</v>
      </c>
      <c r="X29" s="59">
        <v>9.336869994400001E-3</v>
      </c>
      <c r="Y29" s="59">
        <v>5.6539934964800004E-2</v>
      </c>
      <c r="Z29" s="59">
        <v>6.3179486960599995E-2</v>
      </c>
      <c r="AA29" s="59">
        <v>1.4524019991799999E-2</v>
      </c>
      <c r="AB29" s="59">
        <v>0.14358031191160001</v>
      </c>
      <c r="AC29" s="59">
        <v>5.966096000000001E-4</v>
      </c>
      <c r="AD29" s="59">
        <v>1.2884420000000002E-4</v>
      </c>
      <c r="AE29" s="60"/>
      <c r="AF29" s="59">
        <v>108746.81622478692</v>
      </c>
      <c r="AG29" s="59" t="s">
        <v>442</v>
      </c>
      <c r="AH29" s="59">
        <v>14.858556858</v>
      </c>
      <c r="AI29" s="59" t="s">
        <v>442</v>
      </c>
      <c r="AJ29" s="59" t="s">
        <v>442</v>
      </c>
      <c r="AK29" s="59" t="s">
        <v>442</v>
      </c>
      <c r="AL29" s="29" t="s">
        <v>49</v>
      </c>
    </row>
    <row r="30" spans="1:38" ht="26.25" customHeight="1" thickBot="1" x14ac:dyDescent="0.3">
      <c r="A30" s="56" t="s">
        <v>78</v>
      </c>
      <c r="B30" s="56" t="s">
        <v>85</v>
      </c>
      <c r="C30" s="57" t="s">
        <v>86</v>
      </c>
      <c r="D30" s="58"/>
      <c r="E30" s="59">
        <v>0.52302215089277926</v>
      </c>
      <c r="F30" s="59">
        <v>5.1200899996182656</v>
      </c>
      <c r="G30" s="59">
        <v>4.3144275788839781E-3</v>
      </c>
      <c r="H30" s="59">
        <v>3.4743954700143407E-3</v>
      </c>
      <c r="I30" s="59">
        <v>0.1009110689223108</v>
      </c>
      <c r="J30" s="59">
        <v>0.1009110689223108</v>
      </c>
      <c r="K30" s="59">
        <v>0.1009110689223108</v>
      </c>
      <c r="L30" s="59">
        <v>1.6832589090953538E-2</v>
      </c>
      <c r="M30" s="59">
        <v>28.770872570673099</v>
      </c>
      <c r="N30" s="59">
        <v>0.15168288790889958</v>
      </c>
      <c r="O30" s="59">
        <v>1.9876502704673235E-3</v>
      </c>
      <c r="P30" s="59">
        <v>5.8906967884950743E-4</v>
      </c>
      <c r="Q30" s="59">
        <v>2.0312747546534739E-5</v>
      </c>
      <c r="R30" s="59">
        <v>8.7386032301388465E-3</v>
      </c>
      <c r="S30" s="59">
        <v>0.33711529765240317</v>
      </c>
      <c r="T30" s="59">
        <v>1.3961502580392653E-2</v>
      </c>
      <c r="U30" s="59">
        <v>1.9789919001218428E-3</v>
      </c>
      <c r="V30" s="59">
        <v>0.19713431870689277</v>
      </c>
      <c r="W30" s="59">
        <v>4.8476000000000005E-2</v>
      </c>
      <c r="X30" s="59">
        <v>6.2039469699999995E-4</v>
      </c>
      <c r="Y30" s="59">
        <v>9.7742931920000013E-4</v>
      </c>
      <c r="Z30" s="59">
        <v>4.3008929299999995E-4</v>
      </c>
      <c r="AA30" s="59">
        <v>1.121902954E-3</v>
      </c>
      <c r="AB30" s="59">
        <v>3.1498162631999997E-3</v>
      </c>
      <c r="AC30" s="59">
        <v>4.84755E-5</v>
      </c>
      <c r="AD30" s="59">
        <v>3.0410099999999995E-5</v>
      </c>
      <c r="AE30" s="60"/>
      <c r="AF30" s="59">
        <v>2963.9007036737003</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3.9265506572291988</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182.19367817809999</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1.3165012462583892</v>
      </c>
      <c r="J32" s="59">
        <v>2.5022405928144908</v>
      </c>
      <c r="K32" s="59">
        <v>3.2395140279426911</v>
      </c>
      <c r="L32" s="59">
        <v>0.30912529590522603</v>
      </c>
      <c r="M32" s="59" t="s">
        <v>442</v>
      </c>
      <c r="N32" s="59">
        <v>9.236222126770997</v>
      </c>
      <c r="O32" s="59">
        <v>4.1241556763080896E-2</v>
      </c>
      <c r="P32" s="59" t="s">
        <v>443</v>
      </c>
      <c r="Q32" s="59">
        <v>0.10593778387016464</v>
      </c>
      <c r="R32" s="59">
        <v>3.438876205072896</v>
      </c>
      <c r="S32" s="59">
        <v>75.433443818697782</v>
      </c>
      <c r="T32" s="59">
        <v>0.53354544181475194</v>
      </c>
      <c r="U32" s="59">
        <v>6.4790280558853844E-2</v>
      </c>
      <c r="V32" s="59">
        <v>25.908065606496258</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108227.94689379827</v>
      </c>
      <c r="AL32" s="29" t="s">
        <v>411</v>
      </c>
    </row>
    <row r="33" spans="1:38" ht="26.25" customHeight="1" thickBot="1" x14ac:dyDescent="0.3">
      <c r="A33" s="56" t="s">
        <v>78</v>
      </c>
      <c r="B33" s="56" t="s">
        <v>91</v>
      </c>
      <c r="C33" s="57" t="s">
        <v>92</v>
      </c>
      <c r="D33" s="58"/>
      <c r="E33" s="59" t="s">
        <v>442</v>
      </c>
      <c r="F33" s="59" t="s">
        <v>442</v>
      </c>
      <c r="G33" s="59" t="s">
        <v>442</v>
      </c>
      <c r="H33" s="59" t="s">
        <v>442</v>
      </c>
      <c r="I33" s="59">
        <v>0.60954747254673869</v>
      </c>
      <c r="J33" s="59">
        <v>1.1287916158272939</v>
      </c>
      <c r="K33" s="59">
        <v>2.2575832316545879</v>
      </c>
      <c r="L33" s="59">
        <v>2.3930382255538646E-2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108227.94689379827</v>
      </c>
      <c r="AL33" s="29" t="s">
        <v>411</v>
      </c>
    </row>
    <row r="34" spans="1:38" ht="26.25" customHeight="1" thickBot="1" x14ac:dyDescent="0.3">
      <c r="A34" s="56" t="s">
        <v>70</v>
      </c>
      <c r="B34" s="56" t="s">
        <v>93</v>
      </c>
      <c r="C34" s="57" t="s">
        <v>94</v>
      </c>
      <c r="D34" s="58"/>
      <c r="E34" s="59">
        <v>2.2714342310758</v>
      </c>
      <c r="F34" s="59">
        <v>0.17410859478823998</v>
      </c>
      <c r="G34" s="59">
        <v>8.0115964995000011E-2</v>
      </c>
      <c r="H34" s="59">
        <v>3.4193289176160003E-4</v>
      </c>
      <c r="I34" s="59">
        <v>0.26050658086587886</v>
      </c>
      <c r="J34" s="59">
        <v>0.38498406237743027</v>
      </c>
      <c r="K34" s="59">
        <v>0.84775504816482039</v>
      </c>
      <c r="L34" s="59">
        <v>3.52325068334296E-2</v>
      </c>
      <c r="M34" s="59">
        <v>0.74515444901548</v>
      </c>
      <c r="N34" s="59">
        <v>0.154605185555556</v>
      </c>
      <c r="O34" s="59">
        <v>3.9962744658560004E-4</v>
      </c>
      <c r="P34" s="59">
        <v>1.0190399999999999E-3</v>
      </c>
      <c r="Q34" s="59">
        <v>1.35622E-3</v>
      </c>
      <c r="R34" s="59">
        <v>1.9979830859615999E-3</v>
      </c>
      <c r="S34" s="59">
        <v>5.1357002984257285</v>
      </c>
      <c r="T34" s="59">
        <v>2.7971667206496001E-3</v>
      </c>
      <c r="U34" s="59">
        <v>3.9962744658560004E-4</v>
      </c>
      <c r="V34" s="59">
        <v>3.9959731319232E-2</v>
      </c>
      <c r="W34" s="59">
        <v>1.0811241999999999</v>
      </c>
      <c r="X34" s="59">
        <v>2.0832153452735999E-3</v>
      </c>
      <c r="Y34" s="59">
        <v>2.4677496599616001E-3</v>
      </c>
      <c r="Z34" s="59">
        <v>1.1136109139999999E-3</v>
      </c>
      <c r="AA34" s="59">
        <v>1.3862816E-4</v>
      </c>
      <c r="AB34" s="59">
        <v>5.8032034672352E-3</v>
      </c>
      <c r="AC34" s="59" t="s">
        <v>442</v>
      </c>
      <c r="AD34" s="59" t="s">
        <v>442</v>
      </c>
      <c r="AE34" s="60"/>
      <c r="AF34" s="59">
        <v>1712.9909918889671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2.4773486683282138</v>
      </c>
      <c r="F35" s="59">
        <v>0.10668276586732801</v>
      </c>
      <c r="G35" s="59">
        <v>0.96957090419449188</v>
      </c>
      <c r="H35" s="59">
        <v>3.9313622107637513E-4</v>
      </c>
      <c r="I35" s="59">
        <v>9.1642270088070618E-2</v>
      </c>
      <c r="J35" s="59">
        <v>9.6733507315185707E-2</v>
      </c>
      <c r="K35" s="59">
        <v>0.10182474454230066</v>
      </c>
      <c r="L35" s="59">
        <v>3.4964948016199891E-2</v>
      </c>
      <c r="M35" s="59">
        <v>0.55160254847741841</v>
      </c>
      <c r="N35" s="59">
        <v>4.5386951545954603E-3</v>
      </c>
      <c r="O35" s="59">
        <v>4.9803513922776004E-4</v>
      </c>
      <c r="P35" s="59">
        <v>1.9160225871526103E-3</v>
      </c>
      <c r="Q35" s="59">
        <v>4.0359725280235898E-3</v>
      </c>
      <c r="R35" s="59" t="s">
        <v>443</v>
      </c>
      <c r="S35" s="59">
        <v>4.0359725280235898E-3</v>
      </c>
      <c r="T35" s="59">
        <v>0.13505563917989219</v>
      </c>
      <c r="U35" s="59">
        <v>9.0773903091911409E-3</v>
      </c>
      <c r="V35" s="59">
        <v>2.2251819535295862E-2</v>
      </c>
      <c r="W35" s="59" t="s">
        <v>443</v>
      </c>
      <c r="X35" s="59">
        <v>1.71429897816E-3</v>
      </c>
      <c r="Y35" s="59">
        <v>1.7013703824263003E-3</v>
      </c>
      <c r="Z35" s="59">
        <v>6.5522438623655005E-4</v>
      </c>
      <c r="AA35" s="59" t="s">
        <v>443</v>
      </c>
      <c r="AB35" s="59">
        <v>4.0708937468227901E-3</v>
      </c>
      <c r="AC35" s="59" t="s">
        <v>442</v>
      </c>
      <c r="AD35" s="59" t="s">
        <v>442</v>
      </c>
      <c r="AE35" s="60"/>
      <c r="AF35" s="59">
        <v>1689.1076117995049</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7.3239902621495325</v>
      </c>
      <c r="F36" s="59">
        <v>0.53283778048809716</v>
      </c>
      <c r="G36" s="59">
        <v>0.51227557691231407</v>
      </c>
      <c r="H36" s="59">
        <v>1.5574402767210001E-3</v>
      </c>
      <c r="I36" s="59">
        <v>0.23432242234969927</v>
      </c>
      <c r="J36" s="59">
        <v>0.2503437413057365</v>
      </c>
      <c r="K36" s="59">
        <v>0.2503437413057365</v>
      </c>
      <c r="L36" s="59">
        <v>2.7619533419614515E-2</v>
      </c>
      <c r="M36" s="59">
        <v>1.9216511948363735</v>
      </c>
      <c r="N36" s="59">
        <v>1.5824585510596508E-2</v>
      </c>
      <c r="O36" s="59">
        <v>1.2796581043861164E-3</v>
      </c>
      <c r="P36" s="59">
        <v>4.8025514412943487E-3</v>
      </c>
      <c r="Q36" s="59">
        <v>6.4009601571104659E-3</v>
      </c>
      <c r="R36" s="59">
        <v>6.3982805219515819E-3</v>
      </c>
      <c r="S36" s="59">
        <v>8.1233733186554247E-2</v>
      </c>
      <c r="T36" s="59">
        <v>0.12796555043927363</v>
      </c>
      <c r="U36" s="59">
        <v>1.217342039276916E-2</v>
      </c>
      <c r="V36" s="59">
        <v>0.15355866252711892</v>
      </c>
      <c r="W36" s="59">
        <v>9.7863970046511658E-5</v>
      </c>
      <c r="X36" s="59">
        <v>7.7453911974270286E-3</v>
      </c>
      <c r="Y36" s="59">
        <v>7.7510849801991216E-3</v>
      </c>
      <c r="Z36" s="59">
        <v>2.879420772950116E-3</v>
      </c>
      <c r="AA36" s="59">
        <v>4.1753782846511633E-5</v>
      </c>
      <c r="AB36" s="59">
        <v>1.8417299933422778E-2</v>
      </c>
      <c r="AC36" s="59">
        <v>3.3469378277209303E-3</v>
      </c>
      <c r="AD36" s="59">
        <v>1.5870454681674419E-3</v>
      </c>
      <c r="AE36" s="60"/>
      <c r="AF36" s="59">
        <v>5490.1958464000008</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0.73256942916171175</v>
      </c>
      <c r="F37" s="59">
        <v>3.67259819788784E-2</v>
      </c>
      <c r="G37" s="59">
        <v>3.6600000000000001E-4</v>
      </c>
      <c r="H37" s="59" t="s">
        <v>443</v>
      </c>
      <c r="I37" s="59">
        <v>1.9412654000000001E-3</v>
      </c>
      <c r="J37" s="59">
        <v>1.9576554000000001E-3</v>
      </c>
      <c r="K37" s="59">
        <v>1.9576554000000001E-3</v>
      </c>
      <c r="L37" s="59">
        <v>1.23599578E-4</v>
      </c>
      <c r="M37" s="59">
        <v>0.11777008999999999</v>
      </c>
      <c r="N37" s="59">
        <v>5.4012899999999996E-6</v>
      </c>
      <c r="O37" s="59">
        <v>7.0021500000000008E-7</v>
      </c>
      <c r="P37" s="59">
        <v>3.1917600000000001E-4</v>
      </c>
      <c r="Q37" s="59">
        <v>2.6785320000000004E-4</v>
      </c>
      <c r="R37" s="59">
        <v>4.2978536000000002E-6</v>
      </c>
      <c r="S37" s="59">
        <v>7.0078535999999997E-7</v>
      </c>
      <c r="T37" s="59">
        <v>3.7776385999999999E-6</v>
      </c>
      <c r="U37" s="59">
        <v>3.5163631999999997E-5</v>
      </c>
      <c r="V37" s="59">
        <v>1.5649128999999998E-4</v>
      </c>
      <c r="W37" s="59" t="s">
        <v>442</v>
      </c>
      <c r="X37" s="59" t="s">
        <v>442</v>
      </c>
      <c r="Y37" s="59" t="s">
        <v>442</v>
      </c>
      <c r="Z37" s="59" t="s">
        <v>442</v>
      </c>
      <c r="AA37" s="59" t="s">
        <v>442</v>
      </c>
      <c r="AB37" s="59" t="s">
        <v>442</v>
      </c>
      <c r="AC37" s="59" t="s">
        <v>442</v>
      </c>
      <c r="AD37" s="59" t="s">
        <v>442</v>
      </c>
      <c r="AE37" s="60"/>
      <c r="AF37" s="59" t="s">
        <v>442</v>
      </c>
      <c r="AG37" s="59" t="s">
        <v>442</v>
      </c>
      <c r="AH37" s="59">
        <v>2845.0116055142039</v>
      </c>
      <c r="AI37" s="59" t="s">
        <v>442</v>
      </c>
      <c r="AJ37" s="59" t="s">
        <v>442</v>
      </c>
      <c r="AK37" s="59" t="s">
        <v>442</v>
      </c>
      <c r="AL37" s="29" t="s">
        <v>49</v>
      </c>
    </row>
    <row r="38" spans="1:38" ht="26.25" customHeight="1" thickBot="1" x14ac:dyDescent="0.3">
      <c r="A38" s="56" t="s">
        <v>70</v>
      </c>
      <c r="B38" s="56" t="s">
        <v>101</v>
      </c>
      <c r="C38" s="57" t="s">
        <v>102</v>
      </c>
      <c r="D38" s="65"/>
      <c r="E38" s="59">
        <v>2.266663290717934</v>
      </c>
      <c r="F38" s="59">
        <v>0.16808291370944184</v>
      </c>
      <c r="G38" s="59">
        <v>4.9433145198046835E-3</v>
      </c>
      <c r="H38" s="59">
        <v>5.3642696355252575E-4</v>
      </c>
      <c r="I38" s="59">
        <v>0.1270907912924242</v>
      </c>
      <c r="J38" s="59">
        <v>0.13557035985840449</v>
      </c>
      <c r="K38" s="59">
        <v>0.17855630125232036</v>
      </c>
      <c r="L38" s="59">
        <v>6.9459511907698307E-2</v>
      </c>
      <c r="M38" s="59">
        <v>0.95128453875062469</v>
      </c>
      <c r="N38" s="59">
        <v>2.7364754137000001E-4</v>
      </c>
      <c r="O38" s="59">
        <v>9.5838495969678564E-4</v>
      </c>
      <c r="P38" s="59" t="s">
        <v>443</v>
      </c>
      <c r="Q38" s="59" t="s">
        <v>443</v>
      </c>
      <c r="R38" s="59">
        <v>3.9667344799299026E-3</v>
      </c>
      <c r="S38" s="59">
        <v>0.13142433884555449</v>
      </c>
      <c r="T38" s="59">
        <v>4.9514731216355606E-3</v>
      </c>
      <c r="U38" s="59">
        <v>6.5725980620931848E-4</v>
      </c>
      <c r="V38" s="59">
        <v>7.8630773343826024E-2</v>
      </c>
      <c r="W38" s="59" t="s">
        <v>443</v>
      </c>
      <c r="X38" s="59">
        <v>1.9936320272807562E-3</v>
      </c>
      <c r="Y38" s="59">
        <v>3.1673992569970447E-3</v>
      </c>
      <c r="Z38" s="59" t="s">
        <v>443</v>
      </c>
      <c r="AA38" s="59" t="s">
        <v>443</v>
      </c>
      <c r="AB38" s="59">
        <v>5.161031261986501E-3</v>
      </c>
      <c r="AC38" s="59" t="s">
        <v>442</v>
      </c>
      <c r="AD38" s="59" t="s">
        <v>442</v>
      </c>
      <c r="AE38" s="60"/>
      <c r="AF38" s="59">
        <v>2808.484184471522</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4.4147133904652307</v>
      </c>
      <c r="F39" s="59">
        <v>0.81303043449708201</v>
      </c>
      <c r="G39" s="59">
        <v>3.3888921410061803</v>
      </c>
      <c r="H39" s="59">
        <v>8.2917044224284087E-3</v>
      </c>
      <c r="I39" s="59">
        <v>0.21053870159069765</v>
      </c>
      <c r="J39" s="59">
        <v>0.23012029711854987</v>
      </c>
      <c r="K39" s="59">
        <v>0.23108804754054987</v>
      </c>
      <c r="L39" s="59">
        <v>6.3589709284046975E-2</v>
      </c>
      <c r="M39" s="59">
        <v>3.2181358539216203</v>
      </c>
      <c r="N39" s="59">
        <v>7.7990853844713506E-2</v>
      </c>
      <c r="O39" s="59">
        <v>5.0788836467671322E-3</v>
      </c>
      <c r="P39" s="59">
        <v>1.4430645662708411E-2</v>
      </c>
      <c r="Q39" s="59">
        <v>4.7696487111422048E-2</v>
      </c>
      <c r="R39" s="59">
        <v>9.4955360053367285E-2</v>
      </c>
      <c r="S39" s="59">
        <v>5.3971262981132542E-2</v>
      </c>
      <c r="T39" s="59">
        <v>0.62903608254134746</v>
      </c>
      <c r="U39" s="59">
        <v>3.1703209776308087E-3</v>
      </c>
      <c r="V39" s="59">
        <v>0.15042218846268757</v>
      </c>
      <c r="W39" s="59">
        <v>0.32022813194570454</v>
      </c>
      <c r="X39" s="59">
        <v>0.22224798669202614</v>
      </c>
      <c r="Y39" s="59">
        <v>0.25143998120636429</v>
      </c>
      <c r="Z39" s="59">
        <v>0.16630585541618126</v>
      </c>
      <c r="AA39" s="59">
        <v>8.3995192000836411E-2</v>
      </c>
      <c r="AB39" s="59">
        <v>0.72398901525690817</v>
      </c>
      <c r="AC39" s="59">
        <v>4.2858764419342506E-2</v>
      </c>
      <c r="AD39" s="59">
        <v>4.3739199909559157E-2</v>
      </c>
      <c r="AE39" s="60"/>
      <c r="AF39" s="59">
        <v>32136.67886238209</v>
      </c>
      <c r="AG39" s="59">
        <v>20.93</v>
      </c>
      <c r="AH39" s="59">
        <v>68128.680106344007</v>
      </c>
      <c r="AI39" s="59">
        <v>474.37989999999996</v>
      </c>
      <c r="AJ39" s="59">
        <v>1153.1389999999999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14.768408245550358</v>
      </c>
      <c r="F41" s="59">
        <v>10.03318000459582</v>
      </c>
      <c r="G41" s="59">
        <v>18.751205660916426</v>
      </c>
      <c r="H41" s="59">
        <v>0.14515936966609277</v>
      </c>
      <c r="I41" s="59">
        <v>11.725104437998667</v>
      </c>
      <c r="J41" s="59">
        <v>11.987186511853754</v>
      </c>
      <c r="K41" s="59">
        <v>12.689215207681936</v>
      </c>
      <c r="L41" s="59">
        <v>1.175371462821551</v>
      </c>
      <c r="M41" s="59">
        <v>74.871913660918338</v>
      </c>
      <c r="N41" s="59">
        <v>0.94776309637457201</v>
      </c>
      <c r="O41" s="59">
        <v>0.20695176503673246</v>
      </c>
      <c r="P41" s="59">
        <v>8.9747815129694986E-2</v>
      </c>
      <c r="Q41" s="59">
        <v>3.1446736378896056E-2</v>
      </c>
      <c r="R41" s="59">
        <v>0.44204771952309885</v>
      </c>
      <c r="S41" s="59">
        <v>0.20542011734958326</v>
      </c>
      <c r="T41" s="59">
        <v>8.4866578093290651E-2</v>
      </c>
      <c r="U41" s="59">
        <v>1.9408248233761284E-2</v>
      </c>
      <c r="V41" s="59">
        <v>8.9738218486647714</v>
      </c>
      <c r="W41" s="59">
        <v>12.938332523601748</v>
      </c>
      <c r="X41" s="59">
        <v>2.5599758918446325</v>
      </c>
      <c r="Y41" s="59">
        <v>2.7771187089336662</v>
      </c>
      <c r="Z41" s="59">
        <v>1.1188522178025178</v>
      </c>
      <c r="AA41" s="59">
        <v>1.4037106464552132</v>
      </c>
      <c r="AB41" s="59">
        <v>7.8596574655340303</v>
      </c>
      <c r="AC41" s="59">
        <v>8.0051358367110609E-2</v>
      </c>
      <c r="AD41" s="59">
        <v>0.76497646532764774</v>
      </c>
      <c r="AE41" s="60"/>
      <c r="AF41" s="59">
        <v>169723.78109231999</v>
      </c>
      <c r="AG41" s="59">
        <v>4492.0903209999997</v>
      </c>
      <c r="AH41" s="59">
        <v>148788.00445200002</v>
      </c>
      <c r="AI41" s="59">
        <v>15577.141801400001</v>
      </c>
      <c r="AJ41" s="59" t="s">
        <v>442</v>
      </c>
      <c r="AK41" s="59" t="s">
        <v>442</v>
      </c>
      <c r="AL41" s="29" t="s">
        <v>49</v>
      </c>
    </row>
    <row r="42" spans="1:38" ht="26.25" customHeight="1" thickBot="1" x14ac:dyDescent="0.3">
      <c r="A42" s="56" t="s">
        <v>70</v>
      </c>
      <c r="B42" s="56" t="s">
        <v>107</v>
      </c>
      <c r="C42" s="57" t="s">
        <v>108</v>
      </c>
      <c r="D42" s="58"/>
      <c r="E42" s="59">
        <v>0.17489776325832801</v>
      </c>
      <c r="F42" s="59">
        <v>1.454904859574</v>
      </c>
      <c r="G42" s="59">
        <v>1.3411487071730002E-3</v>
      </c>
      <c r="H42" s="59">
        <v>1.8959216137E-4</v>
      </c>
      <c r="I42" s="59">
        <v>7.0347802167909992E-3</v>
      </c>
      <c r="J42" s="59">
        <v>7.3493892350219997E-3</v>
      </c>
      <c r="K42" s="59">
        <v>7.7014714477579987E-3</v>
      </c>
      <c r="L42" s="59">
        <v>8.1085572813199987E-4</v>
      </c>
      <c r="M42" s="59">
        <v>12.3860444681149</v>
      </c>
      <c r="N42" s="59">
        <v>3.5125701381999996E-2</v>
      </c>
      <c r="O42" s="59">
        <v>2.1795809678000001E-4</v>
      </c>
      <c r="P42" s="59" t="s">
        <v>443</v>
      </c>
      <c r="Q42" s="59" t="s">
        <v>443</v>
      </c>
      <c r="R42" s="59">
        <v>1.6728680875E-3</v>
      </c>
      <c r="S42" s="59">
        <v>4.9388026653999995E-2</v>
      </c>
      <c r="T42" s="59">
        <v>1.5698714876000001E-3</v>
      </c>
      <c r="U42" s="59">
        <v>2.1047690409999999E-4</v>
      </c>
      <c r="V42" s="59">
        <v>2.5797695497999998E-2</v>
      </c>
      <c r="W42" s="59" t="s">
        <v>443</v>
      </c>
      <c r="X42" s="59">
        <v>7.3541491224000011E-4</v>
      </c>
      <c r="Y42" s="59">
        <v>7.5144468972000006E-4</v>
      </c>
      <c r="Z42" s="59" t="s">
        <v>443</v>
      </c>
      <c r="AA42" s="59" t="s">
        <v>443</v>
      </c>
      <c r="AB42" s="59">
        <v>1.4868596119600001E-3</v>
      </c>
      <c r="AC42" s="59" t="s">
        <v>442</v>
      </c>
      <c r="AD42" s="59" t="s">
        <v>442</v>
      </c>
      <c r="AE42" s="60"/>
      <c r="AF42" s="59">
        <v>924.88127642197526</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2.1051756091299998</v>
      </c>
      <c r="F43" s="59">
        <v>0.33118944561700003</v>
      </c>
      <c r="G43" s="59">
        <v>5.7456478198200003</v>
      </c>
      <c r="H43" s="59">
        <v>4.4159999999999997E-5</v>
      </c>
      <c r="I43" s="59">
        <v>0.45820659526700003</v>
      </c>
      <c r="J43" s="59">
        <v>0.57130659526700001</v>
      </c>
      <c r="K43" s="59">
        <v>0.58034986526699994</v>
      </c>
      <c r="L43" s="59">
        <v>4.9553153432000001E-2</v>
      </c>
      <c r="M43" s="59">
        <v>2.4753146583799999</v>
      </c>
      <c r="N43" s="59">
        <v>0.26013603991000001</v>
      </c>
      <c r="O43" s="59">
        <v>5.3643558100000006E-3</v>
      </c>
      <c r="P43" s="59">
        <v>8.1709267499999998E-3</v>
      </c>
      <c r="Q43" s="59">
        <v>1.4653899436E-2</v>
      </c>
      <c r="R43" s="59">
        <v>0.207097811051</v>
      </c>
      <c r="S43" s="59">
        <v>5.4431534199999999E-2</v>
      </c>
      <c r="T43" s="59">
        <v>1.951965190461</v>
      </c>
      <c r="U43" s="59">
        <v>1.8498725130000004E-3</v>
      </c>
      <c r="V43" s="59">
        <v>0.32257145333100001</v>
      </c>
      <c r="W43" s="59">
        <v>0.48152097199999999</v>
      </c>
      <c r="X43" s="59">
        <v>0.13726972688500003</v>
      </c>
      <c r="Y43" s="59">
        <v>0.17718542183799998</v>
      </c>
      <c r="Z43" s="59">
        <v>8.4971981788000001E-2</v>
      </c>
      <c r="AA43" s="59">
        <v>5.9565432018999998E-2</v>
      </c>
      <c r="AB43" s="59">
        <v>0.45899256251200005</v>
      </c>
      <c r="AC43" s="59">
        <v>5.5806330000000002E-4</v>
      </c>
      <c r="AD43" s="59">
        <v>0.13872003081200002</v>
      </c>
      <c r="AE43" s="60"/>
      <c r="AF43" s="59">
        <v>16586.450682000002</v>
      </c>
      <c r="AG43" s="59">
        <v>816</v>
      </c>
      <c r="AH43" s="59">
        <v>6740.9853800255996</v>
      </c>
      <c r="AI43" s="59" t="s">
        <v>442</v>
      </c>
      <c r="AJ43" s="59" t="s">
        <v>442</v>
      </c>
      <c r="AK43" s="59" t="s">
        <v>442</v>
      </c>
      <c r="AL43" s="29" t="s">
        <v>49</v>
      </c>
    </row>
    <row r="44" spans="1:38" ht="26.25" customHeight="1" thickBot="1" x14ac:dyDescent="0.3">
      <c r="A44" s="56" t="s">
        <v>70</v>
      </c>
      <c r="B44" s="56" t="s">
        <v>111</v>
      </c>
      <c r="C44" s="57" t="s">
        <v>112</v>
      </c>
      <c r="D44" s="58"/>
      <c r="E44" s="59">
        <v>6.6235475402115265</v>
      </c>
      <c r="F44" s="59">
        <v>3.0867188469922544</v>
      </c>
      <c r="G44" s="59">
        <v>0.35693237568981845</v>
      </c>
      <c r="H44" s="59">
        <v>1.3648006788869241E-3</v>
      </c>
      <c r="I44" s="59">
        <v>0.32331859378178496</v>
      </c>
      <c r="J44" s="59">
        <v>0.34108085586084169</v>
      </c>
      <c r="K44" s="59">
        <v>0.52065729638434</v>
      </c>
      <c r="L44" s="59">
        <v>0.15444316322408941</v>
      </c>
      <c r="M44" s="59">
        <v>7.7157197681644023</v>
      </c>
      <c r="N44" s="59">
        <v>1.894385967316E-2</v>
      </c>
      <c r="O44" s="59">
        <v>4.364952444434118E-3</v>
      </c>
      <c r="P44" s="59">
        <v>4.4229000000000002E-4</v>
      </c>
      <c r="Q44" s="59">
        <v>6.6712300000000002E-3</v>
      </c>
      <c r="R44" s="59">
        <v>1.374702407706746E-2</v>
      </c>
      <c r="S44" s="59">
        <v>0.58166059171977458</v>
      </c>
      <c r="T44" s="59">
        <v>1.7307201701765369E-2</v>
      </c>
      <c r="U44" s="59">
        <v>1.7800887845630881E-3</v>
      </c>
      <c r="V44" s="59">
        <v>0.33697780176978448</v>
      </c>
      <c r="W44" s="59">
        <v>4.3492000000000001E-3</v>
      </c>
      <c r="X44" s="59">
        <v>5.4442104456080293E-3</v>
      </c>
      <c r="Y44" s="59">
        <v>8.79446986403409E-3</v>
      </c>
      <c r="Z44" s="59">
        <v>4.9E-9</v>
      </c>
      <c r="AA44" s="59">
        <v>7.13E-9</v>
      </c>
      <c r="AB44" s="59">
        <v>1.423869233649212E-2</v>
      </c>
      <c r="AC44" s="59" t="s">
        <v>442</v>
      </c>
      <c r="AD44" s="59" t="s">
        <v>442</v>
      </c>
      <c r="AE44" s="60"/>
      <c r="AF44" s="59">
        <v>7612.0791346818733</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0.28586353125887998</v>
      </c>
      <c r="F45" s="59">
        <v>1.1891370839521799E-2</v>
      </c>
      <c r="G45" s="59">
        <v>9.4885300049139795E-2</v>
      </c>
      <c r="H45" s="59">
        <v>4.74426500245699E-5</v>
      </c>
      <c r="I45" s="59">
        <v>9.6510608058651901E-3</v>
      </c>
      <c r="J45" s="59">
        <v>1.01872308506355E-2</v>
      </c>
      <c r="K45" s="59">
        <v>1.0723400895405801E-2</v>
      </c>
      <c r="L45" s="59">
        <v>3.37787128225736E-3</v>
      </c>
      <c r="M45" s="59">
        <v>6.0554073302189697E-2</v>
      </c>
      <c r="N45" s="59">
        <v>4.7442650024570002E-4</v>
      </c>
      <c r="O45" s="59">
        <v>4.7442650024570002E-5</v>
      </c>
      <c r="P45" s="59">
        <v>2.3721325012285001E-4</v>
      </c>
      <c r="Q45" s="59">
        <v>2.3721325012285001E-4</v>
      </c>
      <c r="R45" s="59" t="s">
        <v>443</v>
      </c>
      <c r="S45" s="59">
        <v>2.3721325012285001E-4</v>
      </c>
      <c r="T45" s="59">
        <v>3.3209855017199001E-4</v>
      </c>
      <c r="U45" s="59">
        <v>9.4885300049140004E-4</v>
      </c>
      <c r="V45" s="59">
        <v>2.37213250122849E-3</v>
      </c>
      <c r="W45" s="59" t="s">
        <v>443</v>
      </c>
      <c r="X45" s="59">
        <v>2.0933767415408E-4</v>
      </c>
      <c r="Y45" s="59">
        <v>2.0933767415408E-4</v>
      </c>
      <c r="Z45" s="59">
        <v>7.9647410935549997E-5</v>
      </c>
      <c r="AA45" s="59" t="s">
        <v>443</v>
      </c>
      <c r="AB45" s="59">
        <v>4.9832275924371005E-4</v>
      </c>
      <c r="AC45" s="59" t="s">
        <v>442</v>
      </c>
      <c r="AD45" s="59" t="s">
        <v>442</v>
      </c>
      <c r="AE45" s="60"/>
      <c r="AF45" s="59">
        <v>196.41257110171929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1.0009714749515126</v>
      </c>
      <c r="F47" s="59">
        <v>0.21242486965422613</v>
      </c>
      <c r="G47" s="59">
        <v>2.0724090634792764E-2</v>
      </c>
      <c r="H47" s="59">
        <v>1.1952032349994499E-5</v>
      </c>
      <c r="I47" s="59">
        <v>1.1409221510222858E-2</v>
      </c>
      <c r="J47" s="59">
        <v>1.1717787722810458E-2</v>
      </c>
      <c r="K47" s="59">
        <v>1.388510266698316E-2</v>
      </c>
      <c r="L47" s="59">
        <v>7.1281632629702565E-3</v>
      </c>
      <c r="M47" s="59">
        <v>6.6003695147808212</v>
      </c>
      <c r="N47" s="59">
        <v>5.1719169412399999E-6</v>
      </c>
      <c r="O47" s="59">
        <v>2.3596668468561499E-5</v>
      </c>
      <c r="P47" s="59" t="s">
        <v>443</v>
      </c>
      <c r="Q47" s="59" t="s">
        <v>443</v>
      </c>
      <c r="R47" s="59">
        <v>1.27647725528158E-4</v>
      </c>
      <c r="S47" s="59">
        <v>4.2764396167853398E-3</v>
      </c>
      <c r="T47" s="59">
        <v>1.2771776093429898E-4</v>
      </c>
      <c r="U47" s="59">
        <v>1.6085106163501499E-5</v>
      </c>
      <c r="V47" s="59">
        <v>2.15094935010715E-3</v>
      </c>
      <c r="W47" s="59" t="s">
        <v>443</v>
      </c>
      <c r="X47" s="59">
        <v>5.0810875403324004E-5</v>
      </c>
      <c r="Y47" s="59">
        <v>6.7647483446889995E-5</v>
      </c>
      <c r="Z47" s="59" t="s">
        <v>443</v>
      </c>
      <c r="AA47" s="59" t="s">
        <v>443</v>
      </c>
      <c r="AB47" s="59">
        <v>1.18458349835214E-4</v>
      </c>
      <c r="AC47" s="59" t="s">
        <v>442</v>
      </c>
      <c r="AD47" s="59" t="s">
        <v>442</v>
      </c>
      <c r="AE47" s="60"/>
      <c r="AF47" s="59">
        <v>2817.964573369773</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0.79561936</v>
      </c>
      <c r="F49" s="59">
        <v>1.71377245</v>
      </c>
      <c r="G49" s="59">
        <v>0.37189307000000005</v>
      </c>
      <c r="H49" s="59">
        <v>0.19709588</v>
      </c>
      <c r="I49" s="59">
        <v>0.34277543999999999</v>
      </c>
      <c r="J49" s="59">
        <v>0.79980936000000002</v>
      </c>
      <c r="K49" s="59">
        <v>2.2851696000000001</v>
      </c>
      <c r="L49" s="59">
        <v>0.21152120999999999</v>
      </c>
      <c r="M49" s="59">
        <v>1.35915841</v>
      </c>
      <c r="N49" s="59">
        <v>0.77410119999999993</v>
      </c>
      <c r="O49" s="59">
        <v>0.17567241</v>
      </c>
      <c r="P49" s="59">
        <v>4.2846929999999998E-2</v>
      </c>
      <c r="Q49" s="59">
        <v>6.9983320000000002E-2</v>
      </c>
      <c r="R49" s="59">
        <v>0.5970005599999999</v>
      </c>
      <c r="S49" s="59">
        <v>0.31706728000000001</v>
      </c>
      <c r="T49" s="59">
        <v>0.22851696000000002</v>
      </c>
      <c r="U49" s="59">
        <v>8.5693899999999996E-3</v>
      </c>
      <c r="V49" s="59">
        <v>0.77410119999999993</v>
      </c>
      <c r="W49" s="59">
        <v>0.4284693</v>
      </c>
      <c r="X49" s="59">
        <v>1.9281118500000001</v>
      </c>
      <c r="Y49" s="59">
        <v>1.5710541</v>
      </c>
      <c r="Z49" s="59">
        <v>1.3568194499999999</v>
      </c>
      <c r="AA49" s="59">
        <v>0.87122091000000002</v>
      </c>
      <c r="AB49" s="59">
        <v>5.7272063099999997</v>
      </c>
      <c r="AC49" s="59" t="s">
        <v>442</v>
      </c>
      <c r="AD49" s="59" t="s">
        <v>442</v>
      </c>
      <c r="AE49" s="60"/>
      <c r="AF49" s="59" t="s">
        <v>442</v>
      </c>
      <c r="AG49" s="59" t="s">
        <v>442</v>
      </c>
      <c r="AH49" s="59" t="s">
        <v>442</v>
      </c>
      <c r="AI49" s="59" t="s">
        <v>442</v>
      </c>
      <c r="AJ49" s="59" t="s">
        <v>442</v>
      </c>
      <c r="AK49" s="59">
        <v>2688.23</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1440.5522760000001</v>
      </c>
      <c r="AL51" s="53" t="s">
        <v>431</v>
      </c>
    </row>
    <row r="52" spans="1:38" ht="26.25" customHeight="1" thickBot="1" x14ac:dyDescent="0.3">
      <c r="A52" s="56" t="s">
        <v>119</v>
      </c>
      <c r="B52" s="61" t="s">
        <v>129</v>
      </c>
      <c r="C52" s="64" t="s">
        <v>390</v>
      </c>
      <c r="D52" s="59"/>
      <c r="E52" s="59">
        <v>2.7467623919420507</v>
      </c>
      <c r="F52" s="59">
        <v>8.7917869429</v>
      </c>
      <c r="G52" s="59">
        <v>2.8532224891378362</v>
      </c>
      <c r="H52" s="59">
        <v>1.0525820364269999E-3</v>
      </c>
      <c r="I52" s="59">
        <v>0.3486116889051552</v>
      </c>
      <c r="J52" s="59">
        <v>0.72225107081186113</v>
      </c>
      <c r="K52" s="59">
        <v>0.99603339687187098</v>
      </c>
      <c r="L52" s="59">
        <v>1.08069623560598E-3</v>
      </c>
      <c r="M52" s="59">
        <v>1.4858597245708973</v>
      </c>
      <c r="N52" s="59">
        <v>1.1414463008825602</v>
      </c>
      <c r="O52" s="59">
        <v>0.23258251333596799</v>
      </c>
      <c r="P52" s="59">
        <v>0.23981918201670399</v>
      </c>
      <c r="Q52" s="59">
        <v>7.3281782087551997E-2</v>
      </c>
      <c r="R52" s="59">
        <v>0.12838040318336</v>
      </c>
      <c r="S52" s="59">
        <v>0.57407058396608002</v>
      </c>
      <c r="T52" s="59">
        <v>5.3658560499999997</v>
      </c>
      <c r="U52" s="59">
        <v>8.2016672908799999E-3</v>
      </c>
      <c r="V52" s="59">
        <v>0.75519083236649598</v>
      </c>
      <c r="W52" s="59">
        <v>6.7617559999999993E-2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3.8296514884406427</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2.1496700487136291</v>
      </c>
      <c r="AL53" s="29" t="s">
        <v>133</v>
      </c>
    </row>
    <row r="54" spans="1:38" ht="37.5" customHeight="1" thickBot="1" x14ac:dyDescent="0.3">
      <c r="A54" s="56" t="s">
        <v>119</v>
      </c>
      <c r="B54" s="61" t="s">
        <v>134</v>
      </c>
      <c r="C54" s="64" t="s">
        <v>135</v>
      </c>
      <c r="D54" s="59"/>
      <c r="E54" s="59" t="s">
        <v>442</v>
      </c>
      <c r="F54" s="59">
        <v>3.5642987798057102</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609206.48886239994</v>
      </c>
      <c r="AL54" s="29" t="s">
        <v>440</v>
      </c>
    </row>
    <row r="55" spans="1:38" ht="26.25" customHeight="1" thickBot="1" x14ac:dyDescent="0.3">
      <c r="A55" s="56" t="s">
        <v>119</v>
      </c>
      <c r="B55" s="61" t="s">
        <v>136</v>
      </c>
      <c r="C55" s="64" t="s">
        <v>137</v>
      </c>
      <c r="D55" s="59"/>
      <c r="E55" s="59">
        <v>5.7238771705457242E-2</v>
      </c>
      <c r="F55" s="59">
        <v>6.0503876069999997E-3</v>
      </c>
      <c r="G55" s="59">
        <v>1.8626362330724324</v>
      </c>
      <c r="H55" s="59" t="s">
        <v>443</v>
      </c>
      <c r="I55" s="59">
        <v>7.5821732277707443E-2</v>
      </c>
      <c r="J55" s="59">
        <v>7.5821732277707443E-2</v>
      </c>
      <c r="K55" s="59">
        <v>7.5821732277707443E-2</v>
      </c>
      <c r="L55" s="59">
        <v>6.0657385822165955E-2</v>
      </c>
      <c r="M55" s="59">
        <v>0.10365119347958429</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555.63592481800003</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14.13236549</v>
      </c>
      <c r="F57" s="59">
        <v>0.33786103000000001</v>
      </c>
      <c r="G57" s="59">
        <v>4.7833179399999999</v>
      </c>
      <c r="H57" s="59">
        <v>0.32428961000000001</v>
      </c>
      <c r="I57" s="59">
        <v>0.16943064000000002</v>
      </c>
      <c r="J57" s="59">
        <v>0.49061700000000003</v>
      </c>
      <c r="K57" s="59">
        <v>0.58018970000000003</v>
      </c>
      <c r="L57" s="59">
        <v>5.0829199999999995E-3</v>
      </c>
      <c r="M57" s="59">
        <v>6.3638733900000002</v>
      </c>
      <c r="N57" s="59">
        <v>0.48442917000000002</v>
      </c>
      <c r="O57" s="59">
        <v>5.8218359999999997E-2</v>
      </c>
      <c r="P57" s="59">
        <v>0.56350577999999996</v>
      </c>
      <c r="Q57" s="59">
        <v>7.2415809999999997E-2</v>
      </c>
      <c r="R57" s="59">
        <v>0.18987989</v>
      </c>
      <c r="S57" s="59">
        <v>0.25301535000000003</v>
      </c>
      <c r="T57" s="59">
        <v>0.21131333000000002</v>
      </c>
      <c r="U57" s="59">
        <v>0.11466245000000001</v>
      </c>
      <c r="V57" s="59">
        <v>0.72073337000000004</v>
      </c>
      <c r="W57" s="59">
        <v>0.34188715000000003</v>
      </c>
      <c r="X57" s="59">
        <v>1.0752293519999999E-2</v>
      </c>
      <c r="Y57" s="59">
        <v>1.2754778829999999E-2</v>
      </c>
      <c r="Z57" s="59">
        <v>8.306114639999999E-3</v>
      </c>
      <c r="AA57" s="59">
        <v>9.9375426499999989E-3</v>
      </c>
      <c r="AB57" s="59">
        <v>4.1750729630000004E-2</v>
      </c>
      <c r="AC57" s="59">
        <v>7.7344099999999996</v>
      </c>
      <c r="AD57" s="59">
        <v>2.8654600000000001</v>
      </c>
      <c r="AE57" s="60"/>
      <c r="AF57" s="59" t="s">
        <v>442</v>
      </c>
      <c r="AG57" s="59" t="s">
        <v>442</v>
      </c>
      <c r="AH57" s="59" t="s">
        <v>442</v>
      </c>
      <c r="AI57" s="59" t="s">
        <v>442</v>
      </c>
      <c r="AJ57" s="59" t="s">
        <v>442</v>
      </c>
      <c r="AK57" s="59">
        <v>5169.0649999999996</v>
      </c>
      <c r="AL57" s="29" t="s">
        <v>143</v>
      </c>
    </row>
    <row r="58" spans="1:38" ht="26.25" customHeight="1" thickBot="1" x14ac:dyDescent="0.3">
      <c r="A58" s="56" t="s">
        <v>53</v>
      </c>
      <c r="B58" s="56" t="s">
        <v>144</v>
      </c>
      <c r="C58" s="57" t="s">
        <v>145</v>
      </c>
      <c r="D58" s="58"/>
      <c r="E58" s="59">
        <v>6.4155301099999997</v>
      </c>
      <c r="F58" s="59">
        <v>0.23508819</v>
      </c>
      <c r="G58" s="59">
        <v>3.1550792599999999</v>
      </c>
      <c r="H58" s="59">
        <v>1.4166989999999999E-2</v>
      </c>
      <c r="I58" s="59">
        <v>0.18451038</v>
      </c>
      <c r="J58" s="59">
        <v>0.83647902000000007</v>
      </c>
      <c r="K58" s="59">
        <v>2.0269271199999999</v>
      </c>
      <c r="L58" s="59">
        <v>5.979999999999999E-5</v>
      </c>
      <c r="M58" s="59">
        <v>17.46226953</v>
      </c>
      <c r="N58" s="59">
        <v>0.17245463999999999</v>
      </c>
      <c r="O58" s="59">
        <v>1.3675370000000001E-2</v>
      </c>
      <c r="P58" s="59">
        <v>3.0358450000000002E-2</v>
      </c>
      <c r="Q58" s="59">
        <v>1.5939910000000002E-2</v>
      </c>
      <c r="R58" s="59">
        <v>0.16191577000000001</v>
      </c>
      <c r="S58" s="59">
        <v>5.2817250000000003E-2</v>
      </c>
      <c r="T58" s="59">
        <v>7.1806629999999996E-2</v>
      </c>
      <c r="U58" s="59">
        <v>4.4706810000000007E-2</v>
      </c>
      <c r="V58" s="59">
        <v>0.26948397999999996</v>
      </c>
      <c r="W58" s="59">
        <v>0.21271607000000001</v>
      </c>
      <c r="X58" s="59">
        <v>8.4701556100000002E-3</v>
      </c>
      <c r="Y58" s="59">
        <v>1.774484485E-2</v>
      </c>
      <c r="Z58" s="59">
        <v>3.1916492E-3</v>
      </c>
      <c r="AA58" s="59">
        <v>2.1912713500000002E-3</v>
      </c>
      <c r="AB58" s="59">
        <v>3.1597963889999997E-2</v>
      </c>
      <c r="AC58" s="59" t="s">
        <v>442</v>
      </c>
      <c r="AD58" s="59">
        <v>0.10544000000000001</v>
      </c>
      <c r="AE58" s="60"/>
      <c r="AF58" s="59" t="s">
        <v>442</v>
      </c>
      <c r="AG58" s="59" t="s">
        <v>442</v>
      </c>
      <c r="AH58" s="59" t="s">
        <v>442</v>
      </c>
      <c r="AI58" s="59" t="s">
        <v>442</v>
      </c>
      <c r="AJ58" s="59" t="s">
        <v>442</v>
      </c>
      <c r="AK58" s="59">
        <v>2777.8409999999999</v>
      </c>
      <c r="AL58" s="29" t="s">
        <v>146</v>
      </c>
    </row>
    <row r="59" spans="1:38" ht="26.25" customHeight="1" thickBot="1" x14ac:dyDescent="0.3">
      <c r="A59" s="56" t="s">
        <v>53</v>
      </c>
      <c r="B59" s="66" t="s">
        <v>147</v>
      </c>
      <c r="C59" s="57" t="s">
        <v>400</v>
      </c>
      <c r="D59" s="58"/>
      <c r="E59" s="59">
        <v>7.9271895597129909</v>
      </c>
      <c r="F59" s="59">
        <v>0.28023938999999998</v>
      </c>
      <c r="G59" s="59">
        <v>6.03616416067955</v>
      </c>
      <c r="H59" s="59">
        <v>0.26326676000000004</v>
      </c>
      <c r="I59" s="59">
        <v>0.471452145504</v>
      </c>
      <c r="J59" s="59">
        <v>0.54300035865439999</v>
      </c>
      <c r="K59" s="59">
        <v>0.60385558055999999</v>
      </c>
      <c r="L59" s="59">
        <v>1.6415566914112002E-3</v>
      </c>
      <c r="M59" s="59">
        <v>0.202873886</v>
      </c>
      <c r="N59" s="59">
        <v>1.8968953441992831</v>
      </c>
      <c r="O59" s="59">
        <v>0.14401213589412298</v>
      </c>
      <c r="P59" s="59">
        <v>4.9135034979242001E-2</v>
      </c>
      <c r="Q59" s="59">
        <v>0.13587502718658098</v>
      </c>
      <c r="R59" s="59">
        <v>1.533110844106139</v>
      </c>
      <c r="S59" s="59">
        <v>0.35235359999999999</v>
      </c>
      <c r="T59" s="59">
        <v>1.1528822905418068</v>
      </c>
      <c r="U59" s="59">
        <v>16.340557516000001</v>
      </c>
      <c r="V59" s="59">
        <v>0.31341724999999998</v>
      </c>
      <c r="W59" s="59">
        <v>7.9863748999999998E-2</v>
      </c>
      <c r="X59" s="59">
        <v>1.5247304560000001E-2</v>
      </c>
      <c r="Y59" s="59">
        <v>2.2903061959999998E-2</v>
      </c>
      <c r="Z59" s="59">
        <v>2.2902072120000002E-2</v>
      </c>
      <c r="AA59" s="59">
        <v>2.2902057229999998E-2</v>
      </c>
      <c r="AB59" s="59">
        <v>8.3951495920000008E-2</v>
      </c>
      <c r="AC59" s="59" t="s">
        <v>442</v>
      </c>
      <c r="AD59" s="59">
        <v>0.20499999999999999</v>
      </c>
      <c r="AE59" s="60"/>
      <c r="AF59" s="59" t="s">
        <v>442</v>
      </c>
      <c r="AG59" s="59" t="s">
        <v>442</v>
      </c>
      <c r="AH59" s="59" t="s">
        <v>442</v>
      </c>
      <c r="AI59" s="59" t="s">
        <v>442</v>
      </c>
      <c r="AJ59" s="59" t="s">
        <v>442</v>
      </c>
      <c r="AK59" s="59">
        <v>2181.087239</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0.51160311137860803</v>
      </c>
      <c r="J61" s="59">
        <v>5.1160311037860815</v>
      </c>
      <c r="K61" s="59">
        <v>17.091322908322578</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2761445.2662462741</v>
      </c>
      <c r="AL61" s="29" t="s">
        <v>419</v>
      </c>
    </row>
    <row r="62" spans="1:38" ht="26.25" customHeight="1" thickBot="1" x14ac:dyDescent="0.3">
      <c r="A62" s="56" t="s">
        <v>53</v>
      </c>
      <c r="B62" s="66" t="s">
        <v>152</v>
      </c>
      <c r="C62" s="57" t="s">
        <v>153</v>
      </c>
      <c r="D62" s="58"/>
      <c r="E62" s="59">
        <v>0.110034986803458</v>
      </c>
      <c r="F62" s="59" t="s">
        <v>442</v>
      </c>
      <c r="G62" s="59">
        <v>9.0507492198362396E-4</v>
      </c>
      <c r="H62" s="59" t="s">
        <v>442</v>
      </c>
      <c r="I62" s="59" t="s">
        <v>444</v>
      </c>
      <c r="J62" s="59" t="s">
        <v>444</v>
      </c>
      <c r="K62" s="59" t="s">
        <v>444</v>
      </c>
      <c r="L62" s="59" t="s">
        <v>442</v>
      </c>
      <c r="M62" s="59">
        <v>9.8688920376712396E-4</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0.35665402925969308</v>
      </c>
      <c r="F63" s="59">
        <v>1.8226499999999999</v>
      </c>
      <c r="G63" s="59">
        <v>11.265166616829383</v>
      </c>
      <c r="H63" s="59">
        <v>6.4999999999999997E-3</v>
      </c>
      <c r="I63" s="59">
        <v>0.73415488827602338</v>
      </c>
      <c r="J63" s="59">
        <v>0.77005509312561027</v>
      </c>
      <c r="K63" s="59">
        <v>0.92952685352033881</v>
      </c>
      <c r="L63" s="59">
        <v>2.0556336871728658E-3</v>
      </c>
      <c r="M63" s="59">
        <v>4.6544890857082981</v>
      </c>
      <c r="N63" s="59">
        <v>1.8839700000000001E-2</v>
      </c>
      <c r="O63" s="59">
        <v>6.2798999999999997E-3</v>
      </c>
      <c r="P63" s="59">
        <v>1.2559800000000001E-4</v>
      </c>
      <c r="Q63" s="59">
        <v>1.67464E-3</v>
      </c>
      <c r="R63" s="59">
        <v>2.0933000000000002E-3</v>
      </c>
      <c r="S63" s="59" t="s">
        <v>443</v>
      </c>
      <c r="T63" s="59">
        <v>1.2559800000000001E-4</v>
      </c>
      <c r="U63" s="59">
        <v>8.3732000000000001E-2</v>
      </c>
      <c r="V63" s="59" t="s">
        <v>443</v>
      </c>
      <c r="W63" s="59">
        <v>5.6959093000000002E-2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0.389932808598007</v>
      </c>
      <c r="F64" s="59" t="s">
        <v>444</v>
      </c>
      <c r="G64" s="59" t="s">
        <v>443</v>
      </c>
      <c r="H64" s="59" t="s">
        <v>443</v>
      </c>
      <c r="I64" s="59" t="s">
        <v>444</v>
      </c>
      <c r="J64" s="59" t="s">
        <v>444</v>
      </c>
      <c r="K64" s="59" t="s">
        <v>444</v>
      </c>
      <c r="L64" s="59" t="s">
        <v>444</v>
      </c>
      <c r="M64" s="59">
        <v>0.15898582999999999</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1002.471</v>
      </c>
      <c r="AL64" s="29" t="s">
        <v>158</v>
      </c>
    </row>
    <row r="65" spans="1:38" ht="26.25" customHeight="1" thickBot="1" x14ac:dyDescent="0.3">
      <c r="A65" s="56" t="s">
        <v>53</v>
      </c>
      <c r="B65" s="61" t="s">
        <v>159</v>
      </c>
      <c r="C65" s="57" t="s">
        <v>160</v>
      </c>
      <c r="D65" s="58"/>
      <c r="E65" s="59">
        <v>1.3700537402560289</v>
      </c>
      <c r="F65" s="59" t="s">
        <v>442</v>
      </c>
      <c r="G65" s="59" t="s">
        <v>443</v>
      </c>
      <c r="H65" s="59">
        <v>0.26243730424120798</v>
      </c>
      <c r="I65" s="59" t="s">
        <v>442</v>
      </c>
      <c r="J65" s="59" t="s">
        <v>442</v>
      </c>
      <c r="K65" s="59" t="s">
        <v>442</v>
      </c>
      <c r="L65" s="59" t="s">
        <v>442</v>
      </c>
      <c r="M65" s="59">
        <v>0.24587567598892901</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1876.5239999999999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3.7265153698366998E-2</v>
      </c>
      <c r="F68" s="59" t="s">
        <v>442</v>
      </c>
      <c r="G68" s="59">
        <v>0.39636873034265802</v>
      </c>
      <c r="H68" s="59" t="s">
        <v>442</v>
      </c>
      <c r="I68" s="59" t="s">
        <v>444</v>
      </c>
      <c r="J68" s="59" t="s">
        <v>444</v>
      </c>
      <c r="K68" s="59" t="s">
        <v>444</v>
      </c>
      <c r="L68" s="59" t="s">
        <v>444</v>
      </c>
      <c r="M68" s="59">
        <v>1.5299999999999999E-2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5.5268847849212897</v>
      </c>
      <c r="F70" s="59">
        <v>13.596614733000001</v>
      </c>
      <c r="G70" s="59">
        <v>4.0312851898417303</v>
      </c>
      <c r="H70" s="59">
        <v>0.81897445575879213</v>
      </c>
      <c r="I70" s="59">
        <v>0.26245438753796002</v>
      </c>
      <c r="J70" s="59">
        <v>0.50825626417856007</v>
      </c>
      <c r="K70" s="59">
        <v>0.82771998650599998</v>
      </c>
      <c r="L70" s="59">
        <v>2.1908764381559998E-4</v>
      </c>
      <c r="M70" s="59">
        <v>1.5155483138427679</v>
      </c>
      <c r="N70" s="59">
        <v>0.29913050999999996</v>
      </c>
      <c r="O70" s="59">
        <v>7.45E-3</v>
      </c>
      <c r="P70" s="59">
        <v>0.3453</v>
      </c>
      <c r="Q70" s="59" t="s">
        <v>443</v>
      </c>
      <c r="R70" s="59" t="s">
        <v>443</v>
      </c>
      <c r="S70" s="59">
        <v>9.3995819999999994E-2</v>
      </c>
      <c r="T70" s="59">
        <v>0.76752421000000004</v>
      </c>
      <c r="U70" s="59" t="s">
        <v>443</v>
      </c>
      <c r="V70" s="59">
        <v>0.66935999999999996</v>
      </c>
      <c r="W70" s="59">
        <v>5.0301614000000001E-2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5.1871169035665137</v>
      </c>
      <c r="F72" s="59">
        <v>1.5909931900000001</v>
      </c>
      <c r="G72" s="59">
        <v>6.6180047570412102</v>
      </c>
      <c r="H72" s="59">
        <v>6.0999999999999999E-2</v>
      </c>
      <c r="I72" s="59">
        <v>5.1477727264414916</v>
      </c>
      <c r="J72" s="59">
        <v>7.2062072009768805</v>
      </c>
      <c r="K72" s="59">
        <v>12.27645279</v>
      </c>
      <c r="L72" s="59">
        <v>0.37611389088244146</v>
      </c>
      <c r="M72" s="59">
        <v>266.0065790298504</v>
      </c>
      <c r="N72" s="59">
        <v>62.350671610447606</v>
      </c>
      <c r="O72" s="59">
        <v>1.1561828921648301</v>
      </c>
      <c r="P72" s="59">
        <v>0.6033315570479999</v>
      </c>
      <c r="Q72" s="59">
        <v>1.0377305659448999</v>
      </c>
      <c r="R72" s="59">
        <v>11.407490979448999</v>
      </c>
      <c r="S72" s="59">
        <v>4.935768015777998</v>
      </c>
      <c r="T72" s="59">
        <v>4.4807334600000006</v>
      </c>
      <c r="U72" s="59">
        <v>0.26538768200000001</v>
      </c>
      <c r="V72" s="59">
        <v>127.4486844753</v>
      </c>
      <c r="W72" s="59">
        <v>18.422418499999999</v>
      </c>
      <c r="X72" s="59">
        <v>3.2985054993799996</v>
      </c>
      <c r="Y72" s="59">
        <v>4.1561287654000001</v>
      </c>
      <c r="Z72" s="59">
        <v>2.1010118663499999</v>
      </c>
      <c r="AA72" s="59">
        <v>1.5150002104600002</v>
      </c>
      <c r="AB72" s="59">
        <v>11.070646341889997</v>
      </c>
      <c r="AC72" s="59">
        <v>7.6209960179999996</v>
      </c>
      <c r="AD72" s="59">
        <v>79.444140000000004</v>
      </c>
      <c r="AE72" s="60"/>
      <c r="AF72" s="59" t="s">
        <v>442</v>
      </c>
      <c r="AG72" s="59" t="s">
        <v>442</v>
      </c>
      <c r="AH72" s="59" t="s">
        <v>442</v>
      </c>
      <c r="AI72" s="59" t="s">
        <v>442</v>
      </c>
      <c r="AJ72" s="59" t="s">
        <v>442</v>
      </c>
      <c r="AK72" s="59">
        <v>11996.248</v>
      </c>
      <c r="AL72" s="29" t="s">
        <v>179</v>
      </c>
    </row>
    <row r="73" spans="1:38" ht="26.25" customHeight="1" thickBot="1" x14ac:dyDescent="0.3">
      <c r="A73" s="56" t="s">
        <v>53</v>
      </c>
      <c r="B73" s="56" t="s">
        <v>180</v>
      </c>
      <c r="C73" s="57" t="s">
        <v>181</v>
      </c>
      <c r="D73" s="58"/>
      <c r="E73" s="59">
        <v>1.3867836522420501E-2</v>
      </c>
      <c r="F73" s="59" t="s">
        <v>444</v>
      </c>
      <c r="G73" s="59">
        <v>0.32399938118299798</v>
      </c>
      <c r="H73" s="59" t="s">
        <v>442</v>
      </c>
      <c r="I73" s="59" t="s">
        <v>444</v>
      </c>
      <c r="J73" s="59" t="s">
        <v>444</v>
      </c>
      <c r="K73" s="59" t="s">
        <v>444</v>
      </c>
      <c r="L73" s="59" t="s">
        <v>444</v>
      </c>
      <c r="M73" s="59">
        <v>2.5995854725840099E-2</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6.1464746497215401E-2</v>
      </c>
      <c r="F74" s="59" t="s">
        <v>444</v>
      </c>
      <c r="G74" s="59" t="s">
        <v>444</v>
      </c>
      <c r="H74" s="59" t="s">
        <v>444</v>
      </c>
      <c r="I74" s="59">
        <v>6.3698796418181899E-3</v>
      </c>
      <c r="J74" s="59">
        <v>9.0124930966106898E-3</v>
      </c>
      <c r="K74" s="59">
        <v>9.6640000000000007E-3</v>
      </c>
      <c r="L74" s="59">
        <v>1.1465783355273001E-5</v>
      </c>
      <c r="M74" s="59" t="s">
        <v>444</v>
      </c>
      <c r="N74" s="59">
        <v>7.0015893095915993E-2</v>
      </c>
      <c r="O74" s="59" t="s">
        <v>444</v>
      </c>
      <c r="P74" s="59" t="s">
        <v>444</v>
      </c>
      <c r="Q74" s="59" t="s">
        <v>444</v>
      </c>
      <c r="R74" s="59">
        <v>1.316457238829E-2</v>
      </c>
      <c r="S74" s="59">
        <v>5.9503341506366998E-2</v>
      </c>
      <c r="T74" s="59">
        <v>1.1147141450818E-2</v>
      </c>
      <c r="U74" s="59" t="s">
        <v>444</v>
      </c>
      <c r="V74" s="59">
        <v>8.3813192289815999E-2</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1.30165315E-4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0.51410424391350784</v>
      </c>
      <c r="F80" s="59">
        <v>0.70187458000000003</v>
      </c>
      <c r="G80" s="59">
        <v>3.6980077379131755</v>
      </c>
      <c r="H80" s="59">
        <v>1.2686970000000001E-2</v>
      </c>
      <c r="I80" s="59">
        <v>4.5223005364019832E-2</v>
      </c>
      <c r="J80" s="59">
        <v>6.257938826222445E-2</v>
      </c>
      <c r="K80" s="59">
        <v>6.7514966999999995E-2</v>
      </c>
      <c r="L80" s="59">
        <v>4.2201872799093996E-5</v>
      </c>
      <c r="M80" s="59">
        <v>0.27604405288176248</v>
      </c>
      <c r="N80" s="59">
        <v>8.5727209244844609</v>
      </c>
      <c r="O80" s="59">
        <v>0.19625855504689202</v>
      </c>
      <c r="P80" s="59">
        <v>0.177694343999587</v>
      </c>
      <c r="Q80" s="59">
        <v>0.82153088056840395</v>
      </c>
      <c r="R80" s="59">
        <v>0.45618144179999998</v>
      </c>
      <c r="S80" s="59">
        <v>1.6607186031000001</v>
      </c>
      <c r="T80" s="59">
        <v>0.19981555750000002</v>
      </c>
      <c r="U80" s="59">
        <v>1.4274</v>
      </c>
      <c r="V80" s="59">
        <v>22.829889592892595</v>
      </c>
      <c r="W80" s="59">
        <v>0.18403127799999999</v>
      </c>
      <c r="X80" s="59">
        <v>1.4790350000000002E-4</v>
      </c>
      <c r="Y80" s="59">
        <v>1.4790350000000002E-4</v>
      </c>
      <c r="Z80" s="59">
        <v>1.4790350000000002E-4</v>
      </c>
      <c r="AA80" s="59">
        <v>1.4790350000000002E-4</v>
      </c>
      <c r="AB80" s="59">
        <v>5.9161400000000007E-4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1.0415810864400519E-2</v>
      </c>
      <c r="J81" s="59">
        <v>4.1547126046034062E-2</v>
      </c>
      <c r="K81" s="59">
        <v>0.1231799037621342</v>
      </c>
      <c r="L81" s="59">
        <v>1.3117190420320999E-5</v>
      </c>
      <c r="M81" s="59">
        <v>0.16126970386666667</v>
      </c>
      <c r="N81" s="59">
        <v>0.5599276420799999</v>
      </c>
      <c r="O81" s="59">
        <v>8.0235399999999991E-3</v>
      </c>
      <c r="P81" s="59" t="s">
        <v>443</v>
      </c>
      <c r="Q81" s="59">
        <v>1.7193300000000002E-2</v>
      </c>
      <c r="R81" s="59">
        <v>0.19604049479999999</v>
      </c>
      <c r="S81" s="59">
        <v>7.54E-4</v>
      </c>
      <c r="T81" s="59" t="s">
        <v>443</v>
      </c>
      <c r="U81" s="59" t="s">
        <v>443</v>
      </c>
      <c r="V81" s="59">
        <v>2.1029497106871999</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23.99333442538093</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10396421</v>
      </c>
      <c r="AL82" s="55" t="s">
        <v>439</v>
      </c>
    </row>
    <row r="83" spans="1:38" ht="26.25" customHeight="1" thickBot="1" x14ac:dyDescent="0.3">
      <c r="A83" s="56" t="s">
        <v>53</v>
      </c>
      <c r="B83" s="69" t="s">
        <v>209</v>
      </c>
      <c r="C83" s="70" t="s">
        <v>210</v>
      </c>
      <c r="D83" s="58"/>
      <c r="E83" s="59">
        <v>3.8098000000000007E-2</v>
      </c>
      <c r="F83" s="59">
        <v>5.4201084332307692E-2</v>
      </c>
      <c r="G83" s="59">
        <v>3.6631999999999998E-2</v>
      </c>
      <c r="H83" s="59" t="s">
        <v>442</v>
      </c>
      <c r="I83" s="59">
        <v>1.0307432776410257E-2</v>
      </c>
      <c r="J83" s="59">
        <v>4.066419481641026E-2</v>
      </c>
      <c r="K83" s="59">
        <v>0.24399036924102563</v>
      </c>
      <c r="L83" s="59">
        <v>2.8198570447671861E-4</v>
      </c>
      <c r="M83" s="59">
        <v>0.29828299999999996</v>
      </c>
      <c r="N83" s="59" t="s">
        <v>442</v>
      </c>
      <c r="O83" s="59" t="s">
        <v>442</v>
      </c>
      <c r="P83" s="59" t="s">
        <v>442</v>
      </c>
      <c r="Q83" s="59" t="s">
        <v>442</v>
      </c>
      <c r="R83" s="59" t="s">
        <v>442</v>
      </c>
      <c r="S83" s="59" t="s">
        <v>442</v>
      </c>
      <c r="T83" s="59" t="s">
        <v>442</v>
      </c>
      <c r="U83" s="59" t="s">
        <v>442</v>
      </c>
      <c r="V83" s="59" t="s">
        <v>442</v>
      </c>
      <c r="W83" s="59">
        <v>1.8972800000000001E-2</v>
      </c>
      <c r="X83" s="59">
        <v>2.3244554200000001E-3</v>
      </c>
      <c r="Y83" s="59">
        <v>5.5699385503999999E-3</v>
      </c>
      <c r="Z83" s="59">
        <v>7.054339637047E-3</v>
      </c>
      <c r="AA83" s="59">
        <v>1.673775E-4</v>
      </c>
      <c r="AB83" s="59">
        <v>1.5116111107000001E-2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0.16392564348274993</v>
      </c>
      <c r="F85" s="59">
        <v>27.111510909419984</v>
      </c>
      <c r="G85" s="59">
        <v>7.2894135206725335E-3</v>
      </c>
      <c r="H85" s="59">
        <v>1.31143330946661E-2</v>
      </c>
      <c r="I85" s="59" t="s">
        <v>442</v>
      </c>
      <c r="J85" s="59" t="s">
        <v>442</v>
      </c>
      <c r="K85" s="59" t="s">
        <v>442</v>
      </c>
      <c r="L85" s="59" t="s">
        <v>442</v>
      </c>
      <c r="M85" s="59">
        <v>9.2073175779222291E-2</v>
      </c>
      <c r="N85" s="59" t="s">
        <v>443</v>
      </c>
      <c r="O85" s="59">
        <v>1.1999999999999999E-3</v>
      </c>
      <c r="P85" s="59" t="s">
        <v>443</v>
      </c>
      <c r="Q85" s="59" t="s">
        <v>443</v>
      </c>
      <c r="R85" s="59">
        <v>9.9000000000000005E-2</v>
      </c>
      <c r="S85" s="59" t="s">
        <v>443</v>
      </c>
      <c r="T85" s="59">
        <v>5.0000000000000001E-3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3.2539540200000001</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1.0691068134436112</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999899</v>
      </c>
      <c r="AL87" s="29" t="s">
        <v>217</v>
      </c>
    </row>
    <row r="88" spans="1:38" ht="26.25" customHeight="1" thickBot="1" x14ac:dyDescent="0.3">
      <c r="A88" s="56" t="s">
        <v>206</v>
      </c>
      <c r="B88" s="64" t="s">
        <v>220</v>
      </c>
      <c r="C88" s="68" t="s">
        <v>221</v>
      </c>
      <c r="D88" s="58"/>
      <c r="E88" s="59">
        <v>3.3928198460505501E-2</v>
      </c>
      <c r="F88" s="59">
        <v>6.5780122117799209</v>
      </c>
      <c r="G88" s="59">
        <v>1.8018602856801501E-3</v>
      </c>
      <c r="H88" s="59">
        <v>6.6981549302196179E-3</v>
      </c>
      <c r="I88" s="59">
        <v>4.9741999999999999E-5</v>
      </c>
      <c r="J88" s="59">
        <v>9.9484000000000009E-4</v>
      </c>
      <c r="K88" s="59">
        <v>2.6180000000000001E-3</v>
      </c>
      <c r="L88" s="59" t="s">
        <v>442</v>
      </c>
      <c r="M88" s="59">
        <v>0.20705637689539746</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4.6075857909991309E-2</v>
      </c>
      <c r="F89" s="59">
        <v>7.5783757109090901</v>
      </c>
      <c r="G89" s="59" t="s">
        <v>443</v>
      </c>
      <c r="H89" s="59">
        <v>1.1000000000000001E-3</v>
      </c>
      <c r="I89" s="59" t="s">
        <v>442</v>
      </c>
      <c r="J89" s="59" t="s">
        <v>442</v>
      </c>
      <c r="K89" s="59" t="s">
        <v>442</v>
      </c>
      <c r="L89" s="59" t="s">
        <v>442</v>
      </c>
      <c r="M89" s="59">
        <v>1.3145871559633001E-4</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1.3219148886770399E-3</v>
      </c>
      <c r="F90" s="59">
        <v>2.8997590538449258</v>
      </c>
      <c r="G90" s="59">
        <v>2.28694395759066E-5</v>
      </c>
      <c r="H90" s="59" t="s">
        <v>442</v>
      </c>
      <c r="I90" s="59" t="s">
        <v>442</v>
      </c>
      <c r="J90" s="59" t="s">
        <v>442</v>
      </c>
      <c r="K90" s="59" t="s">
        <v>442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2.6817E-3</v>
      </c>
      <c r="Y90" s="59">
        <v>1.3536199999999998E-3</v>
      </c>
      <c r="Z90" s="59">
        <v>1.3536199999999998E-3</v>
      </c>
      <c r="AA90" s="59">
        <v>1.3536199999999998E-3</v>
      </c>
      <c r="AB90" s="59">
        <v>6.7425600000000007E-3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4.1915723740536842E-2</v>
      </c>
      <c r="F91" s="59">
        <v>0.13001749003655061</v>
      </c>
      <c r="G91" s="59">
        <v>1.2690010675843926E-2</v>
      </c>
      <c r="H91" s="59">
        <v>9.6426168633788834E-2</v>
      </c>
      <c r="I91" s="59">
        <v>0.63980365807110573</v>
      </c>
      <c r="J91" s="59">
        <v>0.65130692188060257</v>
      </c>
      <c r="K91" s="59">
        <v>0.65368285227143452</v>
      </c>
      <c r="L91" s="59">
        <v>2.8230773949174414E-3</v>
      </c>
      <c r="M91" s="59">
        <v>1.2827996624392914</v>
      </c>
      <c r="N91" s="59">
        <v>0.28147127453424786</v>
      </c>
      <c r="O91" s="59">
        <v>0.19700588127117324</v>
      </c>
      <c r="P91" s="59">
        <v>3.273170228402184E-3</v>
      </c>
      <c r="Q91" s="59">
        <v>6.2098977872585915E-4</v>
      </c>
      <c r="R91" s="59">
        <v>0.30638841774893388</v>
      </c>
      <c r="S91" s="59">
        <v>12.398460260272604</v>
      </c>
      <c r="T91" s="59">
        <v>0.56999187365920445</v>
      </c>
      <c r="U91" s="59">
        <v>7.1163391481884136E-2</v>
      </c>
      <c r="V91" s="59">
        <v>7.1657546884679828</v>
      </c>
      <c r="W91" s="59">
        <v>2.3235219434647914E-3</v>
      </c>
      <c r="X91" s="59">
        <v>2.5791095702459186E-3</v>
      </c>
      <c r="Y91" s="59">
        <v>1.0455849610591563E-3</v>
      </c>
      <c r="Z91" s="59">
        <v>1.0455849610591563E-3</v>
      </c>
      <c r="AA91" s="59">
        <v>1.0455849610591563E-3</v>
      </c>
      <c r="AB91" s="59">
        <v>5.7158644539233869E-3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9.2627579924122894E-3</v>
      </c>
      <c r="F92" s="59">
        <v>0.74519424000000001</v>
      </c>
      <c r="G92" s="59">
        <v>1.4199999999999999E-2</v>
      </c>
      <c r="H92" s="59" t="s">
        <v>443</v>
      </c>
      <c r="I92" s="59" t="s">
        <v>444</v>
      </c>
      <c r="J92" s="59" t="s">
        <v>444</v>
      </c>
      <c r="K92" s="59" t="s">
        <v>443</v>
      </c>
      <c r="L92" s="59" t="s">
        <v>443</v>
      </c>
      <c r="M92" s="59">
        <v>6.3141899999999999E-3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332.67599999999999</v>
      </c>
      <c r="AL92" s="29" t="s">
        <v>229</v>
      </c>
    </row>
    <row r="93" spans="1:38" ht="26.25" customHeight="1" thickBot="1" x14ac:dyDescent="0.3">
      <c r="A93" s="56" t="s">
        <v>53</v>
      </c>
      <c r="B93" s="61" t="s">
        <v>230</v>
      </c>
      <c r="C93" s="57" t="s">
        <v>403</v>
      </c>
      <c r="D93" s="65"/>
      <c r="E93" s="59">
        <v>6.6040487405022386E-2</v>
      </c>
      <c r="F93" s="59">
        <v>3.0171154326233061</v>
      </c>
      <c r="G93" s="59">
        <v>1.5174313400752449E-2</v>
      </c>
      <c r="H93" s="59" t="s">
        <v>443</v>
      </c>
      <c r="I93" s="59">
        <v>1.774568029560707E-2</v>
      </c>
      <c r="J93" s="59">
        <v>4.9765759348576431E-2</v>
      </c>
      <c r="K93" s="59">
        <v>6.8750452002447379E-2</v>
      </c>
      <c r="L93" s="59">
        <v>6.02758912E-7</v>
      </c>
      <c r="M93" s="59">
        <v>0.10264419197864</v>
      </c>
      <c r="N93" s="59" t="s">
        <v>443</v>
      </c>
      <c r="O93" s="59" t="s">
        <v>442</v>
      </c>
      <c r="P93" s="59" t="s">
        <v>443</v>
      </c>
      <c r="Q93" s="59" t="s">
        <v>442</v>
      </c>
      <c r="R93" s="59" t="s">
        <v>442</v>
      </c>
      <c r="S93" s="59" t="s">
        <v>442</v>
      </c>
      <c r="T93" s="59" t="s">
        <v>442</v>
      </c>
      <c r="U93" s="59" t="s">
        <v>442</v>
      </c>
      <c r="V93" s="59" t="s">
        <v>442</v>
      </c>
      <c r="W93" s="59">
        <v>1.614533E-3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0.55956666710571723</v>
      </c>
      <c r="F95" s="59">
        <v>1.3754902499999999</v>
      </c>
      <c r="G95" s="59">
        <v>7.3105458391270898E-3</v>
      </c>
      <c r="H95" s="59" t="s">
        <v>443</v>
      </c>
      <c r="I95" s="59">
        <v>0.28952986019850813</v>
      </c>
      <c r="J95" s="59">
        <v>0.29557729244543168</v>
      </c>
      <c r="K95" s="59">
        <v>0.30740957969235527</v>
      </c>
      <c r="L95" s="59">
        <v>8.1068360855582301E-4</v>
      </c>
      <c r="M95" s="59">
        <v>0.11997327889124543</v>
      </c>
      <c r="N95" s="59">
        <v>0.45703453395086602</v>
      </c>
      <c r="O95" s="59" t="s">
        <v>443</v>
      </c>
      <c r="P95" s="59">
        <v>9.6984922614699995E-4</v>
      </c>
      <c r="Q95" s="59">
        <v>2.352623442385E-3</v>
      </c>
      <c r="R95" s="59">
        <v>3.2136626422753001E-2</v>
      </c>
      <c r="S95" s="59">
        <v>3.0953162421132E-2</v>
      </c>
      <c r="T95" s="59">
        <v>4.8055695382515001E-2</v>
      </c>
      <c r="U95" s="59" t="s">
        <v>442</v>
      </c>
      <c r="V95" s="59" t="s">
        <v>442</v>
      </c>
      <c r="W95" s="59">
        <v>0.29741804400799998</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20.214449295399998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0.23700247725344484</v>
      </c>
      <c r="F98" s="59" t="s">
        <v>443</v>
      </c>
      <c r="G98" s="59">
        <v>3.3180999999999998E-4</v>
      </c>
      <c r="H98" s="59" t="s">
        <v>443</v>
      </c>
      <c r="I98" s="59">
        <v>0</v>
      </c>
      <c r="J98" s="59">
        <v>0</v>
      </c>
      <c r="K98" s="59">
        <v>1.16E-3</v>
      </c>
      <c r="L98" s="59">
        <v>0</v>
      </c>
      <c r="M98" s="59">
        <v>1.4752629115208204E-2</v>
      </c>
      <c r="N98" s="59">
        <v>0</v>
      </c>
      <c r="O98" s="59" t="s">
        <v>443</v>
      </c>
      <c r="P98" s="59" t="s">
        <v>443</v>
      </c>
      <c r="Q98" s="59" t="s">
        <v>443</v>
      </c>
      <c r="R98" s="59">
        <v>1.5610000000000001E-3</v>
      </c>
      <c r="S98" s="59">
        <v>0</v>
      </c>
      <c r="T98" s="59">
        <v>3.5100000000000002E-4</v>
      </c>
      <c r="U98" s="59" t="s">
        <v>443</v>
      </c>
      <c r="V98" s="59" t="s">
        <v>443</v>
      </c>
      <c r="W98" s="59">
        <v>8.4078799999999997E-4</v>
      </c>
      <c r="X98" s="59">
        <v>2.1831950000000002E-3</v>
      </c>
      <c r="Y98" s="59" t="s">
        <v>443</v>
      </c>
      <c r="Z98" s="59">
        <v>4.0216749999999999E-4</v>
      </c>
      <c r="AA98" s="59">
        <v>5.0558199999999997E-4</v>
      </c>
      <c r="AB98" s="59">
        <v>3.0909445000000002E-3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0.31411905748520674</v>
      </c>
      <c r="F99" s="59">
        <v>9.8376493364919941</v>
      </c>
      <c r="G99" s="59" t="s">
        <v>442</v>
      </c>
      <c r="H99" s="59">
        <v>6.6367881483942366</v>
      </c>
      <c r="I99" s="59">
        <v>6.11797824E-2</v>
      </c>
      <c r="J99" s="59">
        <v>0.10668487099999999</v>
      </c>
      <c r="K99" s="59">
        <v>0.23369068314285713</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511.31000000000006</v>
      </c>
      <c r="AL99" s="29" t="s">
        <v>243</v>
      </c>
    </row>
    <row r="100" spans="1:38" ht="26.25" customHeight="1" thickBot="1" x14ac:dyDescent="0.3">
      <c r="A100" s="56" t="s">
        <v>241</v>
      </c>
      <c r="B100" s="56" t="s">
        <v>244</v>
      </c>
      <c r="C100" s="57" t="s">
        <v>406</v>
      </c>
      <c r="D100" s="72"/>
      <c r="E100" s="59">
        <v>1.1101467950012145</v>
      </c>
      <c r="F100" s="59">
        <v>18.480240868025685</v>
      </c>
      <c r="G100" s="59" t="s">
        <v>442</v>
      </c>
      <c r="H100" s="59">
        <v>14.423575541736852</v>
      </c>
      <c r="I100" s="59">
        <v>0.12971391730000001</v>
      </c>
      <c r="J100" s="59">
        <v>0.22081801300000004</v>
      </c>
      <c r="K100" s="59">
        <v>0.480140316949074</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2190.1027999999997</v>
      </c>
      <c r="AL100" s="29" t="s">
        <v>243</v>
      </c>
    </row>
    <row r="101" spans="1:38" ht="26.25" customHeight="1" thickBot="1" x14ac:dyDescent="0.3">
      <c r="A101" s="56" t="s">
        <v>241</v>
      </c>
      <c r="B101" s="56" t="s">
        <v>245</v>
      </c>
      <c r="C101" s="57" t="s">
        <v>246</v>
      </c>
      <c r="D101" s="72"/>
      <c r="E101" s="59">
        <v>3.6937268528174183E-3</v>
      </c>
      <c r="F101" s="59">
        <v>3.2472031000131317E-2</v>
      </c>
      <c r="G101" s="59" t="s">
        <v>442</v>
      </c>
      <c r="H101" s="59">
        <v>8.2763380122001864E-2</v>
      </c>
      <c r="I101" s="59">
        <v>1.8579500000000001E-3</v>
      </c>
      <c r="J101" s="59">
        <v>5.5737899999999995E-3</v>
      </c>
      <c r="K101" s="59">
        <v>1.300546E-2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116.389</v>
      </c>
      <c r="AL101" s="29" t="s">
        <v>243</v>
      </c>
    </row>
    <row r="102" spans="1:38" ht="26.25" customHeight="1" thickBot="1" x14ac:dyDescent="0.3">
      <c r="A102" s="56" t="s">
        <v>241</v>
      </c>
      <c r="B102" s="56" t="s">
        <v>247</v>
      </c>
      <c r="C102" s="57" t="s">
        <v>384</v>
      </c>
      <c r="D102" s="72"/>
      <c r="E102" s="59">
        <v>0.40987228027072126</v>
      </c>
      <c r="F102" s="59">
        <v>1.3530494613351756</v>
      </c>
      <c r="G102" s="59" t="s">
        <v>442</v>
      </c>
      <c r="H102" s="59">
        <v>18.11762753070451</v>
      </c>
      <c r="I102" s="59">
        <v>4.0394449380000003E-2</v>
      </c>
      <c r="J102" s="59">
        <v>0.59227337359999999</v>
      </c>
      <c r="K102" s="59">
        <v>3.8420682317011763</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6198.8469999999998</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3.5763372043514248E-3</v>
      </c>
      <c r="F104" s="59">
        <v>1.5786372438356164E-2</v>
      </c>
      <c r="G104" s="59" t="s">
        <v>442</v>
      </c>
      <c r="H104" s="59">
        <v>3.106451230476082E-2</v>
      </c>
      <c r="I104" s="59">
        <v>1.7715609999999999E-4</v>
      </c>
      <c r="J104" s="59">
        <v>5.7024300000000001E-4</v>
      </c>
      <c r="K104" s="59">
        <v>1.3305603333333329E-3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25.298999999999999</v>
      </c>
      <c r="AL104" s="29" t="s">
        <v>243</v>
      </c>
    </row>
    <row r="105" spans="1:38" ht="26.25" customHeight="1" thickBot="1" x14ac:dyDescent="0.3">
      <c r="A105" s="56" t="s">
        <v>241</v>
      </c>
      <c r="B105" s="56" t="s">
        <v>252</v>
      </c>
      <c r="C105" s="57" t="s">
        <v>253</v>
      </c>
      <c r="D105" s="72"/>
      <c r="E105" s="59">
        <v>3.5499514765723494E-2</v>
      </c>
      <c r="F105" s="59">
        <v>0.38170721870684932</v>
      </c>
      <c r="G105" s="59" t="s">
        <v>442</v>
      </c>
      <c r="H105" s="59">
        <v>0.29191678820619343</v>
      </c>
      <c r="I105" s="59">
        <v>5.8484500000000007E-3</v>
      </c>
      <c r="J105" s="59">
        <v>9.2086100000000008E-3</v>
      </c>
      <c r="K105" s="59">
        <v>2.003363E-2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49.063999999999993</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1.8715959913453577E-2</v>
      </c>
      <c r="F107" s="59">
        <v>0.36699233434602285</v>
      </c>
      <c r="G107" s="59" t="s">
        <v>442</v>
      </c>
      <c r="H107" s="59">
        <v>1.7251615955836295</v>
      </c>
      <c r="I107" s="59">
        <v>1.06965007E-2</v>
      </c>
      <c r="J107" s="59">
        <v>0.20115736699999998</v>
      </c>
      <c r="K107" s="59">
        <v>0.95549749325</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11807.599</v>
      </c>
      <c r="AL107" s="29" t="s">
        <v>243</v>
      </c>
    </row>
    <row r="108" spans="1:38" ht="26.25" customHeight="1" thickBot="1" x14ac:dyDescent="0.3">
      <c r="A108" s="56" t="s">
        <v>241</v>
      </c>
      <c r="B108" s="56" t="s">
        <v>257</v>
      </c>
      <c r="C108" s="57" t="s">
        <v>378</v>
      </c>
      <c r="D108" s="72"/>
      <c r="E108" s="59">
        <v>4.8671931746227567E-2</v>
      </c>
      <c r="F108" s="59">
        <v>1.4482592626932353</v>
      </c>
      <c r="G108" s="59" t="s">
        <v>442</v>
      </c>
      <c r="H108" s="59">
        <v>3.0070010331945438</v>
      </c>
      <c r="I108" s="59">
        <v>3.6590382300000002E-2</v>
      </c>
      <c r="J108" s="59">
        <v>0.47943270699999996</v>
      </c>
      <c r="K108" s="59">
        <v>0.95886541399999992</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20829.670000000002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1.5365856599508932E-3</v>
      </c>
      <c r="F110" s="59">
        <v>0.29328234220000005</v>
      </c>
      <c r="G110" s="59" t="s">
        <v>442</v>
      </c>
      <c r="H110" s="59">
        <v>0.17672151580646417</v>
      </c>
      <c r="I110" s="59">
        <v>1.3896872099999999E-2</v>
      </c>
      <c r="J110" s="59">
        <v>6.7096695000000012E-2</v>
      </c>
      <c r="K110" s="59">
        <v>6.7101094999999999E-2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599.93079999999998</v>
      </c>
      <c r="AL110" s="29" t="s">
        <v>243</v>
      </c>
    </row>
    <row r="111" spans="1:38" ht="26.25" customHeight="1" thickBot="1" x14ac:dyDescent="0.3">
      <c r="A111" s="56" t="s">
        <v>241</v>
      </c>
      <c r="B111" s="56" t="s">
        <v>260</v>
      </c>
      <c r="C111" s="57" t="s">
        <v>374</v>
      </c>
      <c r="D111" s="72"/>
      <c r="E111" s="59">
        <v>8.91626091140456E-3</v>
      </c>
      <c r="F111" s="59">
        <v>6.6342071000000002E-2</v>
      </c>
      <c r="G111" s="59" t="s">
        <v>442</v>
      </c>
      <c r="H111" s="59">
        <v>4.8225038367346901E-2</v>
      </c>
      <c r="I111" s="59">
        <v>1.405488E-4</v>
      </c>
      <c r="J111" s="59">
        <v>2.6771199999999997E-4</v>
      </c>
      <c r="K111" s="59">
        <v>6.0235200000000001E-4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56.997</v>
      </c>
      <c r="AL111" s="29" t="s">
        <v>243</v>
      </c>
    </row>
    <row r="112" spans="1:38" ht="26.25" customHeight="1" thickBot="1" x14ac:dyDescent="0.3">
      <c r="A112" s="56" t="s">
        <v>261</v>
      </c>
      <c r="B112" s="56" t="s">
        <v>262</v>
      </c>
      <c r="C112" s="57" t="s">
        <v>263</v>
      </c>
      <c r="D112" s="58"/>
      <c r="E112" s="59">
        <v>6.0933167779648496</v>
      </c>
      <c r="F112" s="59" t="s">
        <v>442</v>
      </c>
      <c r="G112" s="59" t="s">
        <v>442</v>
      </c>
      <c r="H112" s="59">
        <v>5.7340919381753057</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152332919.20912123</v>
      </c>
      <c r="AL112" s="29" t="s">
        <v>416</v>
      </c>
    </row>
    <row r="113" spans="1:38" ht="26.25" customHeight="1" thickBot="1" x14ac:dyDescent="0.3">
      <c r="A113" s="56" t="s">
        <v>261</v>
      </c>
      <c r="B113" s="73" t="s">
        <v>264</v>
      </c>
      <c r="C113" s="74" t="s">
        <v>265</v>
      </c>
      <c r="D113" s="58"/>
      <c r="E113" s="59">
        <v>7.3321918104472514</v>
      </c>
      <c r="F113" s="59">
        <v>3.3148147235692376</v>
      </c>
      <c r="G113" s="59" t="s">
        <v>442</v>
      </c>
      <c r="H113" s="59">
        <v>18.031030553232448</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137485405.47114664</v>
      </c>
      <c r="AL113" s="53" t="s">
        <v>432</v>
      </c>
    </row>
    <row r="114" spans="1:38" ht="26.25" customHeight="1" thickBot="1" x14ac:dyDescent="0.3">
      <c r="A114" s="56" t="s">
        <v>261</v>
      </c>
      <c r="B114" s="73" t="s">
        <v>266</v>
      </c>
      <c r="C114" s="74" t="s">
        <v>385</v>
      </c>
      <c r="D114" s="58"/>
      <c r="E114" s="59">
        <v>1.3929240000000001E-2</v>
      </c>
      <c r="F114" s="59" t="s">
        <v>442</v>
      </c>
      <c r="G114" s="59" t="s">
        <v>442</v>
      </c>
      <c r="H114" s="59">
        <v>7.0475299999999998E-3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348231.41896797175</v>
      </c>
      <c r="AL114" s="29" t="s">
        <v>410</v>
      </c>
    </row>
    <row r="115" spans="1:38" ht="26.25" customHeight="1" thickBot="1" x14ac:dyDescent="0.3">
      <c r="A115" s="56" t="s">
        <v>261</v>
      </c>
      <c r="B115" s="73" t="s">
        <v>267</v>
      </c>
      <c r="C115" s="74" t="s">
        <v>268</v>
      </c>
      <c r="D115" s="58"/>
      <c r="E115" s="59">
        <v>1.1571776000000001E-3</v>
      </c>
      <c r="F115" s="59" t="s">
        <v>442</v>
      </c>
      <c r="G115" s="59" t="s">
        <v>442</v>
      </c>
      <c r="H115" s="59">
        <v>2.3143552000000002E-3</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28929.439999999999</v>
      </c>
      <c r="AL115" s="29" t="s">
        <v>410</v>
      </c>
    </row>
    <row r="116" spans="1:38" ht="26.25" customHeight="1" thickBot="1" x14ac:dyDescent="0.3">
      <c r="A116" s="56" t="s">
        <v>261</v>
      </c>
      <c r="B116" s="56" t="s">
        <v>269</v>
      </c>
      <c r="C116" s="64" t="s">
        <v>407</v>
      </c>
      <c r="D116" s="58"/>
      <c r="E116" s="59">
        <v>1.0657442188056521</v>
      </c>
      <c r="F116" s="59">
        <v>0.42842489022561436</v>
      </c>
      <c r="G116" s="59" t="s">
        <v>442</v>
      </c>
      <c r="H116" s="59">
        <v>7.3155483430047461</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72462995.062094972</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7.3533563334999996E-2</v>
      </c>
      <c r="J119" s="59">
        <v>1.3191098898</v>
      </c>
      <c r="K119" s="59">
        <v>1.3191098898</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1393788.4700000002</v>
      </c>
      <c r="AL119" s="29" t="s">
        <v>410</v>
      </c>
    </row>
    <row r="120" spans="1:38" ht="26.25" customHeight="1" thickBot="1" x14ac:dyDescent="0.3">
      <c r="A120" s="56" t="s">
        <v>261</v>
      </c>
      <c r="B120" s="56" t="s">
        <v>275</v>
      </c>
      <c r="C120" s="57" t="s">
        <v>276</v>
      </c>
      <c r="D120" s="58"/>
      <c r="E120" s="59">
        <v>0.24483662410239801</v>
      </c>
      <c r="F120" s="59" t="s">
        <v>442</v>
      </c>
      <c r="G120" s="59" t="s">
        <v>442</v>
      </c>
      <c r="H120" s="59">
        <v>0.109395072264888</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10.253652832214399</v>
      </c>
      <c r="AL120" s="53" t="s">
        <v>433</v>
      </c>
    </row>
    <row r="121" spans="1:38" ht="26.25" customHeight="1" thickBot="1" x14ac:dyDescent="0.3">
      <c r="A121" s="56" t="s">
        <v>261</v>
      </c>
      <c r="B121" s="56" t="s">
        <v>277</v>
      </c>
      <c r="C121" s="64" t="s">
        <v>278</v>
      </c>
      <c r="D121" s="59"/>
      <c r="E121" s="59" t="s">
        <v>442</v>
      </c>
      <c r="F121" s="59">
        <v>1.2236886594</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1422893.79</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v>5.7946999999999999E-2</v>
      </c>
      <c r="F125" s="59">
        <v>1.2726897487277</v>
      </c>
      <c r="G125" s="59" t="s">
        <v>443</v>
      </c>
      <c r="H125" s="59" t="s">
        <v>443</v>
      </c>
      <c r="I125" s="59">
        <v>5.9593362999999996E-5</v>
      </c>
      <c r="J125" s="59">
        <v>3.98791409E-4</v>
      </c>
      <c r="K125" s="59">
        <v>8.4418809300000001E-4</v>
      </c>
      <c r="L125" s="59" t="s">
        <v>443</v>
      </c>
      <c r="M125" s="59">
        <v>7.3419999999999999E-2</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3059.3450309999998</v>
      </c>
      <c r="AL125" s="29" t="s">
        <v>421</v>
      </c>
    </row>
    <row r="126" spans="1:38" ht="26.25" customHeight="1" thickBot="1" x14ac:dyDescent="0.3">
      <c r="A126" s="56" t="s">
        <v>286</v>
      </c>
      <c r="B126" s="56" t="s">
        <v>289</v>
      </c>
      <c r="C126" s="57" t="s">
        <v>290</v>
      </c>
      <c r="D126" s="58"/>
      <c r="E126" s="59" t="s">
        <v>443</v>
      </c>
      <c r="F126" s="59">
        <v>2.7251441604851399E-2</v>
      </c>
      <c r="G126" s="59" t="s">
        <v>442</v>
      </c>
      <c r="H126" s="59">
        <v>0.28535255999999998</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1188.9690000000001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0.25701911</v>
      </c>
      <c r="F128" s="59">
        <v>1.0476885976076791E-2</v>
      </c>
      <c r="G128" s="59">
        <v>5.7609999999999995E-2</v>
      </c>
      <c r="H128" s="59">
        <v>6.2909999999999992E-5</v>
      </c>
      <c r="I128" s="59">
        <v>1.10983E-2</v>
      </c>
      <c r="J128" s="59">
        <v>1.1170689999999999E-2</v>
      </c>
      <c r="K128" s="59">
        <v>1.1258319999999999E-2</v>
      </c>
      <c r="L128" s="59">
        <v>7.0718999999999998E-5</v>
      </c>
      <c r="M128" s="59">
        <v>6.8679180000000006E-2</v>
      </c>
      <c r="N128" s="59">
        <v>0.15375832999999997</v>
      </c>
      <c r="O128" s="59">
        <v>1.217293E-2</v>
      </c>
      <c r="P128" s="59">
        <v>1.1014700000000001E-2</v>
      </c>
      <c r="Q128" s="59">
        <v>2.5170140000000001E-2</v>
      </c>
      <c r="R128" s="59">
        <v>3.9178240000000003E-2</v>
      </c>
      <c r="S128" s="59">
        <v>9.3669690000000014E-2</v>
      </c>
      <c r="T128" s="59">
        <v>1.201955E-2</v>
      </c>
      <c r="U128" s="59">
        <v>3.8994810000000006E-3</v>
      </c>
      <c r="V128" s="59">
        <v>0.25092265100000005</v>
      </c>
      <c r="W128" s="59">
        <v>6.6233920000000002E-2</v>
      </c>
      <c r="X128" s="59">
        <v>4.0824038000000003E-4</v>
      </c>
      <c r="Y128" s="59">
        <v>4.0866124000000001E-4</v>
      </c>
      <c r="Z128" s="59">
        <v>4.0828910999999999E-4</v>
      </c>
      <c r="AA128" s="59">
        <v>4.0838214000000003E-4</v>
      </c>
      <c r="AB128" s="59">
        <v>1.63357287E-3</v>
      </c>
      <c r="AC128" s="59">
        <v>8.6796999999999999E-2</v>
      </c>
      <c r="AD128" s="59">
        <v>1.754E-2</v>
      </c>
      <c r="AE128" s="60"/>
      <c r="AF128" s="59" t="s">
        <v>442</v>
      </c>
      <c r="AG128" s="59" t="s">
        <v>442</v>
      </c>
      <c r="AH128" s="59" t="s">
        <v>442</v>
      </c>
      <c r="AI128" s="59" t="s">
        <v>442</v>
      </c>
      <c r="AJ128" s="59" t="s">
        <v>442</v>
      </c>
      <c r="AK128" s="59">
        <v>144.29899999999995</v>
      </c>
      <c r="AL128" s="29" t="s">
        <v>298</v>
      </c>
    </row>
    <row r="129" spans="1:38" ht="26.25" customHeight="1" thickBot="1" x14ac:dyDescent="0.3">
      <c r="A129" s="56" t="s">
        <v>286</v>
      </c>
      <c r="B129" s="61" t="s">
        <v>296</v>
      </c>
      <c r="C129" s="70" t="s">
        <v>297</v>
      </c>
      <c r="D129" s="58"/>
      <c r="E129" s="59">
        <v>0.35586623395821548</v>
      </c>
      <c r="F129" s="59">
        <v>9.3928499956997244E-2</v>
      </c>
      <c r="G129" s="59">
        <v>1.2125399916834807</v>
      </c>
      <c r="H129" s="59" t="s">
        <v>444</v>
      </c>
      <c r="I129" s="59">
        <v>8.3760967419999999E-2</v>
      </c>
      <c r="J129" s="59">
        <v>8.3948991229999992E-2</v>
      </c>
      <c r="K129" s="59">
        <v>8.4176598999999991E-2</v>
      </c>
      <c r="L129" s="59">
        <v>6.6807885339000006E-2</v>
      </c>
      <c r="M129" s="59">
        <v>1.0880537253977933</v>
      </c>
      <c r="N129" s="59">
        <v>0.10229000000000001</v>
      </c>
      <c r="O129" s="59">
        <v>4.5799999999999999E-3</v>
      </c>
      <c r="P129" s="59">
        <v>1E-3</v>
      </c>
      <c r="Q129" s="59">
        <v>7.7799999999999996E-3</v>
      </c>
      <c r="R129" s="59">
        <v>2.8139999999999998E-2</v>
      </c>
      <c r="S129" s="59">
        <v>7.9699999999999997E-3</v>
      </c>
      <c r="T129" s="59">
        <v>6.6299999999999996E-3</v>
      </c>
      <c r="U129" s="59">
        <v>1.5439060000000001E-3</v>
      </c>
      <c r="V129" s="59">
        <v>4.2684460000000004E-3</v>
      </c>
      <c r="W129" s="59">
        <v>4.2807666000000001E-2</v>
      </c>
      <c r="X129" s="59" t="s">
        <v>443</v>
      </c>
      <c r="Y129" s="59" t="s">
        <v>443</v>
      </c>
      <c r="Z129" s="59" t="s">
        <v>443</v>
      </c>
      <c r="AA129" s="59" t="s">
        <v>443</v>
      </c>
      <c r="AB129" s="59" t="s">
        <v>443</v>
      </c>
      <c r="AC129" s="59">
        <v>8.5615332739999994E-3</v>
      </c>
      <c r="AD129" s="59" t="s">
        <v>443</v>
      </c>
      <c r="AE129" s="60"/>
      <c r="AF129" s="59" t="s">
        <v>442</v>
      </c>
      <c r="AG129" s="59" t="s">
        <v>442</v>
      </c>
      <c r="AH129" s="59" t="s">
        <v>442</v>
      </c>
      <c r="AI129" s="59" t="s">
        <v>442</v>
      </c>
      <c r="AJ129" s="59" t="s">
        <v>442</v>
      </c>
      <c r="AK129" s="59">
        <v>22.616900000000001</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v>6.7696533748452104E-5</v>
      </c>
      <c r="G131" s="59" t="s">
        <v>444</v>
      </c>
      <c r="H131" s="59" t="s">
        <v>444</v>
      </c>
      <c r="I131" s="59">
        <v>1.682E-4</v>
      </c>
      <c r="J131" s="59">
        <v>2.2330000000000001E-4</v>
      </c>
      <c r="K131" s="59">
        <v>2.9E-4</v>
      </c>
      <c r="L131" s="59">
        <v>8.4100000000000008E-6</v>
      </c>
      <c r="M131" s="59" t="s">
        <v>444</v>
      </c>
      <c r="N131" s="59">
        <v>2.0750161549649999E-3</v>
      </c>
      <c r="O131" s="59">
        <v>4.7308150369299999E-4</v>
      </c>
      <c r="P131" s="59">
        <v>6.8285418000000003E-4</v>
      </c>
      <c r="Q131" s="59">
        <v>8.0878371557900001E-4</v>
      </c>
      <c r="R131" s="59">
        <v>0.01</v>
      </c>
      <c r="S131" s="59">
        <v>1.100342384924E-3</v>
      </c>
      <c r="T131" s="59">
        <v>7.9760212771399998E-4</v>
      </c>
      <c r="U131" s="59">
        <v>1.38312E-4</v>
      </c>
      <c r="V131" s="59">
        <v>3.8239200000000001E-4</v>
      </c>
      <c r="W131" s="59">
        <v>3.6349080000000001E-3</v>
      </c>
      <c r="X131" s="59" t="s">
        <v>443</v>
      </c>
      <c r="Y131" s="59" t="s">
        <v>443</v>
      </c>
      <c r="Z131" s="59" t="s">
        <v>443</v>
      </c>
      <c r="AA131" s="59" t="s">
        <v>443</v>
      </c>
      <c r="AB131" s="59" t="s">
        <v>443</v>
      </c>
      <c r="AC131" s="59">
        <v>6.9063259299999999E-2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v>2.2663573421955385E-3</v>
      </c>
      <c r="F132" s="59">
        <v>5.9950374538978481E-3</v>
      </c>
      <c r="G132" s="59">
        <v>2.54380237790002E-4</v>
      </c>
      <c r="H132" s="59" t="s">
        <v>444</v>
      </c>
      <c r="I132" s="59">
        <v>1.8776774816037408E-5</v>
      </c>
      <c r="J132" s="59">
        <v>6.9986160677957597E-5</v>
      </c>
      <c r="K132" s="59">
        <v>8.8762935493994988E-5</v>
      </c>
      <c r="L132" s="59">
        <v>2.4495156237285161E-6</v>
      </c>
      <c r="M132" s="59">
        <v>2.0162052380566701E-4</v>
      </c>
      <c r="N132" s="59">
        <v>0.31915199999999999</v>
      </c>
      <c r="O132" s="59">
        <v>0.10212863999999999</v>
      </c>
      <c r="P132" s="59">
        <v>1.4680991999999997E-2</v>
      </c>
      <c r="Q132" s="59">
        <v>3.0000288E-2</v>
      </c>
      <c r="R132" s="59">
        <v>8.9362559999999994E-2</v>
      </c>
      <c r="S132" s="59">
        <v>0.25532159999999998</v>
      </c>
      <c r="T132" s="59">
        <v>5.1064319999999996E-2</v>
      </c>
      <c r="U132" s="59">
        <v>9.5745599999999987E-4</v>
      </c>
      <c r="V132" s="59">
        <v>0.42128063999999998</v>
      </c>
      <c r="W132" s="59">
        <v>0.33275345699999997</v>
      </c>
      <c r="X132" s="59">
        <v>3.2553504000000003E-6</v>
      </c>
      <c r="Y132" s="59">
        <v>4.4681280000000006E-7</v>
      </c>
      <c r="Z132" s="59">
        <v>3.8936544000000003E-6</v>
      </c>
      <c r="AA132" s="59">
        <v>6.383040000000001E-7</v>
      </c>
      <c r="AB132" s="59">
        <v>8.2341216000000001E-6</v>
      </c>
      <c r="AC132" s="59">
        <v>9.8007574720000004E-2</v>
      </c>
      <c r="AD132" s="59">
        <v>2.8723679999999998E-2</v>
      </c>
      <c r="AE132" s="60"/>
      <c r="AF132" s="59" t="s">
        <v>442</v>
      </c>
      <c r="AG132" s="59" t="s">
        <v>442</v>
      </c>
      <c r="AH132" s="59" t="s">
        <v>442</v>
      </c>
      <c r="AI132" s="59" t="s">
        <v>442</v>
      </c>
      <c r="AJ132" s="59" t="s">
        <v>442</v>
      </c>
      <c r="AK132" s="59">
        <v>6.3830400000000003</v>
      </c>
      <c r="AL132" s="29" t="s">
        <v>412</v>
      </c>
    </row>
    <row r="133" spans="1:38" ht="26.25" customHeight="1" thickBot="1" x14ac:dyDescent="0.3">
      <c r="A133" s="56" t="s">
        <v>286</v>
      </c>
      <c r="B133" s="61" t="s">
        <v>305</v>
      </c>
      <c r="C133" s="70" t="s">
        <v>306</v>
      </c>
      <c r="D133" s="58"/>
      <c r="E133" s="59">
        <v>1.242615E-2</v>
      </c>
      <c r="F133" s="59">
        <v>1.9580800000000001E-4</v>
      </c>
      <c r="G133" s="59">
        <v>1.7020079999999999E-3</v>
      </c>
      <c r="H133" s="59" t="s">
        <v>443</v>
      </c>
      <c r="I133" s="59">
        <v>6.6068815587878903E-4</v>
      </c>
      <c r="J133" s="59">
        <v>6.6068815587878903E-4</v>
      </c>
      <c r="K133" s="59">
        <v>7.1883331587878905E-4</v>
      </c>
      <c r="L133" s="59" t="s">
        <v>443</v>
      </c>
      <c r="M133" s="59">
        <v>2.1086799999999999E-3</v>
      </c>
      <c r="N133" s="59">
        <v>4.5231618000000006E-4</v>
      </c>
      <c r="O133" s="59">
        <v>7.5766179999999992E-5</v>
      </c>
      <c r="P133" s="59">
        <v>2.8292287294398998E-2</v>
      </c>
      <c r="Q133" s="59">
        <v>2.0499366000000001E-4</v>
      </c>
      <c r="R133" s="59">
        <v>2.0424336E-4</v>
      </c>
      <c r="S133" s="59">
        <v>1.8722058E-4</v>
      </c>
      <c r="T133" s="59">
        <v>2.6101998000000002E-4</v>
      </c>
      <c r="U133" s="59">
        <v>2.9792467999999997E-4</v>
      </c>
      <c r="V133" s="59">
        <v>2.4117247200000002E-3</v>
      </c>
      <c r="W133" s="59">
        <v>0.108398672</v>
      </c>
      <c r="X133" s="59">
        <v>1.9881920000000001E-7</v>
      </c>
      <c r="Y133" s="59">
        <v>1.0859526000000002E-7</v>
      </c>
      <c r="Z133" s="59">
        <v>9.6996639999999996E-8</v>
      </c>
      <c r="AA133" s="59">
        <v>1.0527993999999999E-7</v>
      </c>
      <c r="AB133" s="59">
        <v>5.0970104000000003E-7</v>
      </c>
      <c r="AC133" s="59">
        <v>2.2609000000000001E-3</v>
      </c>
      <c r="AD133" s="59">
        <v>6.1744599999999997E-3</v>
      </c>
      <c r="AE133" s="60"/>
      <c r="AF133" s="59" t="s">
        <v>442</v>
      </c>
      <c r="AG133" s="59" t="s">
        <v>442</v>
      </c>
      <c r="AH133" s="59" t="s">
        <v>442</v>
      </c>
      <c r="AI133" s="59" t="s">
        <v>442</v>
      </c>
      <c r="AJ133" s="59" t="s">
        <v>442</v>
      </c>
      <c r="AK133" s="59">
        <v>42060</v>
      </c>
      <c r="AL133" s="29" t="s">
        <v>413</v>
      </c>
    </row>
    <row r="134" spans="1:38" ht="26.25" customHeight="1" thickBot="1" x14ac:dyDescent="0.3">
      <c r="A134" s="56" t="s">
        <v>286</v>
      </c>
      <c r="B134" s="61" t="s">
        <v>307</v>
      </c>
      <c r="C134" s="57" t="s">
        <v>308</v>
      </c>
      <c r="D134" s="58"/>
      <c r="E134" s="59">
        <v>5.2013999999999998E-2</v>
      </c>
      <c r="F134" s="59" t="s">
        <v>443</v>
      </c>
      <c r="G134" s="59">
        <v>7.0229999999999997E-3</v>
      </c>
      <c r="H134" s="59" t="s">
        <v>443</v>
      </c>
      <c r="I134" s="59" t="s">
        <v>443</v>
      </c>
      <c r="J134" s="59" t="s">
        <v>443</v>
      </c>
      <c r="K134" s="59" t="s">
        <v>443</v>
      </c>
      <c r="L134" s="59" t="s">
        <v>443</v>
      </c>
      <c r="M134" s="59">
        <v>5.7019999999999996E-3</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7.3970404939999998E-2</v>
      </c>
      <c r="F135" s="59">
        <v>2.8611194362516201E-2</v>
      </c>
      <c r="G135" s="59">
        <v>2.5587246989999999E-3</v>
      </c>
      <c r="H135" s="59" t="s">
        <v>443</v>
      </c>
      <c r="I135" s="59">
        <v>9.74641499015797E-2</v>
      </c>
      <c r="J135" s="59">
        <v>0.10490771266255899</v>
      </c>
      <c r="K135" s="59">
        <v>0.107931660034208</v>
      </c>
      <c r="L135" s="59">
        <v>4.0934942958663498E-2</v>
      </c>
      <c r="M135" s="59">
        <v>1.29866909</v>
      </c>
      <c r="N135" s="59">
        <v>1.1397955477750001E-2</v>
      </c>
      <c r="O135" s="59">
        <v>2.326113362806E-3</v>
      </c>
      <c r="P135" s="59" t="s">
        <v>443</v>
      </c>
      <c r="Q135" s="59">
        <v>9.5370647875050001E-3</v>
      </c>
      <c r="R135" s="59">
        <v>2.3261133628100001E-4</v>
      </c>
      <c r="S135" s="59">
        <v>4.6522267256119999E-3</v>
      </c>
      <c r="T135" s="59" t="s">
        <v>443</v>
      </c>
      <c r="U135" s="59">
        <v>1.6282793539640001E-3</v>
      </c>
      <c r="V135" s="59">
        <v>0.40776767249992601</v>
      </c>
      <c r="W135" s="59">
        <v>18.67133935</v>
      </c>
      <c r="X135" s="59">
        <v>2.2365338080000002E-2</v>
      </c>
      <c r="Y135" s="59">
        <v>2.9660799000000002E-2</v>
      </c>
      <c r="Z135" s="59">
        <v>1.201487251E-2</v>
      </c>
      <c r="AA135" s="59">
        <v>1.7744168389999999E-2</v>
      </c>
      <c r="AB135" s="59">
        <v>8.1785177979999998E-2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4.8219221227500005E-3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527866124.89771074</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442</v>
      </c>
      <c r="J137" s="59" t="s">
        <v>442</v>
      </c>
      <c r="K137" s="59" t="s">
        <v>442</v>
      </c>
      <c r="L137" s="59" t="s">
        <v>442</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1.7010029999999999E-2</v>
      </c>
      <c r="G139" s="59">
        <v>1.3480000000000001E-2</v>
      </c>
      <c r="H139" s="59">
        <v>2.7359999999999999E-2</v>
      </c>
      <c r="I139" s="59">
        <v>0.63469011176462897</v>
      </c>
      <c r="J139" s="59">
        <v>0.63469011176462897</v>
      </c>
      <c r="K139" s="59">
        <v>0.63469011176462897</v>
      </c>
      <c r="L139" s="59" t="s">
        <v>443</v>
      </c>
      <c r="M139" s="59" t="s">
        <v>443</v>
      </c>
      <c r="N139" s="59">
        <v>1.8799995203350002E-3</v>
      </c>
      <c r="O139" s="59">
        <v>3.7620316863870001E-3</v>
      </c>
      <c r="P139" s="59">
        <v>3.7628316863869997E-3</v>
      </c>
      <c r="Q139" s="59">
        <v>5.9943591020499998E-3</v>
      </c>
      <c r="R139" s="59">
        <v>5.7201684993289995E-3</v>
      </c>
      <c r="S139" s="59">
        <v>1.3278964318108998E-2</v>
      </c>
      <c r="T139" s="59">
        <v>2.5100000000000001E-6</v>
      </c>
      <c r="U139" s="59" t="s">
        <v>443</v>
      </c>
      <c r="V139" s="59">
        <v>9.960140000000001E-3</v>
      </c>
      <c r="W139" s="59">
        <v>6.4147170270000009</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1105</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348.87146642973602</v>
      </c>
      <c r="F141" s="77">
        <f t="shared" ref="F141:AD141" si="0">SUM(F14:F140)</f>
        <v>207.93973812322218</v>
      </c>
      <c r="G141" s="77">
        <f t="shared" si="0"/>
        <v>154.74266420245203</v>
      </c>
      <c r="H141" s="77">
        <f t="shared" si="0"/>
        <v>80.667119905613163</v>
      </c>
      <c r="I141" s="77">
        <f t="shared" si="0"/>
        <v>37.011107662110973</v>
      </c>
      <c r="J141" s="77">
        <f t="shared" si="0"/>
        <v>54.724436845943998</v>
      </c>
      <c r="K141" s="77">
        <f t="shared" si="0"/>
        <v>90.940974558415945</v>
      </c>
      <c r="L141" s="77">
        <f t="shared" si="0"/>
        <v>7.7171601588671273</v>
      </c>
      <c r="M141" s="77">
        <f t="shared" si="0"/>
        <v>863.64415051090759</v>
      </c>
      <c r="N141" s="77">
        <f t="shared" si="0"/>
        <v>96.169118897792572</v>
      </c>
      <c r="O141" s="77">
        <f t="shared" si="0"/>
        <v>3.0059588200458958</v>
      </c>
      <c r="P141" s="77">
        <f t="shared" si="0"/>
        <v>3.598594161088569</v>
      </c>
      <c r="Q141" s="77">
        <f t="shared" si="0"/>
        <v>3.2367070613462547</v>
      </c>
      <c r="R141" s="77">
        <f>SUM(R14:R140)</f>
        <v>21.896123512381127</v>
      </c>
      <c r="S141" s="77">
        <f t="shared" si="0"/>
        <v>104.95021722946514</v>
      </c>
      <c r="T141" s="77">
        <f t="shared" si="0"/>
        <v>37.749053631597874</v>
      </c>
      <c r="U141" s="77">
        <f t="shared" si="0"/>
        <v>19.564891190962793</v>
      </c>
      <c r="V141" s="77">
        <f t="shared" si="0"/>
        <v>212.48546299893044</v>
      </c>
      <c r="W141" s="77">
        <f t="shared" si="0"/>
        <v>68.329358924342571</v>
      </c>
      <c r="X141" s="77">
        <f t="shared" si="0"/>
        <v>8.4789069713784428</v>
      </c>
      <c r="Y141" s="77">
        <f t="shared" si="0"/>
        <v>9.3794938603425848</v>
      </c>
      <c r="Z141" s="77">
        <f t="shared" si="0"/>
        <v>5.0965773988848069</v>
      </c>
      <c r="AA141" s="77">
        <f t="shared" si="0"/>
        <v>4.1581490971124371</v>
      </c>
      <c r="AB141" s="77">
        <f t="shared" si="0"/>
        <v>27.113123832215468</v>
      </c>
      <c r="AC141" s="77">
        <f t="shared" si="0"/>
        <v>19.788286124794173</v>
      </c>
      <c r="AD141" s="77">
        <f t="shared" si="0"/>
        <v>103.88216011299616</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53.95102893130138</v>
      </c>
      <c r="F143" s="59">
        <v>14.437438918214038</v>
      </c>
      <c r="G143" s="59">
        <v>0.29526178340302373</v>
      </c>
      <c r="H143" s="59">
        <v>1.7126361341898146</v>
      </c>
      <c r="I143" s="59">
        <v>3.1111948427994434</v>
      </c>
      <c r="J143" s="59">
        <v>3.1111948427994434</v>
      </c>
      <c r="K143" s="59">
        <v>3.1111948427994434</v>
      </c>
      <c r="L143" s="59">
        <v>1.998402430997295</v>
      </c>
      <c r="M143" s="59">
        <v>125.31258805480743</v>
      </c>
      <c r="N143" s="59">
        <v>3.2215805781312281</v>
      </c>
      <c r="O143" s="59">
        <v>4.2285908112442308E-4</v>
      </c>
      <c r="P143" s="59">
        <v>2.6853044796910128E-2</v>
      </c>
      <c r="Q143" s="59">
        <v>7.0195801983061645E-4</v>
      </c>
      <c r="R143" s="59">
        <v>3.2064484341302282E-2</v>
      </c>
      <c r="S143" s="59">
        <v>2.1897829185648192E-2</v>
      </c>
      <c r="T143" s="59">
        <v>3.8478384607711384E-3</v>
      </c>
      <c r="U143" s="59">
        <v>5.5819787741238664E-4</v>
      </c>
      <c r="V143" s="59">
        <v>9.616281366168275E-2</v>
      </c>
      <c r="W143" s="59">
        <v>3.4671918000000002</v>
      </c>
      <c r="X143" s="59">
        <v>9.3162660038200007E-2</v>
      </c>
      <c r="Y143" s="59">
        <v>0.10581413487560001</v>
      </c>
      <c r="Z143" s="59">
        <v>8.0985278796100013E-2</v>
      </c>
      <c r="AA143" s="59">
        <v>9.0997283750899993E-2</v>
      </c>
      <c r="AB143" s="59">
        <v>0.3709593574608</v>
      </c>
      <c r="AC143" s="59">
        <v>3.4671917999999999E-3</v>
      </c>
      <c r="AD143" s="59">
        <v>6.9666590000000005E-4</v>
      </c>
      <c r="AE143" s="93"/>
      <c r="AF143" s="59">
        <v>181080.2391625857</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10.347421292624464</v>
      </c>
      <c r="F144" s="59">
        <v>1.2344941117373334</v>
      </c>
      <c r="G144" s="59">
        <v>5.1419863759988277E-2</v>
      </c>
      <c r="H144" s="59">
        <v>2.3000494415765606E-2</v>
      </c>
      <c r="I144" s="59">
        <v>1.0194758040836136</v>
      </c>
      <c r="J144" s="59">
        <v>1.0194758040836136</v>
      </c>
      <c r="K144" s="59">
        <v>1.0194758040836136</v>
      </c>
      <c r="L144" s="59">
        <v>0.65078657692983022</v>
      </c>
      <c r="M144" s="59">
        <v>7.4171651471322679</v>
      </c>
      <c r="N144" s="59">
        <v>5.0049227194829439E-2</v>
      </c>
      <c r="O144" s="59">
        <v>3.7669735688100339E-5</v>
      </c>
      <c r="P144" s="59">
        <v>3.7155538136024622E-3</v>
      </c>
      <c r="Q144" s="59">
        <v>7.3119966021511281E-5</v>
      </c>
      <c r="R144" s="59">
        <v>5.7890520837280968E-3</v>
      </c>
      <c r="S144" s="59">
        <v>3.8881803885352792E-3</v>
      </c>
      <c r="T144" s="59">
        <v>1.8397152307274205E-4</v>
      </c>
      <c r="U144" s="59">
        <v>7.0900460666821897E-5</v>
      </c>
      <c r="V144" s="59">
        <v>1.2695497759387258E-2</v>
      </c>
      <c r="W144" s="59">
        <v>0.4896353</v>
      </c>
      <c r="X144" s="59">
        <v>1.5278212660600001E-2</v>
      </c>
      <c r="Y144" s="59">
        <v>1.7155360813000002E-2</v>
      </c>
      <c r="Z144" s="59">
        <v>1.3418787447300001E-2</v>
      </c>
      <c r="AA144" s="59">
        <v>1.4296842576400001E-2</v>
      </c>
      <c r="AB144" s="59">
        <v>6.0149203497299998E-2</v>
      </c>
      <c r="AC144" s="59">
        <v>4.8963540000000001E-4</v>
      </c>
      <c r="AD144" s="59">
        <v>1.0017070000000001E-4</v>
      </c>
      <c r="AE144" s="93"/>
      <c r="AF144" s="59">
        <v>29347.2823332915</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74.725333998085929</v>
      </c>
      <c r="F145" s="59">
        <v>2.9739730063401568</v>
      </c>
      <c r="G145" s="59">
        <v>0.17299348831087169</v>
      </c>
      <c r="H145" s="59">
        <v>2.7074149609744781E-2</v>
      </c>
      <c r="I145" s="59">
        <v>1.8906759473226411</v>
      </c>
      <c r="J145" s="59">
        <v>1.8906759473226411</v>
      </c>
      <c r="K145" s="59">
        <v>1.8906759473226411</v>
      </c>
      <c r="L145" s="59">
        <v>1.2015645720862</v>
      </c>
      <c r="M145" s="59">
        <v>17.340423292170239</v>
      </c>
      <c r="N145" s="59">
        <v>1.6254962214418813E-3</v>
      </c>
      <c r="O145" s="59">
        <v>1.1499461667101244E-4</v>
      </c>
      <c r="P145" s="59">
        <v>1.2186773256455223E-2</v>
      </c>
      <c r="Q145" s="59">
        <v>2.2996798445664812E-4</v>
      </c>
      <c r="R145" s="59">
        <v>1.9543198892822744E-2</v>
      </c>
      <c r="S145" s="59">
        <v>1.3105497754471472E-2</v>
      </c>
      <c r="T145" s="59">
        <v>4.6029719996470108E-4</v>
      </c>
      <c r="U145" s="59">
        <v>2.299467355712714E-4</v>
      </c>
      <c r="V145" s="59">
        <v>4.1389774936267526E-2</v>
      </c>
      <c r="W145" s="59">
        <v>0.58722819999999998</v>
      </c>
      <c r="X145" s="59">
        <v>8.3900500819000003E-3</v>
      </c>
      <c r="Y145" s="59">
        <v>5.0806414389300003E-2</v>
      </c>
      <c r="Z145" s="59">
        <v>5.67726722258E-2</v>
      </c>
      <c r="AA145" s="59">
        <v>1.3051189016899998E-2</v>
      </c>
      <c r="AB145" s="59">
        <v>0.12902032571389999</v>
      </c>
      <c r="AC145" s="59">
        <v>5.3511210000000006E-4</v>
      </c>
      <c r="AD145" s="59">
        <v>1.157451E-4</v>
      </c>
      <c r="AE145" s="93"/>
      <c r="AF145" s="59">
        <v>98166.915816015593</v>
      </c>
      <c r="AG145" s="59" t="s">
        <v>442</v>
      </c>
      <c r="AH145" s="59">
        <v>14.858556858</v>
      </c>
      <c r="AI145" s="59" t="s">
        <v>442</v>
      </c>
      <c r="AJ145" s="59" t="s">
        <v>442</v>
      </c>
      <c r="AK145" s="59" t="s">
        <v>442</v>
      </c>
      <c r="AL145" s="32" t="s">
        <v>49</v>
      </c>
    </row>
    <row r="146" spans="1:38" ht="26.25" customHeight="1" thickBot="1" x14ac:dyDescent="0.3">
      <c r="A146" s="89"/>
      <c r="B146" s="90" t="s">
        <v>348</v>
      </c>
      <c r="C146" s="91" t="s">
        <v>355</v>
      </c>
      <c r="D146" s="92" t="s">
        <v>279</v>
      </c>
      <c r="E146" s="59">
        <v>0.43528288177074903</v>
      </c>
      <c r="F146" s="59">
        <v>4.0301857112680715</v>
      </c>
      <c r="G146" s="59">
        <v>3.4840694192637702E-3</v>
      </c>
      <c r="H146" s="59">
        <v>2.8230862025186779E-3</v>
      </c>
      <c r="I146" s="59">
        <v>8.0226626292389663E-2</v>
      </c>
      <c r="J146" s="59">
        <v>8.0226626292389663E-2</v>
      </c>
      <c r="K146" s="59">
        <v>8.0226626292389663E-2</v>
      </c>
      <c r="L146" s="59">
        <v>1.3324781153195436E-2</v>
      </c>
      <c r="M146" s="59">
        <v>23.343385557240477</v>
      </c>
      <c r="N146" s="59">
        <v>0.12248959676289464</v>
      </c>
      <c r="O146" s="59">
        <v>1.5663691628069259E-3</v>
      </c>
      <c r="P146" s="59">
        <v>4.7569686044561825E-4</v>
      </c>
      <c r="Q146" s="59">
        <v>1.6403340015366152E-5</v>
      </c>
      <c r="R146" s="59">
        <v>6.89366425736135E-3</v>
      </c>
      <c r="S146" s="59">
        <v>0.26562485338440123</v>
      </c>
      <c r="T146" s="59">
        <v>1.1003561043886709E-2</v>
      </c>
      <c r="U146" s="59">
        <v>1.5595470856016775E-3</v>
      </c>
      <c r="V146" s="59">
        <v>0.15536932529183639</v>
      </c>
      <c r="W146" s="59">
        <v>3.95316E-2</v>
      </c>
      <c r="X146" s="59">
        <v>5.0602556740000004E-4</v>
      </c>
      <c r="Y146" s="59">
        <v>7.9739677109999995E-4</v>
      </c>
      <c r="Z146" s="59">
        <v>3.5076159459999999E-4</v>
      </c>
      <c r="AA146" s="59">
        <v>9.1528487690000003E-4</v>
      </c>
      <c r="AB146" s="59">
        <v>2.5694688099999995E-3</v>
      </c>
      <c r="AC146" s="59">
        <v>3.9531300000000006E-5</v>
      </c>
      <c r="AD146" s="59">
        <v>2.4813799999999999E-5</v>
      </c>
      <c r="AE146" s="93"/>
      <c r="AF146" s="59">
        <v>2393.4660194421999</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3.5219218921762483</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163.41872544180001</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1.1537581912108004</v>
      </c>
      <c r="J148" s="59">
        <v>2.1916502183470392</v>
      </c>
      <c r="K148" s="59">
        <v>2.8388379460051549</v>
      </c>
      <c r="L148" s="59">
        <v>0.27125985968771732</v>
      </c>
      <c r="M148" s="59" t="s">
        <v>442</v>
      </c>
      <c r="N148" s="59">
        <v>8.0767317142503785</v>
      </c>
      <c r="O148" s="59">
        <v>3.6089248551929173E-2</v>
      </c>
      <c r="P148" s="59" t="s">
        <v>443</v>
      </c>
      <c r="Q148" s="59">
        <v>9.2650038437949847E-2</v>
      </c>
      <c r="R148" s="59">
        <v>3.0069019466453382</v>
      </c>
      <c r="S148" s="59">
        <v>65.955648449960762</v>
      </c>
      <c r="T148" s="59">
        <v>0.46669185357509918</v>
      </c>
      <c r="U148" s="59">
        <v>5.6776758920103074E-2</v>
      </c>
      <c r="V148" s="59">
        <v>22.7000463796128</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94162.203474000125</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0.53602910913234647</v>
      </c>
      <c r="J149" s="59">
        <v>0.99264649839323482</v>
      </c>
      <c r="K149" s="59">
        <v>1.9852929967864696</v>
      </c>
      <c r="L149" s="59">
        <v>2.1044105765936572E-2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94162.203474000125</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329.12454360604369</v>
      </c>
      <c r="F152" s="101">
        <f t="shared" ref="F152:AD152" si="1">SUM(F$141, F$151, IF(AND(ISNUMBER(SEARCH($B$4,"AT|BE|CH|GB|IE|LT|LU|NL")),SUM(F$143:F$149)&gt;0),SUM(F$143:F$149)-SUM(F$27:F$33),0))</f>
        <v>201.9965427166338</v>
      </c>
      <c r="G152" s="101">
        <f t="shared" si="1"/>
        <v>154.67080447476323</v>
      </c>
      <c r="H152" s="101">
        <f t="shared" si="1"/>
        <v>80.253585147406824</v>
      </c>
      <c r="I152" s="101">
        <f t="shared" si="1"/>
        <v>36.057773370076298</v>
      </c>
      <c r="J152" s="101">
        <f t="shared" si="1"/>
        <v>53.560628480469795</v>
      </c>
      <c r="K152" s="101">
        <f t="shared" si="1"/>
        <v>89.550935368037599</v>
      </c>
      <c r="L152" s="101">
        <f t="shared" si="1"/>
        <v>7.2416557888474564</v>
      </c>
      <c r="M152" s="101">
        <f t="shared" si="1"/>
        <v>819.01312678036413</v>
      </c>
      <c r="N152" s="101">
        <f t="shared" si="1"/>
        <v>94.16278664470498</v>
      </c>
      <c r="O152" s="101">
        <f t="shared" si="1"/>
        <v>3.0002805035317754</v>
      </c>
      <c r="P152" s="101">
        <f t="shared" si="1"/>
        <v>3.5919407046596885</v>
      </c>
      <c r="Q152" s="101">
        <f t="shared" si="1"/>
        <v>3.2232424401086299</v>
      </c>
      <c r="R152" s="101">
        <f t="shared" si="1"/>
        <v>21.454607865766704</v>
      </c>
      <c r="S152" s="101">
        <f t="shared" si="1"/>
        <v>95.395669818865954</v>
      </c>
      <c r="T152" s="101">
        <f t="shared" si="1"/>
        <v>37.678275873149417</v>
      </c>
      <c r="U152" s="101">
        <f t="shared" si="1"/>
        <v>19.556321746104381</v>
      </c>
      <c r="V152" s="101">
        <f t="shared" si="1"/>
        <v>209.21220730548862</v>
      </c>
      <c r="W152" s="101">
        <f t="shared" si="1"/>
        <v>67.734478724342566</v>
      </c>
      <c r="X152" s="101">
        <f t="shared" si="1"/>
        <v>8.4648913668448422</v>
      </c>
      <c r="Y152" s="101">
        <f t="shared" si="1"/>
        <v>9.3587105865231841</v>
      </c>
      <c r="Z152" s="101">
        <f t="shared" si="1"/>
        <v>5.0789295898388067</v>
      </c>
      <c r="AA152" s="101">
        <f t="shared" si="1"/>
        <v>4.1433599788324367</v>
      </c>
      <c r="AB152" s="101">
        <f t="shared" si="1"/>
        <v>27.045888026536467</v>
      </c>
      <c r="AC152" s="101">
        <f t="shared" si="1"/>
        <v>19.787696026194173</v>
      </c>
      <c r="AD152" s="101">
        <f t="shared" si="1"/>
        <v>103.88203662139617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329.12454360604369</v>
      </c>
      <c r="F154" s="101">
        <f>SUM(F$141, F$153, -1 * IF(OR($B$6=2005,$B$6&gt;=2020),SUM(F$99:F$122),0), IF(AND(ISNUMBER(SEARCH($B$4,"AT|BE|CH|GB|IE|LT|LU|NL")),SUM(F$143:F$149)&gt;0),SUM(F$143:F$149)-SUM(F$27:F$33),0))</f>
        <v>201.9965427166338</v>
      </c>
      <c r="G154" s="101">
        <f>SUM(G$141, G$153, IF(AND(ISNUMBER(SEARCH($B$4,"AT|BE|CH|GB|IE|LT|LU|NL")),SUM(G$143:G$149)&gt;0),SUM(G$143:G$149)-SUM(G$27:G$33),0))</f>
        <v>154.67080447476323</v>
      </c>
      <c r="H154" s="101">
        <f>SUM(H$141, H$153, IF(AND(ISNUMBER(SEARCH($B$4,"AT|BE|CH|GB|IE|LT|LU|NL")),SUM(H$143:H$149)&gt;0),SUM(H$143:H$149)-SUM(H$27:H$33),0))</f>
        <v>80.253585147406824</v>
      </c>
      <c r="I154" s="101">
        <f t="shared" ref="I154:AD154" si="2">SUM(I$141, I$153, IF(AND(ISNUMBER(SEARCH($B$4,"AT|BE|CH|GB|IE|LT|LU|NL")),SUM(I$143:I$149)&gt;0),SUM(I$143:I$149)-SUM(I$27:I$33),0))</f>
        <v>36.057773370076298</v>
      </c>
      <c r="J154" s="101">
        <f t="shared" si="2"/>
        <v>53.560628480469795</v>
      </c>
      <c r="K154" s="101">
        <f t="shared" si="2"/>
        <v>89.550935368037599</v>
      </c>
      <c r="L154" s="101">
        <f t="shared" si="2"/>
        <v>7.2416557888474564</v>
      </c>
      <c r="M154" s="101">
        <f t="shared" si="2"/>
        <v>819.01312678036413</v>
      </c>
      <c r="N154" s="101">
        <f t="shared" si="2"/>
        <v>94.16278664470498</v>
      </c>
      <c r="O154" s="101">
        <f t="shared" si="2"/>
        <v>3.0002805035317754</v>
      </c>
      <c r="P154" s="101">
        <f t="shared" si="2"/>
        <v>3.5919407046596885</v>
      </c>
      <c r="Q154" s="101">
        <f t="shared" si="2"/>
        <v>3.2232424401086299</v>
      </c>
      <c r="R154" s="101">
        <f t="shared" si="2"/>
        <v>21.454607865766704</v>
      </c>
      <c r="S154" s="101">
        <f t="shared" si="2"/>
        <v>95.395669818865954</v>
      </c>
      <c r="T154" s="101">
        <f t="shared" si="2"/>
        <v>37.678275873149417</v>
      </c>
      <c r="U154" s="101">
        <f t="shared" si="2"/>
        <v>19.556321746104381</v>
      </c>
      <c r="V154" s="101">
        <f t="shared" si="2"/>
        <v>209.21220730548862</v>
      </c>
      <c r="W154" s="101">
        <f t="shared" si="2"/>
        <v>67.734478724342566</v>
      </c>
      <c r="X154" s="101">
        <f t="shared" si="2"/>
        <v>8.4648913668448422</v>
      </c>
      <c r="Y154" s="101">
        <f t="shared" si="2"/>
        <v>9.3587105865231841</v>
      </c>
      <c r="Z154" s="101">
        <f t="shared" si="2"/>
        <v>5.0789295898388067</v>
      </c>
      <c r="AA154" s="101">
        <f t="shared" si="2"/>
        <v>4.1433599788324367</v>
      </c>
      <c r="AB154" s="101">
        <f t="shared" si="2"/>
        <v>27.045888026536467</v>
      </c>
      <c r="AC154" s="101">
        <f t="shared" si="2"/>
        <v>19.787696026194173</v>
      </c>
      <c r="AD154" s="101">
        <f t="shared" si="2"/>
        <v>103.88203662139617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14.407416426300799</v>
      </c>
      <c r="F157" s="59">
        <v>0.52421239149688803</v>
      </c>
      <c r="G157" s="59">
        <v>0.84692094535948792</v>
      </c>
      <c r="H157" s="59" t="s">
        <v>443</v>
      </c>
      <c r="I157" s="59">
        <v>0.146193720302635</v>
      </c>
      <c r="J157" s="59">
        <v>0.146193720302635</v>
      </c>
      <c r="K157" s="59">
        <v>0.146193720302635</v>
      </c>
      <c r="L157" s="59">
        <v>0.1036777752269759</v>
      </c>
      <c r="M157" s="59">
        <v>18.506724668264319</v>
      </c>
      <c r="N157" s="59">
        <v>8.4570000000000012E-5</v>
      </c>
      <c r="O157" s="59">
        <v>7.0500000000000003E-6</v>
      </c>
      <c r="P157" s="59">
        <v>8.4570999999999995E-4</v>
      </c>
      <c r="Q157" s="59">
        <v>1.4100000000000001E-5</v>
      </c>
      <c r="R157" s="59">
        <v>1.4095100000000001E-3</v>
      </c>
      <c r="S157" s="59">
        <v>9.1617999999999995E-4</v>
      </c>
      <c r="T157" s="59">
        <v>3.5240000000000001E-5</v>
      </c>
      <c r="U157" s="59">
        <v>1.4100000000000001E-5</v>
      </c>
      <c r="V157" s="59">
        <v>2.9599700000000001E-3</v>
      </c>
      <c r="W157" s="59" t="s">
        <v>443</v>
      </c>
      <c r="X157" s="59">
        <v>9.6853380000000002E-5</v>
      </c>
      <c r="Y157" s="59">
        <v>9.6853380000000002E-5</v>
      </c>
      <c r="Z157" s="59">
        <v>9.6853380000000002E-5</v>
      </c>
      <c r="AA157" s="59">
        <v>9.6853380000000002E-5</v>
      </c>
      <c r="AB157" s="59">
        <v>3.8741352000000001E-4</v>
      </c>
      <c r="AC157" s="59" t="s">
        <v>442</v>
      </c>
      <c r="AD157" s="59" t="s">
        <v>442</v>
      </c>
      <c r="AE157" s="93"/>
      <c r="AF157" s="59">
        <v>44806.694259751908</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4.5217001954429001E-2</v>
      </c>
      <c r="F158" s="59">
        <v>1.2652459623008622E-2</v>
      </c>
      <c r="G158" s="59">
        <v>2.8849078541246802E-3</v>
      </c>
      <c r="H158" s="59" t="s">
        <v>443</v>
      </c>
      <c r="I158" s="59">
        <v>3.4322067551901999E-4</v>
      </c>
      <c r="J158" s="59">
        <v>3.4322067551901999E-4</v>
      </c>
      <c r="K158" s="59">
        <v>3.4322067551901999E-4</v>
      </c>
      <c r="L158" s="59">
        <v>2.4251800663926501E-4</v>
      </c>
      <c r="M158" s="59">
        <v>0.77775703746996805</v>
      </c>
      <c r="N158" s="59">
        <v>0.13534773</v>
      </c>
      <c r="O158" s="59">
        <v>1.9699999999999998E-6</v>
      </c>
      <c r="P158" s="59">
        <v>3.7699999999999999E-6</v>
      </c>
      <c r="Q158" s="59">
        <v>9.0000000000000012E-8</v>
      </c>
      <c r="R158" s="59">
        <v>6.5400000000000001E-6</v>
      </c>
      <c r="S158" s="59">
        <v>9.9599999999999995E-6</v>
      </c>
      <c r="T158" s="59">
        <v>2.43E-6</v>
      </c>
      <c r="U158" s="59">
        <v>6.9999999999999992E-8</v>
      </c>
      <c r="V158" s="59">
        <v>3.9801999999999996E-4</v>
      </c>
      <c r="W158" s="59" t="s">
        <v>443</v>
      </c>
      <c r="X158" s="59">
        <v>9.1337999999999999E-7</v>
      </c>
      <c r="Y158" s="59">
        <v>9.1337999999999999E-7</v>
      </c>
      <c r="Z158" s="59">
        <v>9.1337999999999999E-7</v>
      </c>
      <c r="AA158" s="59">
        <v>9.1337999999999999E-7</v>
      </c>
      <c r="AB158" s="59">
        <v>3.6535400000000001E-6</v>
      </c>
      <c r="AC158" s="59" t="s">
        <v>442</v>
      </c>
      <c r="AD158" s="59" t="s">
        <v>442</v>
      </c>
      <c r="AE158" s="93"/>
      <c r="AF158" s="59">
        <v>157.33789010925102</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19.225839890218538</v>
      </c>
      <c r="F159" s="59">
        <v>0.93023859678730592</v>
      </c>
      <c r="G159" s="59">
        <v>11.904789322364291</v>
      </c>
      <c r="H159" s="59">
        <v>2.4755878684875219E-3</v>
      </c>
      <c r="I159" s="59">
        <v>0.95554326426661573</v>
      </c>
      <c r="J159" s="59">
        <v>1.0086290011703167</v>
      </c>
      <c r="K159" s="59">
        <v>1.0617147380740175</v>
      </c>
      <c r="L159" s="59">
        <v>0.19164654936038508</v>
      </c>
      <c r="M159" s="59">
        <v>5.0463878186326383</v>
      </c>
      <c r="N159" s="59">
        <v>4.6763947174650197E-2</v>
      </c>
      <c r="O159" s="59">
        <v>6.4992517799180591E-3</v>
      </c>
      <c r="P159" s="59">
        <v>8.7991170877006111E-3</v>
      </c>
      <c r="Q159" s="59">
        <v>9.6296256085447784E-2</v>
      </c>
      <c r="R159" s="59" t="s">
        <v>443</v>
      </c>
      <c r="S159" s="59">
        <v>9.6296256085447771E-2</v>
      </c>
      <c r="T159" s="59">
        <v>5.4757859515071168</v>
      </c>
      <c r="U159" s="59">
        <v>9.3527894349299742E-2</v>
      </c>
      <c r="V159" s="59">
        <v>0.21559116524871935</v>
      </c>
      <c r="W159" s="59" t="s">
        <v>443</v>
      </c>
      <c r="X159" s="59">
        <v>9.1125126243061412E-3</v>
      </c>
      <c r="Y159" s="59">
        <v>8.5390734658873091E-3</v>
      </c>
      <c r="Z159" s="59">
        <v>3.5992120188773199E-3</v>
      </c>
      <c r="AA159" s="59" t="s">
        <v>443</v>
      </c>
      <c r="AB159" s="59">
        <v>2.1250798109070618E-2</v>
      </c>
      <c r="AC159" s="59" t="s">
        <v>442</v>
      </c>
      <c r="AD159" s="59" t="s">
        <v>442</v>
      </c>
      <c r="AE159" s="93"/>
      <c r="AF159" s="59">
        <v>11521.988761756897</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46.912807858870543</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2005</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2005</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35.151733034179415</v>
      </c>
      <c r="F14" s="59">
        <v>0.53906864521508335</v>
      </c>
      <c r="G14" s="59">
        <v>30.099814366028145</v>
      </c>
      <c r="H14" s="59">
        <v>7.2175073754526489E-2</v>
      </c>
      <c r="I14" s="59">
        <v>0.63552399622896882</v>
      </c>
      <c r="J14" s="59">
        <v>1.2349513260824845</v>
      </c>
      <c r="K14" s="59">
        <v>2.5341081932248186</v>
      </c>
      <c r="L14" s="59">
        <v>3.5310684193538E-2</v>
      </c>
      <c r="M14" s="59">
        <v>4.851084489145931</v>
      </c>
      <c r="N14" s="59">
        <v>1.3183347430413341</v>
      </c>
      <c r="O14" s="59">
        <v>0.1271524945769214</v>
      </c>
      <c r="P14" s="59">
        <v>0.21732889709344616</v>
      </c>
      <c r="Q14" s="59">
        <v>0.42122265410111043</v>
      </c>
      <c r="R14" s="59">
        <v>1.1439599428179084</v>
      </c>
      <c r="S14" s="59">
        <v>1.3931925549327682</v>
      </c>
      <c r="T14" s="59">
        <v>4.2306967935835669</v>
      </c>
      <c r="U14" s="59">
        <v>0.36267497943337801</v>
      </c>
      <c r="V14" s="59">
        <v>3.1455294518698182</v>
      </c>
      <c r="W14" s="59">
        <v>1.3774724172382322</v>
      </c>
      <c r="X14" s="59">
        <v>2.7898563232000005E-3</v>
      </c>
      <c r="Y14" s="59">
        <v>7.0451707569999986E-4</v>
      </c>
      <c r="Z14" s="59">
        <v>5.4825041349999988E-4</v>
      </c>
      <c r="AA14" s="59">
        <v>5.2150220882513673E-4</v>
      </c>
      <c r="AB14" s="59">
        <v>4.5651905203850001E-3</v>
      </c>
      <c r="AC14" s="59">
        <v>4.2929544832499982</v>
      </c>
      <c r="AD14" s="59">
        <v>2.1181731834200003E-2</v>
      </c>
      <c r="AE14" s="60"/>
      <c r="AF14" s="59">
        <v>15013.636561536345</v>
      </c>
      <c r="AG14" s="59">
        <v>97255.422215999992</v>
      </c>
      <c r="AH14" s="59">
        <v>167848.32122472502</v>
      </c>
      <c r="AI14" s="59">
        <v>17594.883660827443</v>
      </c>
      <c r="AJ14" s="59">
        <v>13323.628120823209</v>
      </c>
      <c r="AK14" s="59" t="s">
        <v>442</v>
      </c>
      <c r="AL14" s="29" t="s">
        <v>49</v>
      </c>
    </row>
    <row r="15" spans="1:38" ht="26.25" customHeight="1" thickBot="1" x14ac:dyDescent="0.3">
      <c r="A15" s="56" t="s">
        <v>53</v>
      </c>
      <c r="B15" s="56" t="s">
        <v>54</v>
      </c>
      <c r="C15" s="57" t="s">
        <v>55</v>
      </c>
      <c r="D15" s="58"/>
      <c r="E15" s="59">
        <v>2.8512747060000003</v>
      </c>
      <c r="F15" s="59">
        <v>0.39023354292500001</v>
      </c>
      <c r="G15" s="59">
        <v>7.3321017519999998</v>
      </c>
      <c r="H15" s="59" t="s">
        <v>443</v>
      </c>
      <c r="I15" s="59">
        <v>0.32528345138885528</v>
      </c>
      <c r="J15" s="59">
        <v>0.4409251983509036</v>
      </c>
      <c r="K15" s="59">
        <v>0.46465143729500002</v>
      </c>
      <c r="L15" s="59">
        <v>3.2525600610649998E-2</v>
      </c>
      <c r="M15" s="59">
        <v>0.78625947799999996</v>
      </c>
      <c r="N15" s="59">
        <v>3.4428064346017001E-2</v>
      </c>
      <c r="O15" s="59">
        <v>5.2977894197750001E-3</v>
      </c>
      <c r="P15" s="59">
        <v>5.8407225011610003E-3</v>
      </c>
      <c r="Q15" s="59">
        <v>6.6879630650011013E-2</v>
      </c>
      <c r="R15" s="59">
        <v>8.8709572170419998E-2</v>
      </c>
      <c r="S15" s="59">
        <v>8.5420658770436003E-2</v>
      </c>
      <c r="T15" s="59">
        <v>6.6914240380014931</v>
      </c>
      <c r="U15" s="59">
        <v>5.6063141222000998E-2</v>
      </c>
      <c r="V15" s="59">
        <v>0.45858281285242097</v>
      </c>
      <c r="W15" s="59">
        <v>4.0216776000000003E-2</v>
      </c>
      <c r="X15" s="59" t="s">
        <v>443</v>
      </c>
      <c r="Y15" s="59" t="s">
        <v>443</v>
      </c>
      <c r="Z15" s="59" t="s">
        <v>443</v>
      </c>
      <c r="AA15" s="59" t="s">
        <v>443</v>
      </c>
      <c r="AB15" s="59" t="s">
        <v>443</v>
      </c>
      <c r="AC15" s="59" t="s">
        <v>442</v>
      </c>
      <c r="AD15" s="59" t="s">
        <v>442</v>
      </c>
      <c r="AE15" s="60"/>
      <c r="AF15" s="59">
        <v>61827.618999999999</v>
      </c>
      <c r="AG15" s="59" t="s">
        <v>442</v>
      </c>
      <c r="AH15" s="59">
        <v>3778.3438839999999</v>
      </c>
      <c r="AI15" s="59" t="s">
        <v>442</v>
      </c>
      <c r="AJ15" s="59" t="s">
        <v>442</v>
      </c>
      <c r="AK15" s="59" t="s">
        <v>442</v>
      </c>
      <c r="AL15" s="29" t="s">
        <v>49</v>
      </c>
    </row>
    <row r="16" spans="1:38" ht="26.25" customHeight="1" thickBot="1" x14ac:dyDescent="0.3">
      <c r="A16" s="56" t="s">
        <v>53</v>
      </c>
      <c r="B16" s="56" t="s">
        <v>56</v>
      </c>
      <c r="C16" s="57" t="s">
        <v>57</v>
      </c>
      <c r="D16" s="58"/>
      <c r="E16" s="59">
        <v>3.5942553500000001</v>
      </c>
      <c r="F16" s="59">
        <v>1.0179263700000001</v>
      </c>
      <c r="G16" s="59">
        <v>2.0771003000000001</v>
      </c>
      <c r="H16" s="59">
        <v>5.0137099999999993E-3</v>
      </c>
      <c r="I16" s="59">
        <v>0.23589656000000001</v>
      </c>
      <c r="J16" s="59">
        <v>0.24198691999999999</v>
      </c>
      <c r="K16" s="59">
        <v>0.25232200999999999</v>
      </c>
      <c r="L16" s="59">
        <v>9.2615539999999996E-2</v>
      </c>
      <c r="M16" s="59">
        <v>1.41090088</v>
      </c>
      <c r="N16" s="59">
        <v>0.14795216999999999</v>
      </c>
      <c r="O16" s="59">
        <v>8.4663099999999995E-3</v>
      </c>
      <c r="P16" s="59">
        <v>0.15850034999999998</v>
      </c>
      <c r="Q16" s="59">
        <v>5.815381E-2</v>
      </c>
      <c r="R16" s="59">
        <v>3.011784E-2</v>
      </c>
      <c r="S16" s="59">
        <v>0.13212989</v>
      </c>
      <c r="T16" s="59">
        <v>2.74808E-2</v>
      </c>
      <c r="U16" s="59">
        <v>1.526711E-2</v>
      </c>
      <c r="V16" s="59">
        <v>0.24302462</v>
      </c>
      <c r="W16" s="59">
        <v>0.74130295000000002</v>
      </c>
      <c r="X16" s="59">
        <v>1.4624502500000001E-2</v>
      </c>
      <c r="Y16" s="59">
        <v>1.7834759000000001E-4</v>
      </c>
      <c r="Z16" s="59">
        <v>5.3504280000000001E-5</v>
      </c>
      <c r="AA16" s="59">
        <v>3.5669519999999996E-5</v>
      </c>
      <c r="AB16" s="59">
        <v>1.489202389E-2</v>
      </c>
      <c r="AC16" s="59" t="s">
        <v>444</v>
      </c>
      <c r="AD16" s="59" t="s">
        <v>442</v>
      </c>
      <c r="AE16" s="60"/>
      <c r="AF16" s="59" t="s">
        <v>442</v>
      </c>
      <c r="AG16" s="59">
        <v>9920.9124799999991</v>
      </c>
      <c r="AH16" s="59" t="s">
        <v>442</v>
      </c>
      <c r="AI16" s="59" t="s">
        <v>442</v>
      </c>
      <c r="AJ16" s="59" t="s">
        <v>442</v>
      </c>
      <c r="AK16" s="59" t="s">
        <v>442</v>
      </c>
      <c r="AL16" s="29" t="s">
        <v>49</v>
      </c>
    </row>
    <row r="17" spans="1:38" ht="26.25" customHeight="1" thickBot="1" x14ac:dyDescent="0.3">
      <c r="A17" s="56" t="s">
        <v>53</v>
      </c>
      <c r="B17" s="56" t="s">
        <v>58</v>
      </c>
      <c r="C17" s="57" t="s">
        <v>59</v>
      </c>
      <c r="D17" s="58"/>
      <c r="E17" s="59">
        <v>10.318318291086216</v>
      </c>
      <c r="F17" s="59">
        <v>1.222769524899</v>
      </c>
      <c r="G17" s="59">
        <v>4.498347706843739</v>
      </c>
      <c r="H17" s="59">
        <v>3.7566769999999999E-2</v>
      </c>
      <c r="I17" s="59">
        <v>8.242554392859569E-2</v>
      </c>
      <c r="J17" s="59">
        <v>0.1067223229103685</v>
      </c>
      <c r="K17" s="59">
        <v>0.13883685688775771</v>
      </c>
      <c r="L17" s="59">
        <v>9.654622665306839E-3</v>
      </c>
      <c r="M17" s="59">
        <v>172.86441024934661</v>
      </c>
      <c r="N17" s="59">
        <v>0.82671632136939699</v>
      </c>
      <c r="O17" s="59">
        <v>3.5831753231345E-2</v>
      </c>
      <c r="P17" s="59">
        <v>2.0684723514677001E-2</v>
      </c>
      <c r="Q17" s="59">
        <v>7.6304622446208004E-2</v>
      </c>
      <c r="R17" s="59">
        <v>0.61320712258079901</v>
      </c>
      <c r="S17" s="59">
        <v>8.9565117235444996E-2</v>
      </c>
      <c r="T17" s="59">
        <v>0.31073955974410999</v>
      </c>
      <c r="U17" s="59">
        <v>8.111524919707E-3</v>
      </c>
      <c r="V17" s="59">
        <v>1.7923933038853219</v>
      </c>
      <c r="W17" s="59">
        <v>0.100838991</v>
      </c>
      <c r="X17" s="59">
        <v>5.2950437299999998E-3</v>
      </c>
      <c r="Y17" s="59">
        <v>5.5611876599999995E-3</v>
      </c>
      <c r="Z17" s="59">
        <v>3.4012097600000001E-3</v>
      </c>
      <c r="AA17" s="59">
        <v>2.3349224300000001E-3</v>
      </c>
      <c r="AB17" s="59">
        <v>1.6592363579999998E-2</v>
      </c>
      <c r="AC17" s="59" t="s">
        <v>442</v>
      </c>
      <c r="AD17" s="59" t="s">
        <v>442</v>
      </c>
      <c r="AE17" s="60"/>
      <c r="AF17" s="59">
        <v>1323.1976760051903</v>
      </c>
      <c r="AG17" s="59">
        <v>8217.2420000000002</v>
      </c>
      <c r="AH17" s="59">
        <v>30755.652430735401</v>
      </c>
      <c r="AI17" s="59" t="s">
        <v>442</v>
      </c>
      <c r="AJ17" s="59" t="s">
        <v>442</v>
      </c>
      <c r="AK17" s="59" t="s">
        <v>442</v>
      </c>
      <c r="AL17" s="29" t="s">
        <v>49</v>
      </c>
    </row>
    <row r="18" spans="1:38" ht="26.25" customHeight="1" thickBot="1" x14ac:dyDescent="0.3">
      <c r="A18" s="56" t="s">
        <v>53</v>
      </c>
      <c r="B18" s="56" t="s">
        <v>60</v>
      </c>
      <c r="C18" s="57" t="s">
        <v>61</v>
      </c>
      <c r="D18" s="58"/>
      <c r="E18" s="59">
        <v>0.30668349898120595</v>
      </c>
      <c r="F18" s="59">
        <v>1.99633235354441E-2</v>
      </c>
      <c r="G18" s="59">
        <v>0.24851704331501892</v>
      </c>
      <c r="H18" s="59">
        <v>3.6293000000000002E-4</v>
      </c>
      <c r="I18" s="59">
        <v>6.5206519863471105E-2</v>
      </c>
      <c r="J18" s="59">
        <v>7.4917695550325111E-2</v>
      </c>
      <c r="K18" s="59">
        <v>8.8940360639119712E-2</v>
      </c>
      <c r="L18" s="59">
        <v>7.2395371461219903E-3</v>
      </c>
      <c r="M18" s="59">
        <v>0.28145615456695994</v>
      </c>
      <c r="N18" s="59">
        <v>9.5998956737031002E-2</v>
      </c>
      <c r="O18" s="59">
        <v>2.7782846029440001E-3</v>
      </c>
      <c r="P18" s="59">
        <v>6.5725977959829995E-3</v>
      </c>
      <c r="Q18" s="59">
        <v>7.9986932740550003E-3</v>
      </c>
      <c r="R18" s="59">
        <v>1.2085300791606E-2</v>
      </c>
      <c r="S18" s="59">
        <v>1.7981250451742002E-2</v>
      </c>
      <c r="T18" s="59">
        <v>0.27735725506736797</v>
      </c>
      <c r="U18" s="59">
        <v>4.9495690190969992E-3</v>
      </c>
      <c r="V18" s="59">
        <v>0.22754066476495899</v>
      </c>
      <c r="W18" s="59">
        <v>1.2586625000000001E-2</v>
      </c>
      <c r="X18" s="59">
        <v>1.6702000000000002E-7</v>
      </c>
      <c r="Y18" s="59">
        <v>1.3186E-6</v>
      </c>
      <c r="Z18" s="59">
        <v>1.4943999999999999E-7</v>
      </c>
      <c r="AA18" s="59">
        <v>1.3185999999999999E-7</v>
      </c>
      <c r="AB18" s="59">
        <v>1.76691E-6</v>
      </c>
      <c r="AC18" s="59" t="s">
        <v>443</v>
      </c>
      <c r="AD18" s="59" t="s">
        <v>443</v>
      </c>
      <c r="AE18" s="60"/>
      <c r="AF18" s="59">
        <v>1285.83205121126</v>
      </c>
      <c r="AG18" s="59">
        <v>673.81209999999999</v>
      </c>
      <c r="AH18" s="59">
        <v>5941.5642906307994</v>
      </c>
      <c r="AI18" s="59" t="s">
        <v>442</v>
      </c>
      <c r="AJ18" s="59">
        <v>13.7193693</v>
      </c>
      <c r="AK18" s="59" t="s">
        <v>442</v>
      </c>
      <c r="AL18" s="29" t="s">
        <v>49</v>
      </c>
    </row>
    <row r="19" spans="1:38" ht="26.25" customHeight="1" thickBot="1" x14ac:dyDescent="0.3">
      <c r="A19" s="56" t="s">
        <v>53</v>
      </c>
      <c r="B19" s="56" t="s">
        <v>62</v>
      </c>
      <c r="C19" s="57" t="s">
        <v>63</v>
      </c>
      <c r="D19" s="58"/>
      <c r="E19" s="59">
        <v>5.2461039996035392</v>
      </c>
      <c r="F19" s="59">
        <v>0.34964193629124402</v>
      </c>
      <c r="G19" s="59">
        <v>2.5434552827747794</v>
      </c>
      <c r="H19" s="59">
        <v>1.4094100000000002E-2</v>
      </c>
      <c r="I19" s="59">
        <v>0.32856835362461601</v>
      </c>
      <c r="J19" s="59">
        <v>0.41794922562764997</v>
      </c>
      <c r="K19" s="59">
        <v>0.54834154326649598</v>
      </c>
      <c r="L19" s="59">
        <v>6.7879880860498898E-2</v>
      </c>
      <c r="M19" s="59">
        <v>3.5474575647173001</v>
      </c>
      <c r="N19" s="59">
        <v>0.19790688631954201</v>
      </c>
      <c r="O19" s="59">
        <v>6.2377197569307999E-2</v>
      </c>
      <c r="P19" s="59">
        <v>6.5267469694031008E-2</v>
      </c>
      <c r="Q19" s="59">
        <v>0.11200131445522001</v>
      </c>
      <c r="R19" s="59">
        <v>8.3334227145769005E-2</v>
      </c>
      <c r="S19" s="59">
        <v>0.151582069283972</v>
      </c>
      <c r="T19" s="59">
        <v>2.31510023687831</v>
      </c>
      <c r="U19" s="59">
        <v>0.27960675966860604</v>
      </c>
      <c r="V19" s="59">
        <v>0.72604870301604396</v>
      </c>
      <c r="W19" s="59">
        <v>9.0441623999999998E-2</v>
      </c>
      <c r="X19" s="59">
        <v>1.8118973100000001E-3</v>
      </c>
      <c r="Y19" s="59">
        <v>3.8599526700000002E-3</v>
      </c>
      <c r="Z19" s="59">
        <v>1.0295621799999999E-3</v>
      </c>
      <c r="AA19" s="59">
        <v>8.2455845999999998E-4</v>
      </c>
      <c r="AB19" s="59">
        <v>7.52597062E-3</v>
      </c>
      <c r="AC19" s="59">
        <v>2.0000000000000002E-5</v>
      </c>
      <c r="AD19" s="59">
        <v>5.9100000000000003E-3</v>
      </c>
      <c r="AE19" s="60"/>
      <c r="AF19" s="59">
        <v>9511.518471140349</v>
      </c>
      <c r="AG19" s="59">
        <v>34.779000000000003</v>
      </c>
      <c r="AH19" s="59">
        <v>63488.029781809295</v>
      </c>
      <c r="AI19" s="59">
        <v>260.75700000000001</v>
      </c>
      <c r="AJ19" s="59">
        <v>81.454999999999998</v>
      </c>
      <c r="AK19" s="59" t="s">
        <v>442</v>
      </c>
      <c r="AL19" s="29" t="s">
        <v>49</v>
      </c>
    </row>
    <row r="20" spans="1:38" ht="26.25" customHeight="1" thickBot="1" x14ac:dyDescent="0.3">
      <c r="A20" s="56" t="s">
        <v>53</v>
      </c>
      <c r="B20" s="56" t="s">
        <v>64</v>
      </c>
      <c r="C20" s="57" t="s">
        <v>65</v>
      </c>
      <c r="D20" s="58"/>
      <c r="E20" s="59">
        <v>1.7214336596331401</v>
      </c>
      <c r="F20" s="59">
        <v>0.16789760502887219</v>
      </c>
      <c r="G20" s="59">
        <v>1.3635385210692101</v>
      </c>
      <c r="H20" s="59">
        <v>1.7774109999999999E-2</v>
      </c>
      <c r="I20" s="59">
        <v>0.15782491682297892</v>
      </c>
      <c r="J20" s="59">
        <v>0.20487754556670812</v>
      </c>
      <c r="K20" s="59">
        <v>0.2265625079311937</v>
      </c>
      <c r="L20" s="59">
        <v>6.7685266784718937E-2</v>
      </c>
      <c r="M20" s="59">
        <v>1.7132105150263199</v>
      </c>
      <c r="N20" s="59">
        <v>0.280184359476087</v>
      </c>
      <c r="O20" s="59">
        <v>2.5593582527021E-2</v>
      </c>
      <c r="P20" s="59">
        <v>1.7295258267659999E-2</v>
      </c>
      <c r="Q20" s="59">
        <v>3.3645279964035997E-2</v>
      </c>
      <c r="R20" s="59">
        <v>7.2394259188499996E-2</v>
      </c>
      <c r="S20" s="59">
        <v>7.762265416803299E-2</v>
      </c>
      <c r="T20" s="59">
        <v>0.68963248891235196</v>
      </c>
      <c r="U20" s="59">
        <v>1.6032031269336999E-2</v>
      </c>
      <c r="V20" s="59">
        <v>1.526290311631362</v>
      </c>
      <c r="W20" s="59">
        <v>0.193927195</v>
      </c>
      <c r="X20" s="59">
        <v>4.359242655E-2</v>
      </c>
      <c r="Y20" s="59">
        <v>6.7051591229999999E-2</v>
      </c>
      <c r="Z20" s="59">
        <v>1.6777394460000001E-2</v>
      </c>
      <c r="AA20" s="59">
        <v>1.681117251E-2</v>
      </c>
      <c r="AB20" s="59">
        <v>0.14423258474999998</v>
      </c>
      <c r="AC20" s="59">
        <v>7.7499999999999999E-3</v>
      </c>
      <c r="AD20" s="59">
        <v>5.4299999999999999E-3</v>
      </c>
      <c r="AE20" s="60"/>
      <c r="AF20" s="59">
        <v>2520.2777729777772</v>
      </c>
      <c r="AG20" s="59">
        <v>1412.3232</v>
      </c>
      <c r="AH20" s="59">
        <v>5324.2285054191998</v>
      </c>
      <c r="AI20" s="59">
        <v>10988.262999999999</v>
      </c>
      <c r="AJ20" s="59" t="s">
        <v>442</v>
      </c>
      <c r="AK20" s="59" t="s">
        <v>442</v>
      </c>
      <c r="AL20" s="29" t="s">
        <v>49</v>
      </c>
    </row>
    <row r="21" spans="1:38" ht="26.25" customHeight="1" thickBot="1" x14ac:dyDescent="0.3">
      <c r="A21" s="56" t="s">
        <v>53</v>
      </c>
      <c r="B21" s="56" t="s">
        <v>66</v>
      </c>
      <c r="C21" s="57" t="s">
        <v>67</v>
      </c>
      <c r="D21" s="58"/>
      <c r="E21" s="59">
        <v>3.8084134382533001</v>
      </c>
      <c r="F21" s="59">
        <v>0.17784787593167761</v>
      </c>
      <c r="G21" s="59">
        <v>4.3107087155746004</v>
      </c>
      <c r="H21" s="59">
        <v>8.4253700000000015E-3</v>
      </c>
      <c r="I21" s="59">
        <v>0.35697041002485502</v>
      </c>
      <c r="J21" s="59">
        <v>0.40108927523638604</v>
      </c>
      <c r="K21" s="59">
        <v>0.46912603443159806</v>
      </c>
      <c r="L21" s="59">
        <v>6.0259492922786401E-2</v>
      </c>
      <c r="M21" s="59">
        <v>1.8304301500255997</v>
      </c>
      <c r="N21" s="59">
        <v>0.24224475185379798</v>
      </c>
      <c r="O21" s="59">
        <v>2.0638018267060999E-2</v>
      </c>
      <c r="P21" s="59">
        <v>1.8702532920899999E-2</v>
      </c>
      <c r="Q21" s="59">
        <v>4.1427873307900001E-2</v>
      </c>
      <c r="R21" s="59">
        <v>5.1655006446360001E-2</v>
      </c>
      <c r="S21" s="59">
        <v>7.2090226167809995E-2</v>
      </c>
      <c r="T21" s="59">
        <v>1.92081835678073</v>
      </c>
      <c r="U21" s="59">
        <v>3.0205146757249998E-2</v>
      </c>
      <c r="V21" s="59">
        <v>1.190188994260267</v>
      </c>
      <c r="W21" s="59">
        <v>6.6672987000000003E-2</v>
      </c>
      <c r="X21" s="59">
        <v>5.7819300000000009E-6</v>
      </c>
      <c r="Y21" s="59">
        <v>4.4342149999999994E-5</v>
      </c>
      <c r="Z21" s="59">
        <v>5.4137300000000008E-6</v>
      </c>
      <c r="AA21" s="59">
        <v>4.88579E-6</v>
      </c>
      <c r="AB21" s="59">
        <v>6.0423600000000002E-5</v>
      </c>
      <c r="AC21" s="59" t="s">
        <v>443</v>
      </c>
      <c r="AD21" s="59" t="s">
        <v>443</v>
      </c>
      <c r="AE21" s="60"/>
      <c r="AF21" s="59">
        <v>9311.3271980201098</v>
      </c>
      <c r="AG21" s="59">
        <v>1401.7437026</v>
      </c>
      <c r="AH21" s="59">
        <v>24122.0731519937</v>
      </c>
      <c r="AI21" s="59">
        <v>928.95712479999997</v>
      </c>
      <c r="AJ21" s="59" t="s">
        <v>442</v>
      </c>
      <c r="AK21" s="59" t="s">
        <v>442</v>
      </c>
      <c r="AL21" s="29" t="s">
        <v>49</v>
      </c>
    </row>
    <row r="22" spans="1:38" ht="26.25" customHeight="1" thickBot="1" x14ac:dyDescent="0.3">
      <c r="A22" s="56" t="s">
        <v>53</v>
      </c>
      <c r="B22" s="61" t="s">
        <v>68</v>
      </c>
      <c r="C22" s="57" t="s">
        <v>69</v>
      </c>
      <c r="D22" s="58"/>
      <c r="E22" s="59">
        <v>1.4137756349218402</v>
      </c>
      <c r="F22" s="59">
        <v>8.1458734975334499E-2</v>
      </c>
      <c r="G22" s="59">
        <v>1.8941330257332001</v>
      </c>
      <c r="H22" s="59">
        <v>2.1034299999999999E-3</v>
      </c>
      <c r="I22" s="59">
        <v>0.20459063183162202</v>
      </c>
      <c r="J22" s="59">
        <v>0.226223508653912</v>
      </c>
      <c r="K22" s="59">
        <v>0.25460126791648802</v>
      </c>
      <c r="L22" s="59">
        <v>2.4794062925105199E-2</v>
      </c>
      <c r="M22" s="59">
        <v>3.0295484310686605</v>
      </c>
      <c r="N22" s="59">
        <v>0.26296905405739901</v>
      </c>
      <c r="O22" s="59">
        <v>7.5367963429750001E-3</v>
      </c>
      <c r="P22" s="59">
        <v>1.8776062949876E-2</v>
      </c>
      <c r="Q22" s="59">
        <v>1.7533171554351003E-2</v>
      </c>
      <c r="R22" s="59">
        <v>3.5221445933123999E-2</v>
      </c>
      <c r="S22" s="59">
        <v>4.5930874589941002E-2</v>
      </c>
      <c r="T22" s="59">
        <v>0.55432118331060298</v>
      </c>
      <c r="U22" s="59">
        <v>1.4031847984869001E-2</v>
      </c>
      <c r="V22" s="59">
        <v>0.49033840331920803</v>
      </c>
      <c r="W22" s="59">
        <v>8.7157786000000001E-2</v>
      </c>
      <c r="X22" s="59">
        <v>2.8833782169999999E-2</v>
      </c>
      <c r="Y22" s="59">
        <v>3.7344516709999998E-2</v>
      </c>
      <c r="Z22" s="59">
        <v>1.5019992880000001E-2</v>
      </c>
      <c r="AA22" s="59">
        <v>1.172472949E-2</v>
      </c>
      <c r="AB22" s="59">
        <v>9.2923021240000014E-2</v>
      </c>
      <c r="AC22" s="59" t="s">
        <v>444</v>
      </c>
      <c r="AD22" s="59">
        <v>6.2890000000000001E-2</v>
      </c>
      <c r="AE22" s="60"/>
      <c r="AF22" s="59">
        <v>23278.116947764487</v>
      </c>
      <c r="AG22" s="59">
        <v>11063.98414</v>
      </c>
      <c r="AH22" s="59">
        <v>25681.635131978081</v>
      </c>
      <c r="AI22" s="59">
        <v>2527.433</v>
      </c>
      <c r="AJ22" s="59">
        <v>7972.1003099999998</v>
      </c>
      <c r="AK22" s="59" t="s">
        <v>442</v>
      </c>
      <c r="AL22" s="29" t="s">
        <v>49</v>
      </c>
    </row>
    <row r="23" spans="1:38" ht="26.25" customHeight="1" thickBot="1" x14ac:dyDescent="0.3">
      <c r="A23" s="56" t="s">
        <v>70</v>
      </c>
      <c r="B23" s="61" t="s">
        <v>391</v>
      </c>
      <c r="C23" s="57" t="s">
        <v>387</v>
      </c>
      <c r="D23" s="62"/>
      <c r="E23" s="59">
        <v>4.565004448855424</v>
      </c>
      <c r="F23" s="59">
        <v>1.308607621965737</v>
      </c>
      <c r="G23" s="59">
        <v>4.7818981072138007E-2</v>
      </c>
      <c r="H23" s="59">
        <v>1.1986701135250999E-3</v>
      </c>
      <c r="I23" s="59">
        <v>0.25755203432010199</v>
      </c>
      <c r="J23" s="59">
        <v>0.35759746630894401</v>
      </c>
      <c r="K23" s="59">
        <v>1.1886822565806068</v>
      </c>
      <c r="L23" s="59">
        <v>0.17245077801970499</v>
      </c>
      <c r="M23" s="59">
        <v>4.6460715010607094</v>
      </c>
      <c r="N23" s="59">
        <v>1.7838516830000002E-3</v>
      </c>
      <c r="O23" s="59">
        <v>2.7907997232049001E-3</v>
      </c>
      <c r="P23" s="59">
        <v>5.5879999999999992E-4</v>
      </c>
      <c r="Q23" s="59">
        <v>7.4370000000000003E-4</v>
      </c>
      <c r="R23" s="59">
        <v>8.2310456767470015E-3</v>
      </c>
      <c r="S23" s="59">
        <v>0.34879455098237</v>
      </c>
      <c r="T23" s="59">
        <v>1.1262583400144001E-2</v>
      </c>
      <c r="U23" s="59">
        <v>1.5132575184548999E-3</v>
      </c>
      <c r="V23" s="59">
        <v>0.20974057831449</v>
      </c>
      <c r="W23" s="59" t="s">
        <v>443</v>
      </c>
      <c r="X23" s="59">
        <v>5.0357749775680003E-3</v>
      </c>
      <c r="Y23" s="59">
        <v>7.3573367674969999E-3</v>
      </c>
      <c r="Z23" s="59" t="s">
        <v>443</v>
      </c>
      <c r="AA23" s="59" t="s">
        <v>443</v>
      </c>
      <c r="AB23" s="59">
        <v>1.2393111730425E-2</v>
      </c>
      <c r="AC23" s="59" t="s">
        <v>442</v>
      </c>
      <c r="AD23" s="59" t="s">
        <v>442</v>
      </c>
      <c r="AE23" s="60"/>
      <c r="AF23" s="59">
        <v>6632.9741977206559</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3.0804043732792561</v>
      </c>
      <c r="F24" s="59">
        <v>0.490719594551422</v>
      </c>
      <c r="G24" s="59">
        <v>1.3895194578713619</v>
      </c>
      <c r="H24" s="59">
        <v>4.0977062937315407E-2</v>
      </c>
      <c r="I24" s="59">
        <v>0.48246819282467546</v>
      </c>
      <c r="J24" s="59">
        <v>0.50637374834688287</v>
      </c>
      <c r="K24" s="59">
        <v>0.55066064465957321</v>
      </c>
      <c r="L24" s="59">
        <v>0.10264719089578619</v>
      </c>
      <c r="M24" s="59">
        <v>2.0747909184697284</v>
      </c>
      <c r="N24" s="59">
        <v>0.15204476080624674</v>
      </c>
      <c r="O24" s="59">
        <v>6.2630438104208291E-2</v>
      </c>
      <c r="P24" s="59">
        <v>1.3181963860190486E-2</v>
      </c>
      <c r="Q24" s="59">
        <v>1.9314067038518623E-2</v>
      </c>
      <c r="R24" s="59">
        <v>0.10833279226111102</v>
      </c>
      <c r="S24" s="59">
        <v>4.8216379550529535E-2</v>
      </c>
      <c r="T24" s="59">
        <v>0.46260074940158824</v>
      </c>
      <c r="U24" s="59">
        <v>3.5790515063760145E-2</v>
      </c>
      <c r="V24" s="59">
        <v>2.3676020990189568</v>
      </c>
      <c r="W24" s="59">
        <v>0.14916028814865567</v>
      </c>
      <c r="X24" s="59">
        <v>1.0094165197916031E-2</v>
      </c>
      <c r="Y24" s="59">
        <v>1.618783597302131E-2</v>
      </c>
      <c r="Z24" s="59">
        <v>5.049413597609082E-3</v>
      </c>
      <c r="AA24" s="59">
        <v>4.039965997302131E-3</v>
      </c>
      <c r="AB24" s="59">
        <v>3.5371380765848552E-2</v>
      </c>
      <c r="AC24" s="59">
        <v>5.0400000000000002E-3</v>
      </c>
      <c r="AD24" s="59">
        <v>6.0000000000000002E-5</v>
      </c>
      <c r="AE24" s="60"/>
      <c r="AF24" s="59">
        <v>9253.9083401295447</v>
      </c>
      <c r="AG24" s="59">
        <v>98.506600000000006</v>
      </c>
      <c r="AH24" s="59">
        <v>25821.566631130037</v>
      </c>
      <c r="AI24" s="59">
        <v>4007.0098379819997</v>
      </c>
      <c r="AJ24" s="59" t="s">
        <v>442</v>
      </c>
      <c r="AK24" s="59" t="s">
        <v>442</v>
      </c>
      <c r="AL24" s="29" t="s">
        <v>49</v>
      </c>
    </row>
    <row r="25" spans="1:38" ht="26.25" customHeight="1" thickBot="1" x14ac:dyDescent="0.3">
      <c r="A25" s="56" t="s">
        <v>73</v>
      </c>
      <c r="B25" s="61" t="s">
        <v>74</v>
      </c>
      <c r="C25" s="64" t="s">
        <v>75</v>
      </c>
      <c r="D25" s="58"/>
      <c r="E25" s="59">
        <v>1.276052824854</v>
      </c>
      <c r="F25" s="59">
        <v>0.12854700774900002</v>
      </c>
      <c r="G25" s="59">
        <v>8.2045554101999998E-2</v>
      </c>
      <c r="H25" s="59" t="s">
        <v>443</v>
      </c>
      <c r="I25" s="59">
        <v>1.0593846012999999E-2</v>
      </c>
      <c r="J25" s="59">
        <v>1.3663854400950429E-2</v>
      </c>
      <c r="K25" s="59">
        <v>2.0827207306168098E-2</v>
      </c>
      <c r="L25" s="59">
        <v>7.5377970099943844E-3</v>
      </c>
      <c r="M25" s="59">
        <v>1.4162119348300002</v>
      </c>
      <c r="N25" s="59">
        <v>7.2400000000000001E-6</v>
      </c>
      <c r="O25" s="59">
        <v>5.9999999999999997E-7</v>
      </c>
      <c r="P25" s="59">
        <v>7.2420000000000001E-5</v>
      </c>
      <c r="Q25" s="59">
        <v>1.2099999999999998E-6</v>
      </c>
      <c r="R25" s="59">
        <v>1.2070000000000001E-4</v>
      </c>
      <c r="S25" s="59">
        <v>7.8460000000000004E-5</v>
      </c>
      <c r="T25" s="59">
        <v>3.0200000000000003E-6</v>
      </c>
      <c r="U25" s="59">
        <v>1.2099999999999998E-6</v>
      </c>
      <c r="V25" s="59">
        <v>2.5347999999999999E-4</v>
      </c>
      <c r="W25" s="59" t="s">
        <v>443</v>
      </c>
      <c r="X25" s="59">
        <v>4.1930959999999999E-5</v>
      </c>
      <c r="Y25" s="59">
        <v>4.1930959999999999E-5</v>
      </c>
      <c r="Z25" s="59">
        <v>4.1930959999999999E-5</v>
      </c>
      <c r="AA25" s="59">
        <v>4.1930959999999999E-5</v>
      </c>
      <c r="AB25" s="59">
        <v>1.6772386E-4</v>
      </c>
      <c r="AC25" s="59" t="s">
        <v>442</v>
      </c>
      <c r="AD25" s="59" t="s">
        <v>442</v>
      </c>
      <c r="AE25" s="60"/>
      <c r="AF25" s="59">
        <v>4305.9134887554019</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1.1858054953E-2</v>
      </c>
      <c r="F26" s="59">
        <v>2.2706902921E-2</v>
      </c>
      <c r="G26" s="59">
        <v>1.1447541749999999E-3</v>
      </c>
      <c r="H26" s="59" t="s">
        <v>443</v>
      </c>
      <c r="I26" s="59">
        <v>1.7589995600000001E-4</v>
      </c>
      <c r="J26" s="59">
        <v>1.7589995600000001E-4</v>
      </c>
      <c r="K26" s="59">
        <v>1.7589995600000001E-4</v>
      </c>
      <c r="L26" s="59">
        <v>1.2218996760800515E-4</v>
      </c>
      <c r="M26" s="59">
        <v>1.012662866716</v>
      </c>
      <c r="N26" s="59">
        <v>3.6040640000000006E-2</v>
      </c>
      <c r="O26" s="59">
        <v>5.5999999999999993E-7</v>
      </c>
      <c r="P26" s="59">
        <v>5.5300000000000004E-6</v>
      </c>
      <c r="Q26" s="59">
        <v>1.0000000000000001E-7</v>
      </c>
      <c r="R26" s="59">
        <v>9.2899999999999991E-6</v>
      </c>
      <c r="S26" s="59">
        <v>7.5500000000000006E-6</v>
      </c>
      <c r="T26" s="59">
        <v>8.4E-7</v>
      </c>
      <c r="U26" s="59">
        <v>1.0000000000000001E-7</v>
      </c>
      <c r="V26" s="59">
        <v>1.2182999999999999E-4</v>
      </c>
      <c r="W26" s="59" t="s">
        <v>443</v>
      </c>
      <c r="X26" s="59">
        <v>1.5194199999999999E-6</v>
      </c>
      <c r="Y26" s="59">
        <v>1.5194199999999999E-6</v>
      </c>
      <c r="Z26" s="59">
        <v>1.5194199999999999E-6</v>
      </c>
      <c r="AA26" s="59">
        <v>1.5194199999999999E-6</v>
      </c>
      <c r="AB26" s="59">
        <v>6.0776799999999997E-6</v>
      </c>
      <c r="AC26" s="59" t="s">
        <v>442</v>
      </c>
      <c r="AD26" s="59" t="s">
        <v>442</v>
      </c>
      <c r="AE26" s="60"/>
      <c r="AF26" s="59">
        <v>81.324117279284906</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57.757361441228426</v>
      </c>
      <c r="F27" s="59">
        <v>14.686672982846488</v>
      </c>
      <c r="G27" s="59">
        <v>0.22993782237434854</v>
      </c>
      <c r="H27" s="59">
        <v>1.9357217001035114</v>
      </c>
      <c r="I27" s="59">
        <v>3.0276280434909815</v>
      </c>
      <c r="J27" s="59">
        <v>3.0276280434909815</v>
      </c>
      <c r="K27" s="59">
        <v>3.0276280434909815</v>
      </c>
      <c r="L27" s="59">
        <v>1.9832391931676927</v>
      </c>
      <c r="M27" s="59">
        <v>128.68778603823682</v>
      </c>
      <c r="N27" s="59">
        <v>5.6614561558425758E-2</v>
      </c>
      <c r="O27" s="59">
        <v>4.7779726012153208E-4</v>
      </c>
      <c r="P27" s="59">
        <v>2.9878645407333364E-2</v>
      </c>
      <c r="Q27" s="59">
        <v>7.8945160691867215E-4</v>
      </c>
      <c r="R27" s="59">
        <v>3.5203947229803759E-2</v>
      </c>
      <c r="S27" s="59">
        <v>2.4064734515490873E-2</v>
      </c>
      <c r="T27" s="59">
        <v>4.4033327403520152E-3</v>
      </c>
      <c r="U27" s="59">
        <v>6.2330869359427971E-4</v>
      </c>
      <c r="V27" s="59">
        <v>0.10721127744723857</v>
      </c>
      <c r="W27" s="59">
        <v>3.7582347999999999</v>
      </c>
      <c r="X27" s="59">
        <v>0.1004014649643</v>
      </c>
      <c r="Y27" s="59">
        <v>0.11381593617470001</v>
      </c>
      <c r="Z27" s="59">
        <v>8.73087833998E-2</v>
      </c>
      <c r="AA27" s="59">
        <v>9.7899558394399996E-2</v>
      </c>
      <c r="AB27" s="59">
        <v>0.39942574293319999</v>
      </c>
      <c r="AC27" s="59">
        <v>3.7582335999999999E-3</v>
      </c>
      <c r="AD27" s="59">
        <v>7.5426240000000004E-4</v>
      </c>
      <c r="AE27" s="60"/>
      <c r="AF27" s="59">
        <v>200518.4759209987</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11.764658815346156</v>
      </c>
      <c r="F28" s="59">
        <v>1.4526062566587721</v>
      </c>
      <c r="G28" s="59">
        <v>4.8075391823619994E-2</v>
      </c>
      <c r="H28" s="59">
        <v>2.8563244427658376E-2</v>
      </c>
      <c r="I28" s="59">
        <v>1.0475236532854955</v>
      </c>
      <c r="J28" s="59">
        <v>1.0475236532854955</v>
      </c>
      <c r="K28" s="59">
        <v>1.0475236532854955</v>
      </c>
      <c r="L28" s="59">
        <v>0.68558327250407625</v>
      </c>
      <c r="M28" s="59">
        <v>8.5667588394317331</v>
      </c>
      <c r="N28" s="59">
        <v>1.3448495116691766E-3</v>
      </c>
      <c r="O28" s="59">
        <v>4.3611663809893649E-5</v>
      </c>
      <c r="P28" s="59">
        <v>4.2587606933478291E-3</v>
      </c>
      <c r="Q28" s="59">
        <v>8.4310722255780124E-5</v>
      </c>
      <c r="R28" s="59">
        <v>6.6071911618519321E-3</v>
      </c>
      <c r="S28" s="59">
        <v>4.4387228927145628E-3</v>
      </c>
      <c r="T28" s="59">
        <v>2.1813573569968232E-4</v>
      </c>
      <c r="U28" s="59">
        <v>8.1398116891772949E-5</v>
      </c>
      <c r="V28" s="59">
        <v>1.4564282879598912E-2</v>
      </c>
      <c r="W28" s="59">
        <v>0.56752320000000001</v>
      </c>
      <c r="X28" s="59">
        <v>1.7306320679099998E-2</v>
      </c>
      <c r="Y28" s="59">
        <v>1.9432963579500001E-2</v>
      </c>
      <c r="Z28" s="59">
        <v>1.5199026809099998E-2</v>
      </c>
      <c r="AA28" s="59">
        <v>1.6199195323100001E-2</v>
      </c>
      <c r="AB28" s="59">
        <v>6.813750639079999E-2</v>
      </c>
      <c r="AC28" s="59">
        <v>5.6752319999999997E-4</v>
      </c>
      <c r="AD28" s="59">
        <v>1.1580540000000001E-4</v>
      </c>
      <c r="AE28" s="60"/>
      <c r="AF28" s="59">
        <v>33540.816158656497</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80.69469607085216</v>
      </c>
      <c r="F29" s="59">
        <v>3.1464894086433257</v>
      </c>
      <c r="G29" s="59">
        <v>0.15969548312551085</v>
      </c>
      <c r="H29" s="59">
        <v>3.0109520061393912E-2</v>
      </c>
      <c r="I29" s="59">
        <v>1.9540632300294851</v>
      </c>
      <c r="J29" s="59">
        <v>1.9540632300294851</v>
      </c>
      <c r="K29" s="59">
        <v>1.9540632300294851</v>
      </c>
      <c r="L29" s="59">
        <v>1.2631916816691549</v>
      </c>
      <c r="M29" s="59">
        <v>19.484468407505922</v>
      </c>
      <c r="N29" s="59">
        <v>1.2836529388787405E-3</v>
      </c>
      <c r="O29" s="59">
        <v>1.2778905202624676E-4</v>
      </c>
      <c r="P29" s="59">
        <v>1.354333085347756E-2</v>
      </c>
      <c r="Q29" s="59">
        <v>2.5555963476205676E-4</v>
      </c>
      <c r="R29" s="59">
        <v>2.1719022851010957E-2</v>
      </c>
      <c r="S29" s="59">
        <v>1.4564572050842207E-2</v>
      </c>
      <c r="T29" s="59">
        <v>5.1143324746153861E-4</v>
      </c>
      <c r="U29" s="59">
        <v>2.5554116547161999E-4</v>
      </c>
      <c r="V29" s="59">
        <v>4.599685570617848E-2</v>
      </c>
      <c r="W29" s="59">
        <v>0.65238649999999998</v>
      </c>
      <c r="X29" s="59">
        <v>9.3226248612999999E-3</v>
      </c>
      <c r="Y29" s="59">
        <v>5.6453672772600008E-2</v>
      </c>
      <c r="Z29" s="59">
        <v>6.3083094896200009E-2</v>
      </c>
      <c r="AA29" s="59">
        <v>1.4501860895100001E-2</v>
      </c>
      <c r="AB29" s="59">
        <v>0.14336125342520001</v>
      </c>
      <c r="AC29" s="59">
        <v>6.0788340000000006E-4</v>
      </c>
      <c r="AD29" s="59">
        <v>1.2900649999999999E-4</v>
      </c>
      <c r="AE29" s="60"/>
      <c r="AF29" s="59">
        <v>109095.61441820019</v>
      </c>
      <c r="AG29" s="59" t="s">
        <v>442</v>
      </c>
      <c r="AH29" s="59">
        <v>14.88876675</v>
      </c>
      <c r="AI29" s="59" t="s">
        <v>442</v>
      </c>
      <c r="AJ29" s="59" t="s">
        <v>442</v>
      </c>
      <c r="AK29" s="59" t="s">
        <v>442</v>
      </c>
      <c r="AL29" s="29" t="s">
        <v>49</v>
      </c>
    </row>
    <row r="30" spans="1:38" ht="26.25" customHeight="1" thickBot="1" x14ac:dyDescent="0.3">
      <c r="A30" s="56" t="s">
        <v>78</v>
      </c>
      <c r="B30" s="56" t="s">
        <v>85</v>
      </c>
      <c r="C30" s="57" t="s">
        <v>86</v>
      </c>
      <c r="D30" s="58"/>
      <c r="E30" s="59">
        <v>0.46323503080583422</v>
      </c>
      <c r="F30" s="59">
        <v>4.1311202502429207</v>
      </c>
      <c r="G30" s="59">
        <v>1.7774816384628798E-3</v>
      </c>
      <c r="H30" s="59">
        <v>3.1885126951115908E-3</v>
      </c>
      <c r="I30" s="59">
        <v>8.1486423464660354E-2</v>
      </c>
      <c r="J30" s="59">
        <v>8.1486423464660354E-2</v>
      </c>
      <c r="K30" s="59">
        <v>8.1486423464660354E-2</v>
      </c>
      <c r="L30" s="59">
        <v>1.3748693746277045E-2</v>
      </c>
      <c r="M30" s="59">
        <v>23.988971582266512</v>
      </c>
      <c r="N30" s="59">
        <v>2.0531747600288607E-3</v>
      </c>
      <c r="O30" s="59">
        <v>1.7477944783961066E-3</v>
      </c>
      <c r="P30" s="59">
        <v>5.3471958003551367E-4</v>
      </c>
      <c r="Q30" s="59">
        <v>1.8438606208121162E-5</v>
      </c>
      <c r="R30" s="59">
        <v>7.6945878851383742E-3</v>
      </c>
      <c r="S30" s="59">
        <v>0.29637759088527654</v>
      </c>
      <c r="T30" s="59">
        <v>1.2278459390592784E-2</v>
      </c>
      <c r="U30" s="59">
        <v>1.7401826271932238E-3</v>
      </c>
      <c r="V30" s="59">
        <v>0.17337101725979309</v>
      </c>
      <c r="W30" s="59">
        <v>4.4675199999999998E-2</v>
      </c>
      <c r="X30" s="59">
        <v>5.5814743120000002E-4</v>
      </c>
      <c r="Y30" s="59">
        <v>8.5720019779999992E-4</v>
      </c>
      <c r="Z30" s="59">
        <v>3.9280187509999997E-4</v>
      </c>
      <c r="AA30" s="59">
        <v>9.8033491759999991E-4</v>
      </c>
      <c r="AB30" s="59">
        <v>2.7884844216999999E-3</v>
      </c>
      <c r="AC30" s="59">
        <v>4.4675500000000003E-5</v>
      </c>
      <c r="AD30" s="59">
        <v>2.5929300000000003E-5</v>
      </c>
      <c r="AE30" s="60"/>
      <c r="AF30" s="59">
        <v>2690.4384938474</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3.6321580425734519</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168.53373132459998</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1.278709603416406</v>
      </c>
      <c r="J32" s="59">
        <v>2.4267501487149636</v>
      </c>
      <c r="K32" s="59">
        <v>3.1459017666648856</v>
      </c>
      <c r="L32" s="59">
        <v>0.30125551409429419</v>
      </c>
      <c r="M32" s="59" t="s">
        <v>442</v>
      </c>
      <c r="N32" s="59">
        <v>8.9199334137480868</v>
      </c>
      <c r="O32" s="59">
        <v>3.9901530067203317E-2</v>
      </c>
      <c r="P32" s="59" t="s">
        <v>443</v>
      </c>
      <c r="Q32" s="59">
        <v>0.10234289763756686</v>
      </c>
      <c r="R32" s="59">
        <v>3.3203435876027028</v>
      </c>
      <c r="S32" s="59">
        <v>72.826946278497786</v>
      </c>
      <c r="T32" s="59">
        <v>0.51563883192205195</v>
      </c>
      <c r="U32" s="59">
        <v>6.2918035333297637E-2</v>
      </c>
      <c r="V32" s="59">
        <v>25.148996070716496</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104058.05443419245</v>
      </c>
      <c r="AL32" s="29" t="s">
        <v>411</v>
      </c>
    </row>
    <row r="33" spans="1:38" ht="26.25" customHeight="1" thickBot="1" x14ac:dyDescent="0.3">
      <c r="A33" s="56" t="s">
        <v>78</v>
      </c>
      <c r="B33" s="56" t="s">
        <v>91</v>
      </c>
      <c r="C33" s="57" t="s">
        <v>92</v>
      </c>
      <c r="D33" s="58"/>
      <c r="E33" s="59" t="s">
        <v>442</v>
      </c>
      <c r="F33" s="59" t="s">
        <v>442</v>
      </c>
      <c r="G33" s="59" t="s">
        <v>442</v>
      </c>
      <c r="H33" s="59" t="s">
        <v>442</v>
      </c>
      <c r="I33" s="59">
        <v>0.5937507676358913</v>
      </c>
      <c r="J33" s="59">
        <v>1.0995384585849828</v>
      </c>
      <c r="K33" s="59">
        <v>2.1990769171699656</v>
      </c>
      <c r="L33" s="59">
        <v>2.3310215322001636E-2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104058.05443419245</v>
      </c>
      <c r="AL33" s="29" t="s">
        <v>411</v>
      </c>
    </row>
    <row r="34" spans="1:38" ht="26.25" customHeight="1" thickBot="1" x14ac:dyDescent="0.3">
      <c r="A34" s="56" t="s">
        <v>70</v>
      </c>
      <c r="B34" s="56" t="s">
        <v>93</v>
      </c>
      <c r="C34" s="57" t="s">
        <v>94</v>
      </c>
      <c r="D34" s="58"/>
      <c r="E34" s="59">
        <v>2.1788693998505999</v>
      </c>
      <c r="F34" s="59">
        <v>0.14927203596327998</v>
      </c>
      <c r="G34" s="59">
        <v>7.9430226856999991E-2</v>
      </c>
      <c r="H34" s="59">
        <v>3.5734479251519995E-4</v>
      </c>
      <c r="I34" s="59">
        <v>0.25220092660289817</v>
      </c>
      <c r="J34" s="59">
        <v>0.37536753550206975</v>
      </c>
      <c r="K34" s="59">
        <v>0.83444509372406583</v>
      </c>
      <c r="L34" s="59">
        <v>3.1862078828711199E-2</v>
      </c>
      <c r="M34" s="59">
        <v>0.56554595343456004</v>
      </c>
      <c r="N34" s="59">
        <v>0.15755407555555601</v>
      </c>
      <c r="O34" s="59">
        <v>4.1440859804319998E-4</v>
      </c>
      <c r="P34" s="59">
        <v>1.0019599999999999E-3</v>
      </c>
      <c r="Q34" s="59">
        <v>1.3334900000000001E-3</v>
      </c>
      <c r="R34" s="59">
        <v>2.0718829579152E-3</v>
      </c>
      <c r="S34" s="59">
        <v>5.1774989541468157</v>
      </c>
      <c r="T34" s="59">
        <v>2.9006138248512002E-3</v>
      </c>
      <c r="U34" s="59">
        <v>4.1440859804319998E-4</v>
      </c>
      <c r="V34" s="59">
        <v>4.1437608998303996E-2</v>
      </c>
      <c r="W34" s="59">
        <v>1.0630047999999999</v>
      </c>
      <c r="X34" s="59">
        <v>1.6798483229792001E-3</v>
      </c>
      <c r="Y34" s="59">
        <v>2.0601568529151999E-3</v>
      </c>
      <c r="Z34" s="59">
        <v>9.5349321199999994E-4</v>
      </c>
      <c r="AA34" s="59">
        <v>1.3630479E-4</v>
      </c>
      <c r="AB34" s="59">
        <v>4.8298027888944006E-3</v>
      </c>
      <c r="AC34" s="59" t="s">
        <v>442</v>
      </c>
      <c r="AD34" s="59" t="s">
        <v>442</v>
      </c>
      <c r="AE34" s="60"/>
      <c r="AF34" s="59">
        <v>1776.6274554086231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2.5969960786896609</v>
      </c>
      <c r="F35" s="59">
        <v>0.1054601031011279</v>
      </c>
      <c r="G35" s="59">
        <v>0.97069066522114344</v>
      </c>
      <c r="H35" s="59">
        <v>3.9143663421426915E-4</v>
      </c>
      <c r="I35" s="59">
        <v>9.1988068431294326E-2</v>
      </c>
      <c r="J35" s="59">
        <v>9.7098516677477334E-2</v>
      </c>
      <c r="K35" s="59">
        <v>0.10220896492366041</v>
      </c>
      <c r="L35" s="59">
        <v>3.5360875935523027E-2</v>
      </c>
      <c r="M35" s="59">
        <v>0.54570527088929954</v>
      </c>
      <c r="N35" s="59">
        <v>4.5362544947347896E-3</v>
      </c>
      <c r="O35" s="59">
        <v>4.9895686360013005E-4</v>
      </c>
      <c r="P35" s="59">
        <v>1.9054759343535399E-3</v>
      </c>
      <c r="Q35" s="59">
        <v>4.0813838124377604E-3</v>
      </c>
      <c r="R35" s="59" t="s">
        <v>443</v>
      </c>
      <c r="S35" s="59">
        <v>4.0813838124377604E-3</v>
      </c>
      <c r="T35" s="59">
        <v>0.13853498072880779</v>
      </c>
      <c r="U35" s="59">
        <v>9.07250898946977E-3</v>
      </c>
      <c r="V35" s="59">
        <v>2.2227958332407032E-2</v>
      </c>
      <c r="W35" s="59" t="s">
        <v>443</v>
      </c>
      <c r="X35" s="59">
        <v>1.7029657123635001E-3</v>
      </c>
      <c r="Y35" s="59">
        <v>1.69084164504938E-3</v>
      </c>
      <c r="Z35" s="59">
        <v>6.5072698444347001E-4</v>
      </c>
      <c r="AA35" s="59" t="s">
        <v>443</v>
      </c>
      <c r="AB35" s="59">
        <v>4.0445343418563399E-3</v>
      </c>
      <c r="AC35" s="59" t="s">
        <v>442</v>
      </c>
      <c r="AD35" s="59" t="s">
        <v>442</v>
      </c>
      <c r="AE35" s="60"/>
      <c r="AF35" s="59">
        <v>1683.0842800752002</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6.9724826150648358</v>
      </c>
      <c r="F36" s="59">
        <v>0.48877657586211598</v>
      </c>
      <c r="G36" s="59">
        <v>0.48517629776175675</v>
      </c>
      <c r="H36" s="59">
        <v>1.4795392948950003E-3</v>
      </c>
      <c r="I36" s="59">
        <v>0.21828572896920045</v>
      </c>
      <c r="J36" s="59">
        <v>0.23338367185761313</v>
      </c>
      <c r="K36" s="59">
        <v>0.23338367185761313</v>
      </c>
      <c r="L36" s="59">
        <v>2.6503423493667772E-2</v>
      </c>
      <c r="M36" s="59">
        <v>1.7647451225829449</v>
      </c>
      <c r="N36" s="59">
        <v>1.5005348735154772E-2</v>
      </c>
      <c r="O36" s="59">
        <v>1.2118521871926746E-3</v>
      </c>
      <c r="P36" s="59">
        <v>4.5887327554980234E-3</v>
      </c>
      <c r="Q36" s="59">
        <v>6.1159834569756988E-3</v>
      </c>
      <c r="R36" s="59">
        <v>6.0592809359163707E-3</v>
      </c>
      <c r="S36" s="59">
        <v>7.5941382472123301E-2</v>
      </c>
      <c r="T36" s="59">
        <v>0.12118565871832745</v>
      </c>
      <c r="U36" s="59">
        <v>1.154322364242474E-2</v>
      </c>
      <c r="V36" s="59">
        <v>0.14542279246197992</v>
      </c>
      <c r="W36" s="59">
        <v>9.5019631069767467E-5</v>
      </c>
      <c r="X36" s="59">
        <v>7.0050104637235343E-3</v>
      </c>
      <c r="Y36" s="59">
        <v>7.0105359794816738E-3</v>
      </c>
      <c r="Z36" s="59">
        <v>2.5991222962906757E-3</v>
      </c>
      <c r="AA36" s="59">
        <v>4.0851169469767442E-5</v>
      </c>
      <c r="AB36" s="59">
        <v>1.665517665896565E-2</v>
      </c>
      <c r="AC36" s="59">
        <v>3.2752551575813958E-3</v>
      </c>
      <c r="AD36" s="59">
        <v>1.5562461998511626E-3</v>
      </c>
      <c r="AE36" s="60"/>
      <c r="AF36" s="59">
        <v>5198.9254031999999</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0.84965966000000015</v>
      </c>
      <c r="F37" s="59">
        <v>3.0832287025770601E-2</v>
      </c>
      <c r="G37" s="59">
        <v>2.6793999999999999E-4</v>
      </c>
      <c r="H37" s="59" t="s">
        <v>443</v>
      </c>
      <c r="I37" s="59">
        <v>1.6060130099999998E-3</v>
      </c>
      <c r="J37" s="59">
        <v>1.6180130099999999E-3</v>
      </c>
      <c r="K37" s="59">
        <v>1.6180130099999999E-3</v>
      </c>
      <c r="L37" s="59">
        <v>1.034258107E-4</v>
      </c>
      <c r="M37" s="59">
        <v>0.10149607000000001</v>
      </c>
      <c r="N37" s="59">
        <v>3.9212635000000002E-6</v>
      </c>
      <c r="O37" s="59">
        <v>5.4687725000000007E-7</v>
      </c>
      <c r="P37" s="59">
        <v>2.3884090000000002E-4</v>
      </c>
      <c r="Q37" s="59">
        <v>2.2172107999999998E-4</v>
      </c>
      <c r="R37" s="59">
        <v>2.8653068399999997E-6</v>
      </c>
      <c r="S37" s="59">
        <v>4.41530684E-7</v>
      </c>
      <c r="T37" s="59">
        <v>2.4284295899999999E-6</v>
      </c>
      <c r="U37" s="59">
        <v>2.6396100799999999E-5</v>
      </c>
      <c r="V37" s="59">
        <v>8.9051263500000003E-5</v>
      </c>
      <c r="W37" s="59" t="s">
        <v>442</v>
      </c>
      <c r="X37" s="59" t="s">
        <v>442</v>
      </c>
      <c r="Y37" s="59" t="s">
        <v>442</v>
      </c>
      <c r="Z37" s="59" t="s">
        <v>442</v>
      </c>
      <c r="AA37" s="59" t="s">
        <v>442</v>
      </c>
      <c r="AB37" s="59" t="s">
        <v>442</v>
      </c>
      <c r="AC37" s="59" t="s">
        <v>442</v>
      </c>
      <c r="AD37" s="59" t="s">
        <v>442</v>
      </c>
      <c r="AE37" s="60"/>
      <c r="AF37" s="59" t="s">
        <v>442</v>
      </c>
      <c r="AG37" s="59" t="s">
        <v>442</v>
      </c>
      <c r="AH37" s="59">
        <v>2469.6080648841353</v>
      </c>
      <c r="AI37" s="59" t="s">
        <v>442</v>
      </c>
      <c r="AJ37" s="59" t="s">
        <v>442</v>
      </c>
      <c r="AK37" s="59" t="s">
        <v>442</v>
      </c>
      <c r="AL37" s="29" t="s">
        <v>49</v>
      </c>
    </row>
    <row r="38" spans="1:38" ht="26.25" customHeight="1" thickBot="1" x14ac:dyDescent="0.3">
      <c r="A38" s="56" t="s">
        <v>70</v>
      </c>
      <c r="B38" s="56" t="s">
        <v>101</v>
      </c>
      <c r="C38" s="57" t="s">
        <v>102</v>
      </c>
      <c r="D38" s="65"/>
      <c r="E38" s="59">
        <v>2.2505446172701236</v>
      </c>
      <c r="F38" s="59">
        <v>0.16261497052176058</v>
      </c>
      <c r="G38" s="59">
        <v>4.2686395154388499E-3</v>
      </c>
      <c r="H38" s="59">
        <v>5.5443144588748457E-4</v>
      </c>
      <c r="I38" s="59">
        <v>0.11956204760994743</v>
      </c>
      <c r="J38" s="59">
        <v>0.1281309688866934</v>
      </c>
      <c r="K38" s="59">
        <v>0.17059140243724111</v>
      </c>
      <c r="L38" s="59">
        <v>6.6350921379495234E-2</v>
      </c>
      <c r="M38" s="59">
        <v>0.95237366656290268</v>
      </c>
      <c r="N38" s="59">
        <v>3.9851951798999996E-6</v>
      </c>
      <c r="O38" s="59">
        <v>9.9712300383215957E-4</v>
      </c>
      <c r="P38" s="59" t="s">
        <v>443</v>
      </c>
      <c r="Q38" s="59" t="s">
        <v>443</v>
      </c>
      <c r="R38" s="59">
        <v>4.1147831638002489E-3</v>
      </c>
      <c r="S38" s="59">
        <v>0.13629229226614739</v>
      </c>
      <c r="T38" s="59">
        <v>5.1501331469891738E-3</v>
      </c>
      <c r="U38" s="59">
        <v>6.8385072746993407E-4</v>
      </c>
      <c r="V38" s="59">
        <v>8.1720026485766054E-2</v>
      </c>
      <c r="W38" s="59" t="s">
        <v>443</v>
      </c>
      <c r="X38" s="59">
        <v>2.0702543508880058E-3</v>
      </c>
      <c r="Y38" s="59">
        <v>3.3005947736856603E-3</v>
      </c>
      <c r="Z38" s="59" t="s">
        <v>443</v>
      </c>
      <c r="AA38" s="59" t="s">
        <v>443</v>
      </c>
      <c r="AB38" s="59">
        <v>5.3708491348012661E-3</v>
      </c>
      <c r="AC38" s="59" t="s">
        <v>442</v>
      </c>
      <c r="AD38" s="59" t="s">
        <v>442</v>
      </c>
      <c r="AE38" s="60"/>
      <c r="AF38" s="59">
        <v>2922.1250498727054</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4.289607099779877</v>
      </c>
      <c r="F39" s="59">
        <v>0.79611314216721873</v>
      </c>
      <c r="G39" s="59">
        <v>3.1520778934755498</v>
      </c>
      <c r="H39" s="59">
        <v>8.6078010989245942E-3</v>
      </c>
      <c r="I39" s="59">
        <v>0.19405995280251492</v>
      </c>
      <c r="J39" s="59">
        <v>0.20838080265925271</v>
      </c>
      <c r="K39" s="59">
        <v>0.2093965053412527</v>
      </c>
      <c r="L39" s="59">
        <v>6.1774541463508602E-2</v>
      </c>
      <c r="M39" s="59">
        <v>3.1653137370442725</v>
      </c>
      <c r="N39" s="59">
        <v>7.5660188558502109E-2</v>
      </c>
      <c r="O39" s="59">
        <v>5.1778327363953304E-3</v>
      </c>
      <c r="P39" s="59">
        <v>1.4544637110184595E-2</v>
      </c>
      <c r="Q39" s="59">
        <v>4.986692521687297E-2</v>
      </c>
      <c r="R39" s="59">
        <v>8.7382450309506185E-2</v>
      </c>
      <c r="S39" s="59">
        <v>5.5316635921324984E-2</v>
      </c>
      <c r="T39" s="59">
        <v>0.52857977980836857</v>
      </c>
      <c r="U39" s="59">
        <v>3.2218405445413947E-3</v>
      </c>
      <c r="V39" s="59">
        <v>0.14888495806502391</v>
      </c>
      <c r="W39" s="59">
        <v>0.31706416808547566</v>
      </c>
      <c r="X39" s="59">
        <v>0.22332839290067957</v>
      </c>
      <c r="Y39" s="59">
        <v>0.25217541199783866</v>
      </c>
      <c r="Z39" s="59">
        <v>0.16698807989048173</v>
      </c>
      <c r="AA39" s="59">
        <v>8.4065103390683862E-2</v>
      </c>
      <c r="AB39" s="59">
        <v>0.7265569881848839</v>
      </c>
      <c r="AC39" s="59">
        <v>4.6082410357634107E-2</v>
      </c>
      <c r="AD39" s="59">
        <v>4.68346280173286E-2</v>
      </c>
      <c r="AE39" s="60"/>
      <c r="AF39" s="59">
        <v>31708.360276247942</v>
      </c>
      <c r="AG39" s="59">
        <v>20.93</v>
      </c>
      <c r="AH39" s="59">
        <v>66894.235062021588</v>
      </c>
      <c r="AI39" s="59">
        <v>355.88195999999999</v>
      </c>
      <c r="AJ39" s="59">
        <v>1480</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14.35850957426873</v>
      </c>
      <c r="F41" s="59">
        <v>10.304190693536311</v>
      </c>
      <c r="G41" s="59">
        <v>18.41407297900637</v>
      </c>
      <c r="H41" s="59">
        <v>0.14837208559998766</v>
      </c>
      <c r="I41" s="59">
        <v>12.022682187566776</v>
      </c>
      <c r="J41" s="59">
        <v>12.27801257372419</v>
      </c>
      <c r="K41" s="59">
        <v>13.001307737446041</v>
      </c>
      <c r="L41" s="59">
        <v>1.210861905646379</v>
      </c>
      <c r="M41" s="59">
        <v>75.366485607081074</v>
      </c>
      <c r="N41" s="59">
        <v>0.94883464292252717</v>
      </c>
      <c r="O41" s="59">
        <v>0.21642778406082552</v>
      </c>
      <c r="P41" s="59">
        <v>8.8790768948483617E-2</v>
      </c>
      <c r="Q41" s="59">
        <v>3.0458944829019303E-2</v>
      </c>
      <c r="R41" s="59">
        <v>0.45911847511669346</v>
      </c>
      <c r="S41" s="59">
        <v>0.20671116520564384</v>
      </c>
      <c r="T41" s="59">
        <v>8.4440496559619188E-2</v>
      </c>
      <c r="U41" s="59">
        <v>2.0134258243720803E-2</v>
      </c>
      <c r="V41" s="59">
        <v>9.3636602966969686</v>
      </c>
      <c r="W41" s="59">
        <v>13.063711996141876</v>
      </c>
      <c r="X41" s="59">
        <v>2.5858963771396755</v>
      </c>
      <c r="Y41" s="59">
        <v>2.8207282461179108</v>
      </c>
      <c r="Z41" s="59">
        <v>1.1461433426299421</v>
      </c>
      <c r="AA41" s="59">
        <v>1.434436133527019</v>
      </c>
      <c r="AB41" s="59">
        <v>7.9872040998085474</v>
      </c>
      <c r="AC41" s="59">
        <v>8.3993885671239152E-2</v>
      </c>
      <c r="AD41" s="59">
        <v>0.78933510515874128</v>
      </c>
      <c r="AE41" s="60"/>
      <c r="AF41" s="59">
        <v>165833.021782</v>
      </c>
      <c r="AG41" s="59">
        <v>4634.8627720000004</v>
      </c>
      <c r="AH41" s="59">
        <v>146306.58653639999</v>
      </c>
      <c r="AI41" s="59">
        <v>16364.850273999999</v>
      </c>
      <c r="AJ41" s="59" t="s">
        <v>442</v>
      </c>
      <c r="AK41" s="59" t="s">
        <v>442</v>
      </c>
      <c r="AL41" s="29" t="s">
        <v>49</v>
      </c>
    </row>
    <row r="42" spans="1:38" ht="26.25" customHeight="1" thickBot="1" x14ac:dyDescent="0.3">
      <c r="A42" s="56" t="s">
        <v>70</v>
      </c>
      <c r="B42" s="56" t="s">
        <v>107</v>
      </c>
      <c r="C42" s="57" t="s">
        <v>108</v>
      </c>
      <c r="D42" s="58"/>
      <c r="E42" s="59">
        <v>0.17827595907455401</v>
      </c>
      <c r="F42" s="59">
        <v>1.4222355281166932</v>
      </c>
      <c r="G42" s="59">
        <v>6.1953330646799998E-4</v>
      </c>
      <c r="H42" s="59">
        <v>1.9783449136699999E-4</v>
      </c>
      <c r="I42" s="59">
        <v>7.2347921488139996E-3</v>
      </c>
      <c r="J42" s="59">
        <v>7.5826943414420006E-3</v>
      </c>
      <c r="K42" s="59">
        <v>7.9720389062559998E-3</v>
      </c>
      <c r="L42" s="59">
        <v>8.6570100552399996E-4</v>
      </c>
      <c r="M42" s="59">
        <v>12.456114759829001</v>
      </c>
      <c r="N42" s="59">
        <v>5.2988389669999993E-4</v>
      </c>
      <c r="O42" s="59">
        <v>2.2250270883E-4</v>
      </c>
      <c r="P42" s="59" t="s">
        <v>443</v>
      </c>
      <c r="Q42" s="59" t="s">
        <v>443</v>
      </c>
      <c r="R42" s="59">
        <v>1.7572707022000002E-3</v>
      </c>
      <c r="S42" s="59">
        <v>5.1465134307000004E-2</v>
      </c>
      <c r="T42" s="59">
        <v>1.6063210139999999E-3</v>
      </c>
      <c r="U42" s="59">
        <v>2.1422031323000001E-4</v>
      </c>
      <c r="V42" s="59">
        <v>2.6675171322000001E-2</v>
      </c>
      <c r="W42" s="59" t="s">
        <v>443</v>
      </c>
      <c r="X42" s="59">
        <v>7.4143703400000004E-4</v>
      </c>
      <c r="Y42" s="59">
        <v>7.5775887589999997E-4</v>
      </c>
      <c r="Z42" s="59" t="s">
        <v>443</v>
      </c>
      <c r="AA42" s="59" t="s">
        <v>443</v>
      </c>
      <c r="AB42" s="59">
        <v>1.4991959199E-3</v>
      </c>
      <c r="AC42" s="59" t="s">
        <v>442</v>
      </c>
      <c r="AD42" s="59" t="s">
        <v>442</v>
      </c>
      <c r="AE42" s="60"/>
      <c r="AF42" s="59">
        <v>941.80574165162022</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2.0463178659879997</v>
      </c>
      <c r="F43" s="59">
        <v>0.34458200021300001</v>
      </c>
      <c r="G43" s="59">
        <v>5.7249438747180008</v>
      </c>
      <c r="H43" s="59">
        <v>3.4650000000000002E-5</v>
      </c>
      <c r="I43" s="59">
        <v>0.45434615521900001</v>
      </c>
      <c r="J43" s="59">
        <v>0.56744615521899999</v>
      </c>
      <c r="K43" s="59">
        <v>0.57629905521899993</v>
      </c>
      <c r="L43" s="59">
        <v>4.6424078479999999E-2</v>
      </c>
      <c r="M43" s="59">
        <v>2.4687612511200001</v>
      </c>
      <c r="N43" s="59">
        <v>0.26012973563000003</v>
      </c>
      <c r="O43" s="59">
        <v>5.3638834319999999E-3</v>
      </c>
      <c r="P43" s="59">
        <v>8.1391887769999994E-3</v>
      </c>
      <c r="Q43" s="59">
        <v>1.4614828418000001E-2</v>
      </c>
      <c r="R43" s="59">
        <v>0.20708223391199998</v>
      </c>
      <c r="S43" s="59">
        <v>5.4402200152000001E-2</v>
      </c>
      <c r="T43" s="59">
        <v>1.9519733087919999</v>
      </c>
      <c r="U43" s="59">
        <v>1.864542605E-3</v>
      </c>
      <c r="V43" s="59">
        <v>0.31811948967800002</v>
      </c>
      <c r="W43" s="59">
        <v>0.48145278328999996</v>
      </c>
      <c r="X43" s="59">
        <v>0.13735211712590001</v>
      </c>
      <c r="Y43" s="59">
        <v>0.17727638969699999</v>
      </c>
      <c r="Z43" s="59">
        <v>8.5033737672700005E-2</v>
      </c>
      <c r="AA43" s="59">
        <v>5.9596222982500002E-2</v>
      </c>
      <c r="AB43" s="59">
        <v>0.45925846746800009</v>
      </c>
      <c r="AC43" s="59">
        <v>5.4956470000000002E-4</v>
      </c>
      <c r="AD43" s="59">
        <v>0.13872002579003001</v>
      </c>
      <c r="AE43" s="60"/>
      <c r="AF43" s="59">
        <v>16457.699242000002</v>
      </c>
      <c r="AG43" s="59">
        <v>816</v>
      </c>
      <c r="AH43" s="59">
        <v>6568.0019801352</v>
      </c>
      <c r="AI43" s="59">
        <v>5.2709999999999999</v>
      </c>
      <c r="AJ43" s="59" t="s">
        <v>442</v>
      </c>
      <c r="AK43" s="59" t="s">
        <v>442</v>
      </c>
      <c r="AL43" s="29" t="s">
        <v>49</v>
      </c>
    </row>
    <row r="44" spans="1:38" ht="26.25" customHeight="1" thickBot="1" x14ac:dyDescent="0.3">
      <c r="A44" s="56" t="s">
        <v>70</v>
      </c>
      <c r="B44" s="56" t="s">
        <v>111</v>
      </c>
      <c r="C44" s="57" t="s">
        <v>112</v>
      </c>
      <c r="D44" s="58"/>
      <c r="E44" s="59">
        <v>6.4917531367282608</v>
      </c>
      <c r="F44" s="59">
        <v>3.0642284720896029</v>
      </c>
      <c r="G44" s="59">
        <v>0.35736417166457651</v>
      </c>
      <c r="H44" s="59">
        <v>1.3616300236183E-3</v>
      </c>
      <c r="I44" s="59">
        <v>0.31386592901682997</v>
      </c>
      <c r="J44" s="59">
        <v>0.33148966481550901</v>
      </c>
      <c r="K44" s="59">
        <v>0.50966538202729206</v>
      </c>
      <c r="L44" s="59">
        <v>0.14995996280565499</v>
      </c>
      <c r="M44" s="59">
        <v>7.6540178507328998</v>
      </c>
      <c r="N44" s="59">
        <v>1.53269998833949E-2</v>
      </c>
      <c r="O44" s="59">
        <v>4.3389704402219996E-3</v>
      </c>
      <c r="P44" s="59">
        <v>4.4466999999999998E-4</v>
      </c>
      <c r="Q44" s="59">
        <v>6.7071300000000004E-3</v>
      </c>
      <c r="R44" s="59">
        <v>1.3680189946818199E-2</v>
      </c>
      <c r="S44" s="59">
        <v>0.57849589910999089</v>
      </c>
      <c r="T44" s="59">
        <v>1.72287393372966E-2</v>
      </c>
      <c r="U44" s="59">
        <v>1.7742746635581999E-3</v>
      </c>
      <c r="V44" s="59">
        <v>0.33515658012037008</v>
      </c>
      <c r="W44" s="59">
        <v>4.3725999999999999E-3</v>
      </c>
      <c r="X44" s="59">
        <v>5.4268760266331E-3</v>
      </c>
      <c r="Y44" s="59">
        <v>8.7653702320217991E-3</v>
      </c>
      <c r="Z44" s="59">
        <v>4.9E-9</v>
      </c>
      <c r="AA44" s="59">
        <v>7.13E-9</v>
      </c>
      <c r="AB44" s="59">
        <v>1.41922582924549E-2</v>
      </c>
      <c r="AC44" s="59" t="s">
        <v>442</v>
      </c>
      <c r="AD44" s="59" t="s">
        <v>442</v>
      </c>
      <c r="AE44" s="60"/>
      <c r="AF44" s="59">
        <v>7586.4994992665161</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0.29444327724562602</v>
      </c>
      <c r="F45" s="59">
        <v>1.1635227717509701E-2</v>
      </c>
      <c r="G45" s="59">
        <v>9.1914113602563602E-2</v>
      </c>
      <c r="H45" s="59">
        <v>4.5957056801281798E-5</v>
      </c>
      <c r="I45" s="59">
        <v>9.4293376903557408E-3</v>
      </c>
      <c r="J45" s="59">
        <v>9.9531897842643994E-3</v>
      </c>
      <c r="K45" s="59">
        <v>1.0477041878173001E-2</v>
      </c>
      <c r="L45" s="59">
        <v>3.3002681919602501E-3</v>
      </c>
      <c r="M45" s="59">
        <v>5.8766184598874803E-2</v>
      </c>
      <c r="N45" s="59">
        <v>4.5957056801282001E-4</v>
      </c>
      <c r="O45" s="59">
        <v>4.5957056801280002E-5</v>
      </c>
      <c r="P45" s="59">
        <v>2.2978528400641001E-4</v>
      </c>
      <c r="Q45" s="59">
        <v>2.2978528400641001E-4</v>
      </c>
      <c r="R45" s="59" t="s">
        <v>443</v>
      </c>
      <c r="S45" s="59">
        <v>2.2978528400641001E-4</v>
      </c>
      <c r="T45" s="59">
        <v>3.2169939760897E-4</v>
      </c>
      <c r="U45" s="59">
        <v>9.1914113602564003E-4</v>
      </c>
      <c r="V45" s="59">
        <v>2.2978528400640899E-3</v>
      </c>
      <c r="W45" s="59" t="s">
        <v>443</v>
      </c>
      <c r="X45" s="59">
        <v>2.0482848794366E-4</v>
      </c>
      <c r="Y45" s="59">
        <v>2.0482848794366E-4</v>
      </c>
      <c r="Z45" s="59">
        <v>7.7931785649570001E-5</v>
      </c>
      <c r="AA45" s="59" t="s">
        <v>443</v>
      </c>
      <c r="AB45" s="59">
        <v>4.8758876153688998E-4</v>
      </c>
      <c r="AC45" s="59" t="s">
        <v>442</v>
      </c>
      <c r="AD45" s="59" t="s">
        <v>442</v>
      </c>
      <c r="AE45" s="60"/>
      <c r="AF45" s="59">
        <v>190.26221515730666</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0.98379524573830368</v>
      </c>
      <c r="F47" s="59">
        <v>0.21146376733762323</v>
      </c>
      <c r="G47" s="59">
        <v>2.0217477738258976E-2</v>
      </c>
      <c r="H47" s="59">
        <v>9.7304751049344999E-6</v>
      </c>
      <c r="I47" s="59">
        <v>1.0157799800432989E-2</v>
      </c>
      <c r="J47" s="59">
        <v>1.043387555343659E-2</v>
      </c>
      <c r="K47" s="59">
        <v>1.2298662850271289E-2</v>
      </c>
      <c r="L47" s="59">
        <v>6.5043007112067144E-3</v>
      </c>
      <c r="M47" s="59">
        <v>6.5858159910979399</v>
      </c>
      <c r="N47" s="59">
        <v>7.4414115161E-8</v>
      </c>
      <c r="O47" s="59">
        <v>2.0713604037121499E-5</v>
      </c>
      <c r="P47" s="59" t="s">
        <v>443</v>
      </c>
      <c r="Q47" s="59" t="s">
        <v>443</v>
      </c>
      <c r="R47" s="59">
        <v>1.12686877034958E-4</v>
      </c>
      <c r="S47" s="59">
        <v>3.7177578539113404E-3</v>
      </c>
      <c r="T47" s="59">
        <v>1.06705179736199E-4</v>
      </c>
      <c r="U47" s="59">
        <v>1.30592396480615E-5</v>
      </c>
      <c r="V47" s="59">
        <v>1.8541216079631499E-3</v>
      </c>
      <c r="W47" s="59" t="s">
        <v>443</v>
      </c>
      <c r="X47" s="59">
        <v>4.0629946959023999E-5</v>
      </c>
      <c r="Y47" s="59">
        <v>5.3614823669690001E-5</v>
      </c>
      <c r="Z47" s="59" t="s">
        <v>443</v>
      </c>
      <c r="AA47" s="59" t="s">
        <v>443</v>
      </c>
      <c r="AB47" s="59">
        <v>9.4244770483713994E-5</v>
      </c>
      <c r="AC47" s="59" t="s">
        <v>442</v>
      </c>
      <c r="AD47" s="59" t="s">
        <v>442</v>
      </c>
      <c r="AE47" s="60"/>
      <c r="AF47" s="59">
        <v>2804.6484716418272</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0.77512031999999997</v>
      </c>
      <c r="F49" s="59">
        <v>1.66544994</v>
      </c>
      <c r="G49" s="59">
        <v>0.36747656000000001</v>
      </c>
      <c r="H49" s="59">
        <v>0.19153281999999999</v>
      </c>
      <c r="I49" s="59">
        <v>0.33310055999999999</v>
      </c>
      <c r="J49" s="59">
        <v>0.77723463999999998</v>
      </c>
      <c r="K49" s="59">
        <v>2.2206703999999999</v>
      </c>
      <c r="L49" s="59">
        <v>0.20481695999999999</v>
      </c>
      <c r="M49" s="59">
        <v>1.3208375799999998</v>
      </c>
      <c r="N49" s="59">
        <v>0.75225210000000009</v>
      </c>
      <c r="O49" s="59">
        <v>0.17071404000000001</v>
      </c>
      <c r="P49" s="59">
        <v>4.1637569999999999E-2</v>
      </c>
      <c r="Q49" s="59">
        <v>6.8008030000000011E-2</v>
      </c>
      <c r="R49" s="59">
        <v>0.58015013999999998</v>
      </c>
      <c r="S49" s="59">
        <v>0.30811801999999999</v>
      </c>
      <c r="T49" s="59">
        <v>0.22206703999999999</v>
      </c>
      <c r="U49" s="59">
        <v>8.3275099999999998E-3</v>
      </c>
      <c r="V49" s="59">
        <v>0.75225210000000009</v>
      </c>
      <c r="W49" s="59">
        <v>0.41637570000000002</v>
      </c>
      <c r="X49" s="59">
        <v>1.8736906499999999</v>
      </c>
      <c r="Y49" s="59">
        <v>1.5267108999999999</v>
      </c>
      <c r="Z49" s="59">
        <v>1.31852305</v>
      </c>
      <c r="AA49" s="59">
        <v>0.84663058999999996</v>
      </c>
      <c r="AB49" s="59">
        <v>5.5655551900000004</v>
      </c>
      <c r="AC49" s="59" t="s">
        <v>442</v>
      </c>
      <c r="AD49" s="59" t="s">
        <v>442</v>
      </c>
      <c r="AE49" s="60"/>
      <c r="AF49" s="59" t="s">
        <v>442</v>
      </c>
      <c r="AG49" s="59" t="s">
        <v>442</v>
      </c>
      <c r="AH49" s="59" t="s">
        <v>442</v>
      </c>
      <c r="AI49" s="59" t="s">
        <v>442</v>
      </c>
      <c r="AJ49" s="59" t="s">
        <v>442</v>
      </c>
      <c r="AK49" s="59">
        <v>2647.92</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1338.3106200000002</v>
      </c>
      <c r="AL51" s="53" t="s">
        <v>431</v>
      </c>
    </row>
    <row r="52" spans="1:38" ht="26.25" customHeight="1" thickBot="1" x14ac:dyDescent="0.3">
      <c r="A52" s="56" t="s">
        <v>119</v>
      </c>
      <c r="B52" s="61" t="s">
        <v>129</v>
      </c>
      <c r="C52" s="64" t="s">
        <v>390</v>
      </c>
      <c r="D52" s="59"/>
      <c r="E52" s="59">
        <v>2.8585006479999997</v>
      </c>
      <c r="F52" s="59">
        <v>7.3387195890000001</v>
      </c>
      <c r="G52" s="59">
        <v>12.66208016</v>
      </c>
      <c r="H52" s="59">
        <v>1.5129659999999999E-3</v>
      </c>
      <c r="I52" s="59">
        <v>0.1238707369364984</v>
      </c>
      <c r="J52" s="59">
        <v>0.25258119387299699</v>
      </c>
      <c r="K52" s="59">
        <v>0.35391639124713803</v>
      </c>
      <c r="L52" s="59">
        <v>3.83999284503145E-4</v>
      </c>
      <c r="M52" s="59">
        <v>4.7863949190000001</v>
      </c>
      <c r="N52" s="59">
        <v>0.17242729976684198</v>
      </c>
      <c r="O52" s="59">
        <v>4.1551965340062003E-2</v>
      </c>
      <c r="P52" s="59">
        <v>2.9241285618493002E-2</v>
      </c>
      <c r="Q52" s="59">
        <v>2.3298605682490998E-2</v>
      </c>
      <c r="R52" s="59">
        <v>9.6995149243565004E-2</v>
      </c>
      <c r="S52" s="59">
        <v>0.130896361440761</v>
      </c>
      <c r="T52" s="59">
        <v>1.7765655452393361</v>
      </c>
      <c r="U52" s="59">
        <v>8.3766314429139996E-3</v>
      </c>
      <c r="V52" s="59">
        <v>0.69162010451589795</v>
      </c>
      <c r="W52" s="59">
        <v>0.25798670699999998</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2.582406616532035</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1.9288542175588697</v>
      </c>
      <c r="AL53" s="29" t="s">
        <v>133</v>
      </c>
    </row>
    <row r="54" spans="1:38" ht="37.5" customHeight="1" thickBot="1" x14ac:dyDescent="0.3">
      <c r="A54" s="56" t="s">
        <v>119</v>
      </c>
      <c r="B54" s="61" t="s">
        <v>134</v>
      </c>
      <c r="C54" s="64" t="s">
        <v>135</v>
      </c>
      <c r="D54" s="59"/>
      <c r="E54" s="59" t="s">
        <v>442</v>
      </c>
      <c r="F54" s="59">
        <v>3.59859788795589</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615891.6909556</v>
      </c>
      <c r="AL54" s="29" t="s">
        <v>440</v>
      </c>
    </row>
    <row r="55" spans="1:38" ht="26.25" customHeight="1" thickBot="1" x14ac:dyDescent="0.3">
      <c r="A55" s="56" t="s">
        <v>119</v>
      </c>
      <c r="B55" s="61" t="s">
        <v>136</v>
      </c>
      <c r="C55" s="64" t="s">
        <v>137</v>
      </c>
      <c r="D55" s="59"/>
      <c r="E55" s="59">
        <v>3.9205187000000002E-2</v>
      </c>
      <c r="F55" s="59">
        <v>3.5236231200000002E-2</v>
      </c>
      <c r="G55" s="59">
        <v>1.4491372130000002</v>
      </c>
      <c r="H55" s="59" t="s">
        <v>443</v>
      </c>
      <c r="I55" s="59">
        <v>6.94228350158691E-2</v>
      </c>
      <c r="J55" s="59">
        <v>6.94228350158691E-2</v>
      </c>
      <c r="K55" s="59">
        <v>6.94228350158691E-2</v>
      </c>
      <c r="L55" s="59">
        <v>5.5538268012695291E-2</v>
      </c>
      <c r="M55" s="59">
        <v>0.129806588</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549.613393879</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14.28586103</v>
      </c>
      <c r="F57" s="59">
        <v>0.31163749000000002</v>
      </c>
      <c r="G57" s="59">
        <v>5.2370095399999999</v>
      </c>
      <c r="H57" s="59">
        <v>0.28261825000000002</v>
      </c>
      <c r="I57" s="59">
        <v>0.12555740000000001</v>
      </c>
      <c r="J57" s="59">
        <v>0.33283384999999999</v>
      </c>
      <c r="K57" s="59">
        <v>0.56037206000000006</v>
      </c>
      <c r="L57" s="59">
        <v>3.7667199999999999E-3</v>
      </c>
      <c r="M57" s="59">
        <v>7.2256754000000001</v>
      </c>
      <c r="N57" s="59">
        <v>0.59433552000000001</v>
      </c>
      <c r="O57" s="59">
        <v>2.2109799999999999E-2</v>
      </c>
      <c r="P57" s="59">
        <v>0.23698084</v>
      </c>
      <c r="Q57" s="59">
        <v>6.5507839999999998E-2</v>
      </c>
      <c r="R57" s="59">
        <v>0.36099301</v>
      </c>
      <c r="S57" s="59">
        <v>0.26080810000000004</v>
      </c>
      <c r="T57" s="59">
        <v>0.20210667000000002</v>
      </c>
      <c r="U57" s="59">
        <v>0.10918016</v>
      </c>
      <c r="V57" s="59">
        <v>1.1773206000000001</v>
      </c>
      <c r="W57" s="59">
        <v>0.47071586000000004</v>
      </c>
      <c r="X57" s="59">
        <v>4.3165796400000001E-3</v>
      </c>
      <c r="Y57" s="59">
        <v>4.5047599499999993E-3</v>
      </c>
      <c r="Z57" s="59">
        <v>3.4672118300000001E-3</v>
      </c>
      <c r="AA57" s="59">
        <v>3.6677268100000003E-3</v>
      </c>
      <c r="AB57" s="59">
        <v>1.5956293350000001E-2</v>
      </c>
      <c r="AC57" s="59">
        <v>8.3683399999999999</v>
      </c>
      <c r="AD57" s="59">
        <v>3.0640499999999999</v>
      </c>
      <c r="AE57" s="60"/>
      <c r="AF57" s="59" t="s">
        <v>442</v>
      </c>
      <c r="AG57" s="59" t="s">
        <v>442</v>
      </c>
      <c r="AH57" s="59" t="s">
        <v>442</v>
      </c>
      <c r="AI57" s="59" t="s">
        <v>442</v>
      </c>
      <c r="AJ57" s="59" t="s">
        <v>442</v>
      </c>
      <c r="AK57" s="59">
        <v>5555.3410000000003</v>
      </c>
      <c r="AL57" s="29" t="s">
        <v>143</v>
      </c>
    </row>
    <row r="58" spans="1:38" ht="26.25" customHeight="1" thickBot="1" x14ac:dyDescent="0.3">
      <c r="A58" s="56" t="s">
        <v>53</v>
      </c>
      <c r="B58" s="56" t="s">
        <v>144</v>
      </c>
      <c r="C58" s="57" t="s">
        <v>145</v>
      </c>
      <c r="D58" s="58"/>
      <c r="E58" s="59">
        <v>6.0778592700000011</v>
      </c>
      <c r="F58" s="59">
        <v>0.75391154999999999</v>
      </c>
      <c r="G58" s="59">
        <v>3.1425418000000001</v>
      </c>
      <c r="H58" s="59">
        <v>1.3258269999999999E-2</v>
      </c>
      <c r="I58" s="59">
        <v>6.2157009999999999E-2</v>
      </c>
      <c r="J58" s="59">
        <v>0.12948630999999999</v>
      </c>
      <c r="K58" s="59">
        <v>1.89150252</v>
      </c>
      <c r="L58" s="59">
        <v>5.6730000000000001E-5</v>
      </c>
      <c r="M58" s="59">
        <v>36.581216350000005</v>
      </c>
      <c r="N58" s="59">
        <v>0.11592988</v>
      </c>
      <c r="O58" s="59">
        <v>9.3201499999999993E-3</v>
      </c>
      <c r="P58" s="59">
        <v>3.1443789999999999E-2</v>
      </c>
      <c r="Q58" s="59">
        <v>1.8036480000000001E-2</v>
      </c>
      <c r="R58" s="59">
        <v>0.14238213000000002</v>
      </c>
      <c r="S58" s="59">
        <v>5.015754E-2</v>
      </c>
      <c r="T58" s="59">
        <v>6.4201019999999998E-2</v>
      </c>
      <c r="U58" s="59">
        <v>3.1356519999999999E-2</v>
      </c>
      <c r="V58" s="59">
        <v>0.20506653</v>
      </c>
      <c r="W58" s="59">
        <v>0.31094646999999997</v>
      </c>
      <c r="X58" s="59">
        <v>8.4550833899999997E-3</v>
      </c>
      <c r="Y58" s="59">
        <v>1.8545099239999998E-2</v>
      </c>
      <c r="Z58" s="59">
        <v>3.1778844600000001E-3</v>
      </c>
      <c r="AA58" s="59">
        <v>2.1346816199999999E-3</v>
      </c>
      <c r="AB58" s="59">
        <v>3.231276324E-2</v>
      </c>
      <c r="AC58" s="59" t="s">
        <v>442</v>
      </c>
      <c r="AD58" s="59">
        <v>9.5420000000000005E-2</v>
      </c>
      <c r="AE58" s="60"/>
      <c r="AF58" s="59" t="s">
        <v>442</v>
      </c>
      <c r="AG58" s="59" t="s">
        <v>442</v>
      </c>
      <c r="AH58" s="59" t="s">
        <v>442</v>
      </c>
      <c r="AI58" s="59" t="s">
        <v>442</v>
      </c>
      <c r="AJ58" s="59" t="s">
        <v>442</v>
      </c>
      <c r="AK58" s="59">
        <v>2599.6610000000001</v>
      </c>
      <c r="AL58" s="29" t="s">
        <v>146</v>
      </c>
    </row>
    <row r="59" spans="1:38" ht="26.25" customHeight="1" thickBot="1" x14ac:dyDescent="0.3">
      <c r="A59" s="56" t="s">
        <v>53</v>
      </c>
      <c r="B59" s="66" t="s">
        <v>147</v>
      </c>
      <c r="C59" s="57" t="s">
        <v>400</v>
      </c>
      <c r="D59" s="58"/>
      <c r="E59" s="59">
        <v>8.3229434259999984</v>
      </c>
      <c r="F59" s="59">
        <v>0.29304660999999999</v>
      </c>
      <c r="G59" s="59">
        <v>6.7199282379999996</v>
      </c>
      <c r="H59" s="59">
        <v>0.28777999999999998</v>
      </c>
      <c r="I59" s="59">
        <v>0.48867885657981619</v>
      </c>
      <c r="J59" s="59">
        <v>0.56726732562413507</v>
      </c>
      <c r="K59" s="59">
        <v>0.63562989002259451</v>
      </c>
      <c r="L59" s="59">
        <v>8.446407984234849E-4</v>
      </c>
      <c r="M59" s="59">
        <v>0.11916934000000001</v>
      </c>
      <c r="N59" s="59">
        <v>1.394762107240169</v>
      </c>
      <c r="O59" s="59">
        <v>0.135570910500661</v>
      </c>
      <c r="P59" s="59">
        <v>2.8120866907999999E-2</v>
      </c>
      <c r="Q59" s="59">
        <v>0.12317198952109201</v>
      </c>
      <c r="R59" s="59">
        <v>0.43332288242442402</v>
      </c>
      <c r="S59" s="59">
        <v>0.14133000000000001</v>
      </c>
      <c r="T59" s="59">
        <v>0.47487385769917001</v>
      </c>
      <c r="U59" s="59">
        <v>25.097597272000002</v>
      </c>
      <c r="V59" s="59">
        <v>0.31091000000000002</v>
      </c>
      <c r="W59" s="59">
        <v>9.0750822000000009E-2</v>
      </c>
      <c r="X59" s="59">
        <v>1.464624087E-2</v>
      </c>
      <c r="Y59" s="59">
        <v>2.1998919690000004E-2</v>
      </c>
      <c r="Z59" s="59">
        <v>2.1998919690000004E-2</v>
      </c>
      <c r="AA59" s="59">
        <v>2.1998919690000004E-2</v>
      </c>
      <c r="AB59" s="59">
        <v>8.0641000000000004E-2</v>
      </c>
      <c r="AC59" s="59" t="s">
        <v>442</v>
      </c>
      <c r="AD59" s="59">
        <v>0.20499999999999999</v>
      </c>
      <c r="AE59" s="60"/>
      <c r="AF59" s="59" t="s">
        <v>442</v>
      </c>
      <c r="AG59" s="59" t="s">
        <v>442</v>
      </c>
      <c r="AH59" s="59" t="s">
        <v>442</v>
      </c>
      <c r="AI59" s="59" t="s">
        <v>442</v>
      </c>
      <c r="AJ59" s="59" t="s">
        <v>442</v>
      </c>
      <c r="AK59" s="59">
        <v>2261.1835179999998</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0.52376065583283105</v>
      </c>
      <c r="J61" s="59">
        <v>5.2376065583283111</v>
      </c>
      <c r="K61" s="59">
        <v>17.498685988833202</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3012261.2105365759</v>
      </c>
      <c r="AL61" s="29" t="s">
        <v>419</v>
      </c>
    </row>
    <row r="62" spans="1:38" ht="26.25" customHeight="1" thickBot="1" x14ac:dyDescent="0.3">
      <c r="A62" s="56" t="s">
        <v>53</v>
      </c>
      <c r="B62" s="66" t="s">
        <v>152</v>
      </c>
      <c r="C62" s="57" t="s">
        <v>153</v>
      </c>
      <c r="D62" s="58"/>
      <c r="E62" s="59">
        <v>0.10524551</v>
      </c>
      <c r="F62" s="59" t="s">
        <v>442</v>
      </c>
      <c r="G62" s="59">
        <v>2.1384799999999999E-3</v>
      </c>
      <c r="H62" s="59" t="s">
        <v>442</v>
      </c>
      <c r="I62" s="59" t="s">
        <v>444</v>
      </c>
      <c r="J62" s="59" t="s">
        <v>444</v>
      </c>
      <c r="K62" s="59" t="s">
        <v>444</v>
      </c>
      <c r="L62" s="59" t="s">
        <v>442</v>
      </c>
      <c r="M62" s="59">
        <v>6.4182299999999996E-3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0.40991518599999999</v>
      </c>
      <c r="F63" s="59">
        <v>1.5254259999999999</v>
      </c>
      <c r="G63" s="59">
        <v>9.0458428909999995</v>
      </c>
      <c r="H63" s="59" t="s">
        <v>443</v>
      </c>
      <c r="I63" s="59">
        <v>0.53212783264812002</v>
      </c>
      <c r="J63" s="59">
        <v>0.57921533914683221</v>
      </c>
      <c r="K63" s="59">
        <v>0.73595061363859415</v>
      </c>
      <c r="L63" s="59">
        <v>1.4893839314147359E-3</v>
      </c>
      <c r="M63" s="59">
        <v>4.8334362500000001</v>
      </c>
      <c r="N63" s="59">
        <v>1.68687E-2</v>
      </c>
      <c r="O63" s="59">
        <v>5.6229000000000001E-3</v>
      </c>
      <c r="P63" s="59">
        <v>1.12458E-4</v>
      </c>
      <c r="Q63" s="59">
        <v>1.4994400000000001E-3</v>
      </c>
      <c r="R63" s="59">
        <v>1.8743E-3</v>
      </c>
      <c r="S63" s="59" t="s">
        <v>443</v>
      </c>
      <c r="T63" s="59">
        <v>1.12458E-4</v>
      </c>
      <c r="U63" s="59">
        <v>7.4971999999999997E-2</v>
      </c>
      <c r="V63" s="59" t="s">
        <v>443</v>
      </c>
      <c r="W63" s="59">
        <v>5.9074555000000001E-2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0.40202291000000001</v>
      </c>
      <c r="F64" s="59" t="s">
        <v>444</v>
      </c>
      <c r="G64" s="59" t="s">
        <v>443</v>
      </c>
      <c r="H64" s="59" t="s">
        <v>443</v>
      </c>
      <c r="I64" s="59" t="s">
        <v>444</v>
      </c>
      <c r="J64" s="59" t="s">
        <v>444</v>
      </c>
      <c r="K64" s="59" t="s">
        <v>444</v>
      </c>
      <c r="L64" s="59" t="s">
        <v>444</v>
      </c>
      <c r="M64" s="59">
        <v>0.15871368000000002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1110.2530000000002</v>
      </c>
      <c r="AL64" s="29" t="s">
        <v>158</v>
      </c>
    </row>
    <row r="65" spans="1:38" ht="26.25" customHeight="1" thickBot="1" x14ac:dyDescent="0.3">
      <c r="A65" s="56" t="s">
        <v>53</v>
      </c>
      <c r="B65" s="61" t="s">
        <v>159</v>
      </c>
      <c r="C65" s="57" t="s">
        <v>160</v>
      </c>
      <c r="D65" s="58"/>
      <c r="E65" s="59">
        <v>0.79499940999999996</v>
      </c>
      <c r="F65" s="59" t="s">
        <v>442</v>
      </c>
      <c r="G65" s="59" t="s">
        <v>443</v>
      </c>
      <c r="H65" s="59">
        <v>0.17230000000000001</v>
      </c>
      <c r="I65" s="59" t="s">
        <v>442</v>
      </c>
      <c r="J65" s="59" t="s">
        <v>442</v>
      </c>
      <c r="K65" s="59" t="s">
        <v>442</v>
      </c>
      <c r="L65" s="59" t="s">
        <v>442</v>
      </c>
      <c r="M65" s="59" t="s">
        <v>444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1897.8589999999999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3.7615629999999997E-2</v>
      </c>
      <c r="F68" s="59" t="s">
        <v>442</v>
      </c>
      <c r="G68" s="59">
        <v>0.46437629699999999</v>
      </c>
      <c r="H68" s="59" t="s">
        <v>442</v>
      </c>
      <c r="I68" s="59" t="s">
        <v>444</v>
      </c>
      <c r="J68" s="59" t="s">
        <v>444</v>
      </c>
      <c r="K68" s="59" t="s">
        <v>444</v>
      </c>
      <c r="L68" s="59" t="s">
        <v>444</v>
      </c>
      <c r="M68" s="59">
        <v>1.7927777999999998E-2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7.1615360829999988</v>
      </c>
      <c r="F70" s="59">
        <v>13.3440637688</v>
      </c>
      <c r="G70" s="59">
        <v>4.5704533769999998</v>
      </c>
      <c r="H70" s="59">
        <v>0.77470910199999987</v>
      </c>
      <c r="I70" s="59">
        <v>0.28714753048051012</v>
      </c>
      <c r="J70" s="59">
        <v>0.56332675990446357</v>
      </c>
      <c r="K70" s="59">
        <v>0.90514432300065018</v>
      </c>
      <c r="L70" s="59">
        <v>7.0632702434927008E-5</v>
      </c>
      <c r="M70" s="59">
        <v>1.936258292</v>
      </c>
      <c r="N70" s="59">
        <v>0.21426476</v>
      </c>
      <c r="O70" s="59">
        <v>7.45E-3</v>
      </c>
      <c r="P70" s="59">
        <v>0.271042272305</v>
      </c>
      <c r="Q70" s="59" t="s">
        <v>443</v>
      </c>
      <c r="R70" s="59" t="s">
        <v>443</v>
      </c>
      <c r="S70" s="59">
        <v>0.29096031</v>
      </c>
      <c r="T70" s="59">
        <v>1.0865732800000001</v>
      </c>
      <c r="U70" s="59" t="s">
        <v>443</v>
      </c>
      <c r="V70" s="59">
        <v>0.45266000000000006</v>
      </c>
      <c r="W70" s="59">
        <v>5.0282138999999997E-2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5.0557015619999994</v>
      </c>
      <c r="F72" s="59">
        <v>1.79360695</v>
      </c>
      <c r="G72" s="59">
        <v>6.3691506600000007</v>
      </c>
      <c r="H72" s="59">
        <v>6.4000000000000001E-2</v>
      </c>
      <c r="I72" s="59">
        <v>4.374733869549396</v>
      </c>
      <c r="J72" s="59">
        <v>6.1222830495517844</v>
      </c>
      <c r="K72" s="59">
        <v>10.45497441722466</v>
      </c>
      <c r="L72" s="59">
        <v>0.36570081996810383</v>
      </c>
      <c r="M72" s="59">
        <v>248.16587641299998</v>
      </c>
      <c r="N72" s="59">
        <v>51.416357342585499</v>
      </c>
      <c r="O72" s="59">
        <v>0.67849732900000004</v>
      </c>
      <c r="P72" s="59">
        <v>0.67311575400000001</v>
      </c>
      <c r="Q72" s="59">
        <v>0.8779087109999999</v>
      </c>
      <c r="R72" s="59">
        <v>10.865531569100002</v>
      </c>
      <c r="S72" s="59">
        <v>3.6710951553829068</v>
      </c>
      <c r="T72" s="59">
        <v>3.50844084</v>
      </c>
      <c r="U72" s="59">
        <v>0.23050917200000001</v>
      </c>
      <c r="V72" s="59">
        <v>59.901769684299992</v>
      </c>
      <c r="W72" s="59">
        <v>15.520512620000002</v>
      </c>
      <c r="X72" s="59">
        <v>2.6732726922399999</v>
      </c>
      <c r="Y72" s="59">
        <v>3.3811491164399996</v>
      </c>
      <c r="Z72" s="59">
        <v>1.7104956197280001</v>
      </c>
      <c r="AA72" s="59">
        <v>1.2422140430999999</v>
      </c>
      <c r="AB72" s="59">
        <v>9.0071314718099984</v>
      </c>
      <c r="AC72" s="59">
        <v>6.3640401919999992</v>
      </c>
      <c r="AD72" s="59">
        <v>64.533959999999993</v>
      </c>
      <c r="AE72" s="60"/>
      <c r="AF72" s="59" t="s">
        <v>442</v>
      </c>
      <c r="AG72" s="59" t="s">
        <v>442</v>
      </c>
      <c r="AH72" s="59" t="s">
        <v>442</v>
      </c>
      <c r="AI72" s="59" t="s">
        <v>442</v>
      </c>
      <c r="AJ72" s="59" t="s">
        <v>442</v>
      </c>
      <c r="AK72" s="59">
        <v>10456.096000000001</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t="s">
        <v>444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5.0019012000000002E-2</v>
      </c>
      <c r="F74" s="59" t="s">
        <v>444</v>
      </c>
      <c r="G74" s="59" t="s">
        <v>444</v>
      </c>
      <c r="H74" s="59" t="s">
        <v>444</v>
      </c>
      <c r="I74" s="59">
        <v>1.057845595732E-2</v>
      </c>
      <c r="J74" s="59">
        <v>1.49670428091375E-2</v>
      </c>
      <c r="K74" s="59">
        <v>1.6049000000000001E-2</v>
      </c>
      <c r="L74" s="59">
        <v>1.9041220723176E-5</v>
      </c>
      <c r="M74" s="59" t="s">
        <v>444</v>
      </c>
      <c r="N74" s="59" t="s">
        <v>444</v>
      </c>
      <c r="O74" s="59" t="s">
        <v>444</v>
      </c>
      <c r="P74" s="59" t="s">
        <v>444</v>
      </c>
      <c r="Q74" s="59" t="s">
        <v>444</v>
      </c>
      <c r="R74" s="59">
        <v>5.1535774999999999E-2</v>
      </c>
      <c r="S74" s="59" t="s">
        <v>444</v>
      </c>
      <c r="T74" s="59" t="s">
        <v>444</v>
      </c>
      <c r="U74" s="59" t="s">
        <v>444</v>
      </c>
      <c r="V74" s="59">
        <v>0.41554703180000002</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8.9914669000000003E-5</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0.51279908900000004</v>
      </c>
      <c r="F80" s="59">
        <v>0.65180816000000008</v>
      </c>
      <c r="G80" s="59">
        <v>3.2407117620000001</v>
      </c>
      <c r="H80" s="59">
        <v>7.1901700000000001E-3</v>
      </c>
      <c r="I80" s="59">
        <v>4.4913899363729394E-2</v>
      </c>
      <c r="J80" s="59">
        <v>5.813984754524739E-2</v>
      </c>
      <c r="K80" s="59">
        <v>6.2510326620000001E-2</v>
      </c>
      <c r="L80" s="59">
        <v>3.0343916057888003E-5</v>
      </c>
      <c r="M80" s="59">
        <v>0.32398833099999996</v>
      </c>
      <c r="N80" s="59">
        <v>9.5897612527449905</v>
      </c>
      <c r="O80" s="59">
        <v>0.25956430244407003</v>
      </c>
      <c r="P80" s="59">
        <v>0.112096988824719</v>
      </c>
      <c r="Q80" s="59">
        <v>0.77948343535959208</v>
      </c>
      <c r="R80" s="59">
        <v>0.54514264719999994</v>
      </c>
      <c r="S80" s="59">
        <v>1.600978609284988</v>
      </c>
      <c r="T80" s="59">
        <v>0.22752352143379301</v>
      </c>
      <c r="U80" s="59">
        <v>0.60221006580408298</v>
      </c>
      <c r="V80" s="59">
        <v>20.815570569978448</v>
      </c>
      <c r="W80" s="59">
        <v>0.59063949800000004</v>
      </c>
      <c r="X80" s="59">
        <v>1.4790350000000002E-4</v>
      </c>
      <c r="Y80" s="59">
        <v>1.4790350000000002E-4</v>
      </c>
      <c r="Z80" s="59">
        <v>1.4790350000000002E-4</v>
      </c>
      <c r="AA80" s="59">
        <v>1.4790350000000002E-4</v>
      </c>
      <c r="AB80" s="59">
        <v>5.9161400000000007E-4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6.5593346262299802E-3</v>
      </c>
      <c r="J81" s="59">
        <v>2.9390284708625806E-2</v>
      </c>
      <c r="K81" s="59">
        <v>8.9978443365183292E-2</v>
      </c>
      <c r="L81" s="59">
        <v>6.4081769534439999E-6</v>
      </c>
      <c r="M81" s="59">
        <v>0.16126970386666667</v>
      </c>
      <c r="N81" s="59">
        <v>0.56342684207999993</v>
      </c>
      <c r="O81" s="59">
        <v>8.0915799999999993E-3</v>
      </c>
      <c r="P81" s="59" t="s">
        <v>443</v>
      </c>
      <c r="Q81" s="59">
        <v>1.73391E-2</v>
      </c>
      <c r="R81" s="59">
        <v>0.18841348920000001</v>
      </c>
      <c r="S81" s="59">
        <v>7.54E-4</v>
      </c>
      <c r="T81" s="59" t="s">
        <v>443</v>
      </c>
      <c r="U81" s="59" t="s">
        <v>443</v>
      </c>
      <c r="V81" s="59">
        <v>1.1070151751395998</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24.541526627023799</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10445852</v>
      </c>
      <c r="AL82" s="55" t="s">
        <v>439</v>
      </c>
    </row>
    <row r="83" spans="1:38" ht="26.25" customHeight="1" thickBot="1" x14ac:dyDescent="0.3">
      <c r="A83" s="56" t="s">
        <v>53</v>
      </c>
      <c r="B83" s="69" t="s">
        <v>209</v>
      </c>
      <c r="C83" s="70" t="s">
        <v>210</v>
      </c>
      <c r="D83" s="58"/>
      <c r="E83" s="59">
        <v>5.6728764999999994E-2</v>
      </c>
      <c r="F83" s="59">
        <v>7.935487606153846E-2</v>
      </c>
      <c r="G83" s="59">
        <v>5.1685837999999998E-2</v>
      </c>
      <c r="H83" s="59" t="s">
        <v>442</v>
      </c>
      <c r="I83" s="59">
        <v>1.4103377695384615E-2</v>
      </c>
      <c r="J83" s="59">
        <v>7.2517051295384619E-2</v>
      </c>
      <c r="K83" s="59">
        <v>0.38763028953846157</v>
      </c>
      <c r="L83" s="59">
        <v>5.2657032818092305E-4</v>
      </c>
      <c r="M83" s="59">
        <v>0.21818016199999996</v>
      </c>
      <c r="N83" s="59" t="s">
        <v>442</v>
      </c>
      <c r="O83" s="59" t="s">
        <v>442</v>
      </c>
      <c r="P83" s="59" t="s">
        <v>442</v>
      </c>
      <c r="Q83" s="59" t="s">
        <v>442</v>
      </c>
      <c r="R83" s="59" t="s">
        <v>442</v>
      </c>
      <c r="S83" s="59" t="s">
        <v>442</v>
      </c>
      <c r="T83" s="59" t="s">
        <v>442</v>
      </c>
      <c r="U83" s="59" t="s">
        <v>442</v>
      </c>
      <c r="V83" s="59" t="s">
        <v>442</v>
      </c>
      <c r="W83" s="59">
        <v>1.8991000000000001E-2</v>
      </c>
      <c r="X83" s="59">
        <v>2.4885808860000001E-3</v>
      </c>
      <c r="Y83" s="59">
        <v>1.05184966859E-2</v>
      </c>
      <c r="Z83" s="59">
        <v>1.3882311716391999E-2</v>
      </c>
      <c r="AA83" s="59">
        <v>3.2943375E-4</v>
      </c>
      <c r="AB83" s="59">
        <v>2.7218823037999999E-2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0.18342887500000002</v>
      </c>
      <c r="F85" s="59">
        <v>29.197278777133171</v>
      </c>
      <c r="G85" s="59">
        <v>1.185188E-3</v>
      </c>
      <c r="H85" s="59">
        <v>1.1949144E-2</v>
      </c>
      <c r="I85" s="59" t="s">
        <v>442</v>
      </c>
      <c r="J85" s="59" t="s">
        <v>442</v>
      </c>
      <c r="K85" s="59" t="s">
        <v>442</v>
      </c>
      <c r="L85" s="59" t="s">
        <v>442</v>
      </c>
      <c r="M85" s="59">
        <v>7.8128963999999995E-2</v>
      </c>
      <c r="N85" s="59" t="s">
        <v>443</v>
      </c>
      <c r="O85" s="59">
        <v>1.1999999999999999E-3</v>
      </c>
      <c r="P85" s="59" t="s">
        <v>443</v>
      </c>
      <c r="Q85" s="59" t="s">
        <v>443</v>
      </c>
      <c r="R85" s="59">
        <v>8.8999999999999996E-2</v>
      </c>
      <c r="S85" s="59" t="s">
        <v>443</v>
      </c>
      <c r="T85" s="59">
        <v>5.0000000000000001E-3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2.6399883399999999</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0.77182967672524461</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1006749</v>
      </c>
      <c r="AL87" s="29" t="s">
        <v>217</v>
      </c>
    </row>
    <row r="88" spans="1:38" ht="26.25" customHeight="1" thickBot="1" x14ac:dyDescent="0.3">
      <c r="A88" s="56" t="s">
        <v>206</v>
      </c>
      <c r="B88" s="64" t="s">
        <v>220</v>
      </c>
      <c r="C88" s="68" t="s">
        <v>221</v>
      </c>
      <c r="D88" s="58"/>
      <c r="E88" s="59">
        <v>1.2752809000000002E-2</v>
      </c>
      <c r="F88" s="59">
        <v>7.0162529146912611</v>
      </c>
      <c r="G88" s="59">
        <v>2.393479E-3</v>
      </c>
      <c r="H88" s="59">
        <v>1.7371609000000003E-2</v>
      </c>
      <c r="I88" s="59">
        <v>3.5890999999999999E-5</v>
      </c>
      <c r="J88" s="59">
        <v>7.1781999999999998E-4</v>
      </c>
      <c r="K88" s="59">
        <v>1.8890000000000001E-3</v>
      </c>
      <c r="L88" s="59" t="s">
        <v>442</v>
      </c>
      <c r="M88" s="59">
        <v>0.25708580599999997</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2.7425419999999999E-2</v>
      </c>
      <c r="F89" s="59">
        <v>7.6285251231818183</v>
      </c>
      <c r="G89" s="59">
        <v>1.39655E-4</v>
      </c>
      <c r="H89" s="59">
        <v>1.1000000000000001E-3</v>
      </c>
      <c r="I89" s="59" t="s">
        <v>442</v>
      </c>
      <c r="J89" s="59" t="s">
        <v>442</v>
      </c>
      <c r="K89" s="59" t="s">
        <v>442</v>
      </c>
      <c r="L89" s="59" t="s">
        <v>442</v>
      </c>
      <c r="M89" s="59">
        <v>1.714206E-3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2.1508061677298871</v>
      </c>
      <c r="G90" s="59" t="s">
        <v>442</v>
      </c>
      <c r="H90" s="59" t="s">
        <v>442</v>
      </c>
      <c r="I90" s="59" t="s">
        <v>442</v>
      </c>
      <c r="J90" s="59" t="s">
        <v>442</v>
      </c>
      <c r="K90" s="59" t="s">
        <v>442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2.6817E-3</v>
      </c>
      <c r="Y90" s="59">
        <v>1.3536199999999998E-3</v>
      </c>
      <c r="Z90" s="59">
        <v>1.3536199999999998E-3</v>
      </c>
      <c r="AA90" s="59">
        <v>1.3536199999999998E-3</v>
      </c>
      <c r="AB90" s="59">
        <v>6.7425600000000007E-3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4.1044413115877532E-2</v>
      </c>
      <c r="F91" s="59">
        <v>0.12752604234802231</v>
      </c>
      <c r="G91" s="59">
        <v>1.3074503167495264E-2</v>
      </c>
      <c r="H91" s="59">
        <v>9.4289906664906109E-2</v>
      </c>
      <c r="I91" s="59">
        <v>0.63336022374938206</v>
      </c>
      <c r="J91" s="59">
        <v>0.65175024476687993</v>
      </c>
      <c r="K91" s="59">
        <v>0.65554860052101505</v>
      </c>
      <c r="L91" s="59">
        <v>2.7605353217446736E-3</v>
      </c>
      <c r="M91" s="59">
        <v>1.2559559434996561</v>
      </c>
      <c r="N91" s="59">
        <v>0.44802764255027128</v>
      </c>
      <c r="O91" s="59">
        <v>0.19201793055514887</v>
      </c>
      <c r="P91" s="59">
        <v>3.213221048696343E-3</v>
      </c>
      <c r="Q91" s="59">
        <v>9.0037177844638208E-4</v>
      </c>
      <c r="R91" s="59">
        <v>0.29904057530714401</v>
      </c>
      <c r="S91" s="59">
        <v>12.059624223713007</v>
      </c>
      <c r="T91" s="59">
        <v>0.55733525641512127</v>
      </c>
      <c r="U91" s="59">
        <v>6.8641366993452052E-2</v>
      </c>
      <c r="V91" s="59">
        <v>6.9705546416164355</v>
      </c>
      <c r="W91" s="59">
        <v>2.2720458839736411E-3</v>
      </c>
      <c r="X91" s="59">
        <v>2.5219709972107416E-3</v>
      </c>
      <c r="Y91" s="59">
        <v>1.0224206746881383E-3</v>
      </c>
      <c r="Z91" s="59">
        <v>1.0224206746881383E-3</v>
      </c>
      <c r="AA91" s="59">
        <v>1.0224206746881383E-3</v>
      </c>
      <c r="AB91" s="59">
        <v>5.5892330215751573E-3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1.1771759999999999E-2</v>
      </c>
      <c r="F92" s="59">
        <v>0.78016885000000002</v>
      </c>
      <c r="G92" s="59">
        <v>1.6660000000000001E-2</v>
      </c>
      <c r="H92" s="59" t="s">
        <v>443</v>
      </c>
      <c r="I92" s="59" t="s">
        <v>444</v>
      </c>
      <c r="J92" s="59" t="s">
        <v>444</v>
      </c>
      <c r="K92" s="59" t="s">
        <v>443</v>
      </c>
      <c r="L92" s="59" t="s">
        <v>443</v>
      </c>
      <c r="M92" s="59">
        <v>9.6460599999999997E-3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355.43</v>
      </c>
      <c r="AL92" s="29" t="s">
        <v>229</v>
      </c>
    </row>
    <row r="93" spans="1:38" ht="26.25" customHeight="1" thickBot="1" x14ac:dyDescent="0.3">
      <c r="A93" s="56" t="s">
        <v>53</v>
      </c>
      <c r="B93" s="61" t="s">
        <v>230</v>
      </c>
      <c r="C93" s="57" t="s">
        <v>403</v>
      </c>
      <c r="D93" s="65"/>
      <c r="E93" s="59">
        <v>8.4022262732000003E-2</v>
      </c>
      <c r="F93" s="59">
        <v>3.1013089541203547</v>
      </c>
      <c r="G93" s="59">
        <v>2.4804041999999998E-2</v>
      </c>
      <c r="H93" s="59" t="s">
        <v>443</v>
      </c>
      <c r="I93" s="59">
        <v>2.4842130727348817E-2</v>
      </c>
      <c r="J93" s="59">
        <v>6.9140422625023235E-2</v>
      </c>
      <c r="K93" s="59">
        <v>9.0102230670697642E-2</v>
      </c>
      <c r="L93" s="59">
        <v>6.7149176640000002E-7</v>
      </c>
      <c r="M93" s="59">
        <v>9.6662616956000008E-2</v>
      </c>
      <c r="N93" s="59" t="s">
        <v>443</v>
      </c>
      <c r="O93" s="59" t="s">
        <v>442</v>
      </c>
      <c r="P93" s="59" t="s">
        <v>443</v>
      </c>
      <c r="Q93" s="59" t="s">
        <v>442</v>
      </c>
      <c r="R93" s="59" t="s">
        <v>442</v>
      </c>
      <c r="S93" s="59" t="s">
        <v>442</v>
      </c>
      <c r="T93" s="59" t="s">
        <v>442</v>
      </c>
      <c r="U93" s="59" t="s">
        <v>442</v>
      </c>
      <c r="V93" s="59" t="s">
        <v>442</v>
      </c>
      <c r="W93" s="59">
        <v>1.7987999999999999E-3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0.23988550000000003</v>
      </c>
      <c r="F95" s="59">
        <v>1.4550890000000001</v>
      </c>
      <c r="G95" s="59">
        <v>2.284E-3</v>
      </c>
      <c r="H95" s="59" t="s">
        <v>443</v>
      </c>
      <c r="I95" s="59">
        <v>0.20528298</v>
      </c>
      <c r="J95" s="59">
        <v>0.20934174999999999</v>
      </c>
      <c r="K95" s="59">
        <v>0.217053</v>
      </c>
      <c r="L95" s="59">
        <v>5.74792344E-4</v>
      </c>
      <c r="M95" s="59">
        <v>9.9335000000000007E-2</v>
      </c>
      <c r="N95" s="59">
        <v>0.80702887553683911</v>
      </c>
      <c r="O95" s="59" t="s">
        <v>443</v>
      </c>
      <c r="P95" s="59">
        <v>1.4638935650868001E-2</v>
      </c>
      <c r="Q95" s="59">
        <v>2.3989225670509999E-3</v>
      </c>
      <c r="R95" s="59">
        <v>3.2769068336865E-2</v>
      </c>
      <c r="S95" s="59">
        <v>3.1562314017565998E-2</v>
      </c>
      <c r="T95" s="59">
        <v>4.9001421158826997E-2</v>
      </c>
      <c r="U95" s="59" t="s">
        <v>442</v>
      </c>
      <c r="V95" s="59" t="s">
        <v>442</v>
      </c>
      <c r="W95" s="59">
        <v>0.25413491399999999</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20.184271535099999</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0.22423005700000001</v>
      </c>
      <c r="F98" s="59" t="s">
        <v>443</v>
      </c>
      <c r="G98" s="59" t="s">
        <v>443</v>
      </c>
      <c r="H98" s="59" t="s">
        <v>443</v>
      </c>
      <c r="I98" s="59">
        <v>0</v>
      </c>
      <c r="J98" s="59">
        <v>0</v>
      </c>
      <c r="K98" s="59">
        <v>1.1180000000000001E-3</v>
      </c>
      <c r="L98" s="59">
        <v>0</v>
      </c>
      <c r="M98" s="59">
        <v>1.9257532000000001E-2</v>
      </c>
      <c r="N98" s="59">
        <v>0</v>
      </c>
      <c r="O98" s="59" t="s">
        <v>443</v>
      </c>
      <c r="P98" s="59" t="s">
        <v>443</v>
      </c>
      <c r="Q98" s="59" t="s">
        <v>443</v>
      </c>
      <c r="R98" s="59">
        <v>1.0510000000000001E-3</v>
      </c>
      <c r="S98" s="59">
        <v>0</v>
      </c>
      <c r="T98" s="59">
        <v>2.31E-4</v>
      </c>
      <c r="U98" s="59" t="s">
        <v>443</v>
      </c>
      <c r="V98" s="59" t="s">
        <v>443</v>
      </c>
      <c r="W98" s="59">
        <v>1.622788E-3</v>
      </c>
      <c r="X98" s="59">
        <v>1.2040533200000001E-7</v>
      </c>
      <c r="Y98" s="59" t="s">
        <v>443</v>
      </c>
      <c r="Z98" s="59">
        <v>1.2040533200000001E-7</v>
      </c>
      <c r="AA98" s="59">
        <v>1.2040533200000001E-7</v>
      </c>
      <c r="AB98" s="59">
        <v>3.6121599599999998E-7</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0.30660231323106901</v>
      </c>
      <c r="F99" s="59">
        <v>9.7408065142145439</v>
      </c>
      <c r="G99" s="59" t="s">
        <v>442</v>
      </c>
      <c r="H99" s="59">
        <v>6.4235568955382885</v>
      </c>
      <c r="I99" s="59">
        <v>5.9021108400000001E-2</v>
      </c>
      <c r="J99" s="59">
        <v>0.103054166</v>
      </c>
      <c r="K99" s="59">
        <v>0.22573771171428572</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495.85500000000002</v>
      </c>
      <c r="AL99" s="29" t="s">
        <v>243</v>
      </c>
    </row>
    <row r="100" spans="1:38" ht="26.25" customHeight="1" thickBot="1" x14ac:dyDescent="0.3">
      <c r="A100" s="56" t="s">
        <v>241</v>
      </c>
      <c r="B100" s="56" t="s">
        <v>244</v>
      </c>
      <c r="C100" s="57" t="s">
        <v>406</v>
      </c>
      <c r="D100" s="72"/>
      <c r="E100" s="59">
        <v>1.0934247710873668</v>
      </c>
      <c r="F100" s="59">
        <v>18.292579059610922</v>
      </c>
      <c r="G100" s="59" t="s">
        <v>442</v>
      </c>
      <c r="H100" s="59">
        <v>14.261130674335634</v>
      </c>
      <c r="I100" s="59">
        <v>0.1283372508</v>
      </c>
      <c r="J100" s="59">
        <v>0.218688777</v>
      </c>
      <c r="K100" s="59">
        <v>0.47549949171296296</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2168.3134</v>
      </c>
      <c r="AL100" s="29" t="s">
        <v>243</v>
      </c>
    </row>
    <row r="101" spans="1:38" ht="26.25" customHeight="1" thickBot="1" x14ac:dyDescent="0.3">
      <c r="A101" s="56" t="s">
        <v>241</v>
      </c>
      <c r="B101" s="56" t="s">
        <v>245</v>
      </c>
      <c r="C101" s="57" t="s">
        <v>246</v>
      </c>
      <c r="D101" s="72"/>
      <c r="E101" s="59">
        <v>3.7601777766481325E-3</v>
      </c>
      <c r="F101" s="59">
        <v>3.3100871600210108E-2</v>
      </c>
      <c r="G101" s="59" t="s">
        <v>442</v>
      </c>
      <c r="H101" s="59">
        <v>8.3882130426715829E-2</v>
      </c>
      <c r="I101" s="59">
        <v>1.89073E-3</v>
      </c>
      <c r="J101" s="59">
        <v>5.6721299999999992E-3</v>
      </c>
      <c r="K101" s="59">
        <v>1.323499E-2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118.64400000000001</v>
      </c>
      <c r="AL101" s="29" t="s">
        <v>243</v>
      </c>
    </row>
    <row r="102" spans="1:38" ht="26.25" customHeight="1" thickBot="1" x14ac:dyDescent="0.3">
      <c r="A102" s="56" t="s">
        <v>241</v>
      </c>
      <c r="B102" s="56" t="s">
        <v>247</v>
      </c>
      <c r="C102" s="57" t="s">
        <v>384</v>
      </c>
      <c r="D102" s="72"/>
      <c r="E102" s="59">
        <v>0.40636359185054627</v>
      </c>
      <c r="F102" s="59">
        <v>1.3315574944374955</v>
      </c>
      <c r="G102" s="59" t="s">
        <v>442</v>
      </c>
      <c r="H102" s="59">
        <v>17.794884602140808</v>
      </c>
      <c r="I102" s="59">
        <v>3.98579851E-2</v>
      </c>
      <c r="J102" s="59">
        <v>0.5858873429</v>
      </c>
      <c r="K102" s="59">
        <v>3.8138538879058821</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6159.7430000000004</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3.4350500769795797E-3</v>
      </c>
      <c r="F104" s="59">
        <v>1.4988692876712329E-2</v>
      </c>
      <c r="G104" s="59" t="s">
        <v>442</v>
      </c>
      <c r="H104" s="59">
        <v>2.9913840805629338E-2</v>
      </c>
      <c r="I104" s="59">
        <v>1.6590380000000002E-4</v>
      </c>
      <c r="J104" s="59">
        <v>5.3490799999999995E-4</v>
      </c>
      <c r="K104" s="59">
        <v>1.2481186666666671E-3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24.021000000000001</v>
      </c>
      <c r="AL104" s="29" t="s">
        <v>243</v>
      </c>
    </row>
    <row r="105" spans="1:38" ht="26.25" customHeight="1" thickBot="1" x14ac:dyDescent="0.3">
      <c r="A105" s="56" t="s">
        <v>241</v>
      </c>
      <c r="B105" s="56" t="s">
        <v>252</v>
      </c>
      <c r="C105" s="57" t="s">
        <v>253</v>
      </c>
      <c r="D105" s="72"/>
      <c r="E105" s="59">
        <v>3.6133688140186464E-2</v>
      </c>
      <c r="F105" s="59">
        <v>0.39057955084931506</v>
      </c>
      <c r="G105" s="59" t="s">
        <v>442</v>
      </c>
      <c r="H105" s="59">
        <v>0.30225274348626496</v>
      </c>
      <c r="I105" s="59">
        <v>5.9492099999999999E-3</v>
      </c>
      <c r="J105" s="59">
        <v>9.3674599999999993E-3</v>
      </c>
      <c r="K105" s="59">
        <v>2.0378609999999998E-2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50.208999999999996</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1.7973986809719979E-2</v>
      </c>
      <c r="F107" s="59">
        <v>0.35972471957207897</v>
      </c>
      <c r="G107" s="59" t="s">
        <v>442</v>
      </c>
      <c r="H107" s="59">
        <v>1.7051914620010182</v>
      </c>
      <c r="I107" s="59">
        <v>1.08833169E-2</v>
      </c>
      <c r="J107" s="59">
        <v>0.19898924300000001</v>
      </c>
      <c r="K107" s="59">
        <v>0.94519890424999997</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11484.010000000002</v>
      </c>
      <c r="AL107" s="29" t="s">
        <v>243</v>
      </c>
    </row>
    <row r="108" spans="1:38" ht="26.25" customHeight="1" thickBot="1" x14ac:dyDescent="0.3">
      <c r="A108" s="56" t="s">
        <v>241</v>
      </c>
      <c r="B108" s="56" t="s">
        <v>257</v>
      </c>
      <c r="C108" s="57" t="s">
        <v>378</v>
      </c>
      <c r="D108" s="72"/>
      <c r="E108" s="59">
        <v>4.7567030076329203E-2</v>
      </c>
      <c r="F108" s="59">
        <v>1.4191049059761864</v>
      </c>
      <c r="G108" s="59" t="s">
        <v>442</v>
      </c>
      <c r="H108" s="59">
        <v>2.924208325832629</v>
      </c>
      <c r="I108" s="59">
        <v>3.5433607700000001E-2</v>
      </c>
      <c r="J108" s="59">
        <v>0.46302462500000002</v>
      </c>
      <c r="K108" s="59">
        <v>0.92604925000000005</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20108.129199999999</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1.4454031480230643E-3</v>
      </c>
      <c r="F110" s="59">
        <v>0.28430746000000001</v>
      </c>
      <c r="G110" s="59" t="s">
        <v>442</v>
      </c>
      <c r="H110" s="59">
        <v>0.1475354436100253</v>
      </c>
      <c r="I110" s="59">
        <v>1.3627484700000001E-2</v>
      </c>
      <c r="J110" s="59">
        <v>7.1195754999999999E-2</v>
      </c>
      <c r="K110" s="59">
        <v>7.1198094999999989E-2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581.49699999999996</v>
      </c>
      <c r="AL110" s="29" t="s">
        <v>243</v>
      </c>
    </row>
    <row r="111" spans="1:38" ht="26.25" customHeight="1" thickBot="1" x14ac:dyDescent="0.3">
      <c r="A111" s="56" t="s">
        <v>241</v>
      </c>
      <c r="B111" s="56" t="s">
        <v>260</v>
      </c>
      <c r="C111" s="57" t="s">
        <v>374</v>
      </c>
      <c r="D111" s="72"/>
      <c r="E111" s="59">
        <v>8.5848194859543796E-3</v>
      </c>
      <c r="F111" s="59">
        <v>6.3893134000000004E-2</v>
      </c>
      <c r="G111" s="59" t="s">
        <v>442</v>
      </c>
      <c r="H111" s="59">
        <v>4.6433636326530595E-2</v>
      </c>
      <c r="I111" s="59">
        <v>1.353618E-4</v>
      </c>
      <c r="J111" s="59">
        <v>2.5783199999999999E-4</v>
      </c>
      <c r="K111" s="59">
        <v>5.8012199999999997E-4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54.884</v>
      </c>
      <c r="AL111" s="29" t="s">
        <v>243</v>
      </c>
    </row>
    <row r="112" spans="1:38" ht="26.25" customHeight="1" thickBot="1" x14ac:dyDescent="0.3">
      <c r="A112" s="56" t="s">
        <v>261</v>
      </c>
      <c r="B112" s="56" t="s">
        <v>262</v>
      </c>
      <c r="C112" s="57" t="s">
        <v>263</v>
      </c>
      <c r="D112" s="58"/>
      <c r="E112" s="59">
        <v>5.9112969981222987</v>
      </c>
      <c r="F112" s="59" t="s">
        <v>442</v>
      </c>
      <c r="G112" s="59" t="s">
        <v>442</v>
      </c>
      <c r="H112" s="59">
        <v>5.7087405387598853</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147782424.55305746</v>
      </c>
      <c r="AL112" s="29" t="s">
        <v>416</v>
      </c>
    </row>
    <row r="113" spans="1:38" ht="26.25" customHeight="1" thickBot="1" x14ac:dyDescent="0.3">
      <c r="A113" s="56" t="s">
        <v>261</v>
      </c>
      <c r="B113" s="73" t="s">
        <v>264</v>
      </c>
      <c r="C113" s="74" t="s">
        <v>265</v>
      </c>
      <c r="D113" s="58"/>
      <c r="E113" s="59">
        <v>7.1955940709599258</v>
      </c>
      <c r="F113" s="59">
        <v>3.2456891299535484</v>
      </c>
      <c r="G113" s="59" t="s">
        <v>442</v>
      </c>
      <c r="H113" s="59">
        <v>17.389737232667226</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134650465.87266105</v>
      </c>
      <c r="AL113" s="53" t="s">
        <v>432</v>
      </c>
    </row>
    <row r="114" spans="1:38" ht="26.25" customHeight="1" thickBot="1" x14ac:dyDescent="0.3">
      <c r="A114" s="56" t="s">
        <v>261</v>
      </c>
      <c r="B114" s="73" t="s">
        <v>266</v>
      </c>
      <c r="C114" s="74" t="s">
        <v>385</v>
      </c>
      <c r="D114" s="58"/>
      <c r="E114" s="59">
        <v>1.3266759999999999E-2</v>
      </c>
      <c r="F114" s="59" t="s">
        <v>442</v>
      </c>
      <c r="G114" s="59" t="s">
        <v>442</v>
      </c>
      <c r="H114" s="59">
        <v>6.7123499999999997E-3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331669.06270055397</v>
      </c>
      <c r="AL114" s="29" t="s">
        <v>410</v>
      </c>
    </row>
    <row r="115" spans="1:38" ht="26.25" customHeight="1" thickBot="1" x14ac:dyDescent="0.3">
      <c r="A115" s="56" t="s">
        <v>261</v>
      </c>
      <c r="B115" s="73" t="s">
        <v>267</v>
      </c>
      <c r="C115" s="74" t="s">
        <v>268</v>
      </c>
      <c r="D115" s="58"/>
      <c r="E115" s="59">
        <v>1.7139335999999999E-3</v>
      </c>
      <c r="F115" s="59" t="s">
        <v>442</v>
      </c>
      <c r="G115" s="59" t="s">
        <v>442</v>
      </c>
      <c r="H115" s="59">
        <v>3.4278671999999999E-3</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42848.34</v>
      </c>
      <c r="AL115" s="29" t="s">
        <v>410</v>
      </c>
    </row>
    <row r="116" spans="1:38" ht="26.25" customHeight="1" thickBot="1" x14ac:dyDescent="0.3">
      <c r="A116" s="56" t="s">
        <v>261</v>
      </c>
      <c r="B116" s="56" t="s">
        <v>269</v>
      </c>
      <c r="C116" s="64" t="s">
        <v>407</v>
      </c>
      <c r="D116" s="58"/>
      <c r="E116" s="59">
        <v>1.0359349601994863</v>
      </c>
      <c r="F116" s="59">
        <v>0.42193069503424929</v>
      </c>
      <c r="G116" s="59" t="s">
        <v>442</v>
      </c>
      <c r="H116" s="59">
        <v>7.1882872814712506</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71137759.989545837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7.3725856889999997E-2</v>
      </c>
      <c r="J119" s="59">
        <v>1.3219820682000001</v>
      </c>
      <c r="K119" s="59">
        <v>1.3219820682000001</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1385581.7999999998</v>
      </c>
      <c r="AL119" s="29" t="s">
        <v>410</v>
      </c>
    </row>
    <row r="120" spans="1:38" ht="26.25" customHeight="1" thickBot="1" x14ac:dyDescent="0.3">
      <c r="A120" s="56" t="s">
        <v>261</v>
      </c>
      <c r="B120" s="56" t="s">
        <v>275</v>
      </c>
      <c r="C120" s="57" t="s">
        <v>276</v>
      </c>
      <c r="D120" s="58"/>
      <c r="E120" s="59">
        <v>0.160698875529735</v>
      </c>
      <c r="F120" s="59" t="s">
        <v>442</v>
      </c>
      <c r="G120" s="59" t="s">
        <v>442</v>
      </c>
      <c r="H120" s="59">
        <v>0.15385062089913101</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6.73</v>
      </c>
      <c r="AL120" s="53" t="s">
        <v>433</v>
      </c>
    </row>
    <row r="121" spans="1:38" ht="26.25" customHeight="1" thickBot="1" x14ac:dyDescent="0.3">
      <c r="A121" s="56" t="s">
        <v>261</v>
      </c>
      <c r="B121" s="56" t="s">
        <v>277</v>
      </c>
      <c r="C121" s="64" t="s">
        <v>278</v>
      </c>
      <c r="D121" s="59"/>
      <c r="E121" s="59" t="s">
        <v>442</v>
      </c>
      <c r="F121" s="59">
        <v>1.2205169277999999</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1419205.73</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v>4.7123000000000003E-5</v>
      </c>
      <c r="F125" s="59">
        <v>1.1145358911552501</v>
      </c>
      <c r="G125" s="59" t="s">
        <v>443</v>
      </c>
      <c r="H125" s="59" t="s">
        <v>443</v>
      </c>
      <c r="I125" s="59">
        <v>6.1742295000000006E-5</v>
      </c>
      <c r="J125" s="59">
        <v>4.1304068500000002E-4</v>
      </c>
      <c r="K125" s="59">
        <v>8.7430674499999999E-4</v>
      </c>
      <c r="L125" s="59" t="s">
        <v>443</v>
      </c>
      <c r="M125" s="59">
        <v>6.6767000000000006E-5</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3114.4384909999999</v>
      </c>
      <c r="AL125" s="29" t="s">
        <v>421</v>
      </c>
    </row>
    <row r="126" spans="1:38" ht="26.25" customHeight="1" thickBot="1" x14ac:dyDescent="0.3">
      <c r="A126" s="56" t="s">
        <v>286</v>
      </c>
      <c r="B126" s="56" t="s">
        <v>289</v>
      </c>
      <c r="C126" s="57" t="s">
        <v>290</v>
      </c>
      <c r="D126" s="58"/>
      <c r="E126" s="59" t="s">
        <v>443</v>
      </c>
      <c r="F126" s="59">
        <v>2.6022219665385201E-2</v>
      </c>
      <c r="G126" s="59" t="s">
        <v>442</v>
      </c>
      <c r="H126" s="59">
        <v>0.28771992000000002</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1198.8330000000001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3.357313E-2</v>
      </c>
      <c r="F128" s="59">
        <v>1.6583699999999999E-3</v>
      </c>
      <c r="G128" s="59">
        <v>2.03834E-3</v>
      </c>
      <c r="H128" s="59">
        <v>5.1459999999999999E-5</v>
      </c>
      <c r="I128" s="59">
        <v>9.6523000000000008E-4</v>
      </c>
      <c r="J128" s="59">
        <v>9.6523000000000008E-4</v>
      </c>
      <c r="K128" s="59">
        <v>9.6523000000000008E-4</v>
      </c>
      <c r="L128" s="59">
        <v>3.379E-5</v>
      </c>
      <c r="M128" s="59">
        <v>4.6405000000000005E-3</v>
      </c>
      <c r="N128" s="59">
        <v>1.6000000000000001E-4</v>
      </c>
      <c r="O128" s="59">
        <v>1.6500000000000001E-5</v>
      </c>
      <c r="P128" s="59">
        <v>1.8649999999999999E-5</v>
      </c>
      <c r="Q128" s="59">
        <v>3.2702999999999996E-4</v>
      </c>
      <c r="R128" s="59">
        <v>8.3230000000000001E-5</v>
      </c>
      <c r="S128" s="59">
        <v>1.7547999999999999E-4</v>
      </c>
      <c r="T128" s="59">
        <v>1.7546E-4</v>
      </c>
      <c r="U128" s="59">
        <v>4.7360000000000002E-4</v>
      </c>
      <c r="V128" s="59">
        <v>3.9736500000000001E-2</v>
      </c>
      <c r="W128" s="59">
        <v>4.0999000000000001E-3</v>
      </c>
      <c r="X128" s="59">
        <v>1.8240999999999998E-7</v>
      </c>
      <c r="Y128" s="59">
        <v>3.8869999999999998E-7</v>
      </c>
      <c r="Z128" s="59">
        <v>2.0629E-7</v>
      </c>
      <c r="AA128" s="59">
        <v>2.5189000000000001E-7</v>
      </c>
      <c r="AB128" s="59">
        <v>1.02929E-6</v>
      </c>
      <c r="AC128" s="59">
        <v>9.7999999999999997E-4</v>
      </c>
      <c r="AD128" s="59">
        <v>8.6E-3</v>
      </c>
      <c r="AE128" s="60"/>
      <c r="AF128" s="59" t="s">
        <v>442</v>
      </c>
      <c r="AG128" s="59" t="s">
        <v>442</v>
      </c>
      <c r="AH128" s="59" t="s">
        <v>442</v>
      </c>
      <c r="AI128" s="59" t="s">
        <v>442</v>
      </c>
      <c r="AJ128" s="59" t="s">
        <v>442</v>
      </c>
      <c r="AK128" s="59">
        <v>21.715</v>
      </c>
      <c r="AL128" s="29" t="s">
        <v>298</v>
      </c>
    </row>
    <row r="129" spans="1:38" ht="26.25" customHeight="1" thickBot="1" x14ac:dyDescent="0.3">
      <c r="A129" s="56" t="s">
        <v>286</v>
      </c>
      <c r="B129" s="61" t="s">
        <v>296</v>
      </c>
      <c r="C129" s="70" t="s">
        <v>297</v>
      </c>
      <c r="D129" s="58"/>
      <c r="E129" s="59">
        <v>0.38217378199999996</v>
      </c>
      <c r="F129" s="59">
        <v>7.7679000000000012E-2</v>
      </c>
      <c r="G129" s="59">
        <v>1.2482915999999999</v>
      </c>
      <c r="H129" s="59" t="s">
        <v>444</v>
      </c>
      <c r="I129" s="59">
        <v>3.5774782015472392E-2</v>
      </c>
      <c r="J129" s="59">
        <v>3.5926440015472391E-2</v>
      </c>
      <c r="K129" s="59">
        <v>3.6110026015472391E-2</v>
      </c>
      <c r="L129" s="59">
        <v>2.84577910123779E-2</v>
      </c>
      <c r="M129" s="59">
        <v>0.74102646300000008</v>
      </c>
      <c r="N129" s="59">
        <v>0.01</v>
      </c>
      <c r="O129" s="59">
        <v>4.3E-3</v>
      </c>
      <c r="P129" s="59">
        <v>1E-3</v>
      </c>
      <c r="Q129" s="59">
        <v>0.01</v>
      </c>
      <c r="R129" s="59">
        <v>0.05</v>
      </c>
      <c r="S129" s="59">
        <v>8.9999999999999993E-3</v>
      </c>
      <c r="T129" s="59">
        <v>0.01</v>
      </c>
      <c r="U129" s="59">
        <v>1.733014E-3</v>
      </c>
      <c r="V129" s="59">
        <v>4.7912739999999999E-3</v>
      </c>
      <c r="W129" s="59" t="s">
        <v>443</v>
      </c>
      <c r="X129" s="59" t="s">
        <v>443</v>
      </c>
      <c r="Y129" s="59" t="s">
        <v>443</v>
      </c>
      <c r="Z129" s="59" t="s">
        <v>443</v>
      </c>
      <c r="AA129" s="59" t="s">
        <v>443</v>
      </c>
      <c r="AB129" s="59" t="s">
        <v>443</v>
      </c>
      <c r="AC129" s="59" t="s">
        <v>444</v>
      </c>
      <c r="AD129" s="59" t="s">
        <v>443</v>
      </c>
      <c r="AE129" s="60"/>
      <c r="AF129" s="59" t="s">
        <v>442</v>
      </c>
      <c r="AG129" s="59" t="s">
        <v>442</v>
      </c>
      <c r="AH129" s="59" t="s">
        <v>442</v>
      </c>
      <c r="AI129" s="59" t="s">
        <v>442</v>
      </c>
      <c r="AJ129" s="59" t="s">
        <v>442</v>
      </c>
      <c r="AK129" s="59">
        <v>21.021999999999998</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t="s">
        <v>444</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v>1.174840916474203E-2</v>
      </c>
      <c r="F132" s="59">
        <v>1.1013206400000005E-2</v>
      </c>
      <c r="G132" s="59">
        <v>2.8978276324106967E-4</v>
      </c>
      <c r="H132" s="59" t="s">
        <v>444</v>
      </c>
      <c r="I132" s="59">
        <v>2.2461848103625503E-5</v>
      </c>
      <c r="J132" s="59">
        <v>8.3721433840785935E-5</v>
      </c>
      <c r="K132" s="59">
        <v>1.0618328194441144E-4</v>
      </c>
      <c r="L132" s="59">
        <v>2.930250184427508E-6</v>
      </c>
      <c r="M132" s="59">
        <v>2.794029745969885E-4</v>
      </c>
      <c r="N132" s="59">
        <v>0.65554800000000035</v>
      </c>
      <c r="O132" s="59">
        <v>0.20977536000000011</v>
      </c>
      <c r="P132" s="59">
        <v>3.0155208000000013E-2</v>
      </c>
      <c r="Q132" s="59">
        <v>6.1621512000000031E-2</v>
      </c>
      <c r="R132" s="59">
        <v>0.18355344000000007</v>
      </c>
      <c r="S132" s="59">
        <v>0.52443840000000019</v>
      </c>
      <c r="T132" s="59">
        <v>0.10488768000000005</v>
      </c>
      <c r="U132" s="59">
        <v>1.9666440000000009E-3</v>
      </c>
      <c r="V132" s="59">
        <v>0.86532336000000043</v>
      </c>
      <c r="W132" s="59">
        <v>0.65554800000000035</v>
      </c>
      <c r="X132" s="59">
        <v>6.6865896000000034E-6</v>
      </c>
      <c r="Y132" s="59">
        <v>9.1776720000000058E-7</v>
      </c>
      <c r="Z132" s="59">
        <v>7.9976856000000033E-6</v>
      </c>
      <c r="AA132" s="59">
        <v>1.3110960000000008E-6</v>
      </c>
      <c r="AB132" s="59">
        <v>1.691313840000001E-5</v>
      </c>
      <c r="AC132" s="59">
        <v>6.1621512000000031E-2</v>
      </c>
      <c r="AD132" s="59">
        <v>5.8999320000000029E-2</v>
      </c>
      <c r="AE132" s="60"/>
      <c r="AF132" s="59" t="s">
        <v>442</v>
      </c>
      <c r="AG132" s="59" t="s">
        <v>442</v>
      </c>
      <c r="AH132" s="59" t="s">
        <v>442</v>
      </c>
      <c r="AI132" s="59" t="s">
        <v>442</v>
      </c>
      <c r="AJ132" s="59" t="s">
        <v>442</v>
      </c>
      <c r="AK132" s="59">
        <v>13.110960000000006</v>
      </c>
      <c r="AL132" s="29" t="s">
        <v>412</v>
      </c>
    </row>
    <row r="133" spans="1:38" ht="26.25" customHeight="1" thickBot="1" x14ac:dyDescent="0.3">
      <c r="A133" s="56" t="s">
        <v>286</v>
      </c>
      <c r="B133" s="61" t="s">
        <v>305</v>
      </c>
      <c r="C133" s="70" t="s">
        <v>306</v>
      </c>
      <c r="D133" s="58"/>
      <c r="E133" s="59">
        <v>1.2634050000000001E-2</v>
      </c>
      <c r="F133" s="59">
        <v>1.9907799999999999E-4</v>
      </c>
      <c r="G133" s="59">
        <v>1.7304779999999999E-3</v>
      </c>
      <c r="H133" s="59" t="s">
        <v>443</v>
      </c>
      <c r="I133" s="59">
        <v>6.7520981163636507E-4</v>
      </c>
      <c r="J133" s="59">
        <v>6.7520981163636507E-4</v>
      </c>
      <c r="K133" s="59">
        <v>7.3433017163636511E-4</v>
      </c>
      <c r="L133" s="59" t="s">
        <v>443</v>
      </c>
      <c r="M133" s="59">
        <v>2.1439600000000003E-3</v>
      </c>
      <c r="N133" s="59">
        <v>4.5988078E-4</v>
      </c>
      <c r="O133" s="59">
        <v>7.703078E-5</v>
      </c>
      <c r="P133" s="59">
        <v>2.8943894481697003E-2</v>
      </c>
      <c r="Q133" s="59">
        <v>2.0842386000000001E-4</v>
      </c>
      <c r="R133" s="59">
        <v>2.0766255999999999E-4</v>
      </c>
      <c r="S133" s="59">
        <v>1.9035318E-4</v>
      </c>
      <c r="T133" s="59">
        <v>2.6539057999999996E-4</v>
      </c>
      <c r="U133" s="59">
        <v>3.0291428000000001E-4</v>
      </c>
      <c r="V133" s="59">
        <v>2.4520731200000003E-3</v>
      </c>
      <c r="W133" s="59">
        <v>2.3543139999999997E-3</v>
      </c>
      <c r="X133" s="59">
        <v>2.021432E-7</v>
      </c>
      <c r="Y133" s="59">
        <v>1.1041746E-7</v>
      </c>
      <c r="Z133" s="59">
        <v>9.8617439999999997E-8</v>
      </c>
      <c r="AA133" s="59">
        <v>1.0704174E-7</v>
      </c>
      <c r="AB133" s="59">
        <v>5.1822984E-7</v>
      </c>
      <c r="AC133" s="59">
        <v>2.2938999999999998E-3</v>
      </c>
      <c r="AD133" s="59">
        <v>6.2806600000000004E-3</v>
      </c>
      <c r="AE133" s="60"/>
      <c r="AF133" s="59" t="s">
        <v>442</v>
      </c>
      <c r="AG133" s="59" t="s">
        <v>442</v>
      </c>
      <c r="AH133" s="59" t="s">
        <v>442</v>
      </c>
      <c r="AI133" s="59" t="s">
        <v>442</v>
      </c>
      <c r="AJ133" s="59" t="s">
        <v>442</v>
      </c>
      <c r="AK133" s="59">
        <v>43442</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7.1079449510000003E-2</v>
      </c>
      <c r="F135" s="59">
        <v>2.7492994620875399E-2</v>
      </c>
      <c r="G135" s="59">
        <v>2.4587230959999999E-3</v>
      </c>
      <c r="H135" s="59" t="s">
        <v>443</v>
      </c>
      <c r="I135" s="59">
        <v>9.3654997936152798E-2</v>
      </c>
      <c r="J135" s="59">
        <v>0.10080764694321</v>
      </c>
      <c r="K135" s="59">
        <v>0.103713410602327</v>
      </c>
      <c r="L135" s="59">
        <v>3.9335099133184198E-2</v>
      </c>
      <c r="M135" s="59">
        <v>1.2479137309999999</v>
      </c>
      <c r="N135" s="59">
        <v>1.0952493792056E-2</v>
      </c>
      <c r="O135" s="59">
        <v>2.235202814705E-3</v>
      </c>
      <c r="P135" s="59" t="s">
        <v>443</v>
      </c>
      <c r="Q135" s="59">
        <v>9.1643315402919999E-3</v>
      </c>
      <c r="R135" s="59">
        <v>2.2352028147099999E-4</v>
      </c>
      <c r="S135" s="59">
        <v>4.4704056294110001E-3</v>
      </c>
      <c r="T135" s="59" t="s">
        <v>443</v>
      </c>
      <c r="U135" s="59">
        <v>1.564641970294E-3</v>
      </c>
      <c r="V135" s="59">
        <v>0.39183105341784202</v>
      </c>
      <c r="W135" s="59">
        <v>17.520722079999999</v>
      </c>
      <c r="X135" s="59">
        <v>2.129433323E-2</v>
      </c>
      <c r="Y135" s="59">
        <v>2.822098218E-2</v>
      </c>
      <c r="Z135" s="59">
        <v>1.1476381690000001E-2</v>
      </c>
      <c r="AA135" s="59">
        <v>1.6809466540000002E-2</v>
      </c>
      <c r="AB135" s="59">
        <v>7.7801163650000005E-2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4.580905085120001E-3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522176289.19373167</v>
      </c>
      <c r="AL136" s="54" t="s">
        <v>436</v>
      </c>
    </row>
    <row r="137" spans="1:38" ht="26.25" customHeight="1" thickBot="1" x14ac:dyDescent="0.3">
      <c r="A137" s="56" t="s">
        <v>286</v>
      </c>
      <c r="B137" s="56" t="s">
        <v>313</v>
      </c>
      <c r="C137" s="57" t="s">
        <v>314</v>
      </c>
      <c r="D137" s="58"/>
      <c r="E137" s="59">
        <v>2.1800000000000001E-4</v>
      </c>
      <c r="F137" s="59" t="s">
        <v>444</v>
      </c>
      <c r="G137" s="59" t="s">
        <v>443</v>
      </c>
      <c r="H137" s="59">
        <v>7.7964000000000002E-3</v>
      </c>
      <c r="I137" s="59" t="s">
        <v>442</v>
      </c>
      <c r="J137" s="59" t="s">
        <v>442</v>
      </c>
      <c r="K137" s="59" t="s">
        <v>442</v>
      </c>
      <c r="L137" s="59" t="s">
        <v>442</v>
      </c>
      <c r="M137" s="59">
        <v>1.9810000000000001E-3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1.7125029999999999E-2</v>
      </c>
      <c r="G139" s="59">
        <v>1.8350000000000002E-2</v>
      </c>
      <c r="H139" s="59">
        <v>1.3899999999998636E-4</v>
      </c>
      <c r="I139" s="59">
        <v>0.63795450524999497</v>
      </c>
      <c r="J139" s="59">
        <v>0.63795450524999497</v>
      </c>
      <c r="K139" s="59">
        <v>0.63795935524999492</v>
      </c>
      <c r="L139" s="59" t="s">
        <v>443</v>
      </c>
      <c r="M139" s="59" t="s">
        <v>443</v>
      </c>
      <c r="N139" s="59">
        <v>3.339607777324E-3</v>
      </c>
      <c r="O139" s="59">
        <v>3.9913858740969997E-3</v>
      </c>
      <c r="P139" s="59">
        <v>3.9021858740969999E-3</v>
      </c>
      <c r="Q139" s="59">
        <v>6.145158657294E-3</v>
      </c>
      <c r="R139" s="59">
        <v>6.1895293129370001E-3</v>
      </c>
      <c r="S139" s="59">
        <v>1.6017175160137002E-2</v>
      </c>
      <c r="T139" s="59">
        <v>3.0250999999999998E-4</v>
      </c>
      <c r="U139" s="59">
        <v>3.1E-4</v>
      </c>
      <c r="V139" s="59">
        <v>9.960140000000001E-3</v>
      </c>
      <c r="W139" s="59">
        <v>6.4476702210000001</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1111</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332.05312635845098</v>
      </c>
      <c r="F141" s="77">
        <f t="shared" ref="F141:AD141" si="0">SUM(F14:F140)</f>
        <v>201.59091985888293</v>
      </c>
      <c r="G141" s="77">
        <f t="shared" si="0"/>
        <v>140.28828714730037</v>
      </c>
      <c r="H141" s="77">
        <f t="shared" si="0"/>
        <v>78.743751308172307</v>
      </c>
      <c r="I141" s="77">
        <f t="shared" si="0"/>
        <v>34.604203372427541</v>
      </c>
      <c r="J141" s="77">
        <f t="shared" si="0"/>
        <v>50.738626053026877</v>
      </c>
      <c r="K141" s="77">
        <f t="shared" si="0"/>
        <v>86.539248805035456</v>
      </c>
      <c r="L141" s="77">
        <f t="shared" si="0"/>
        <v>7.2953388261503935</v>
      </c>
      <c r="M141" s="77">
        <f t="shared" si="0"/>
        <v>801.6814104346854</v>
      </c>
      <c r="N141" s="77">
        <f t="shared" si="0"/>
        <v>80.821788438178316</v>
      </c>
      <c r="O141" s="77">
        <f t="shared" si="0"/>
        <v>2.3902200657640944</v>
      </c>
      <c r="P141" s="77">
        <f t="shared" si="0"/>
        <v>2.2165507655532157</v>
      </c>
      <c r="Q141" s="77">
        <f t="shared" si="0"/>
        <v>3.1373663590626917</v>
      </c>
      <c r="R141" s="77">
        <f>SUM(R14:R140)</f>
        <v>20.348788118937986</v>
      </c>
      <c r="S141" s="77">
        <f t="shared" si="0"/>
        <v>101.07373361484601</v>
      </c>
      <c r="T141" s="77">
        <f t="shared" si="0"/>
        <v>29.166181913579859</v>
      </c>
      <c r="U141" s="77">
        <f t="shared" si="0"/>
        <v>27.177268896087583</v>
      </c>
      <c r="V141" s="77">
        <f t="shared" si="0"/>
        <v>142.46972150270273</v>
      </c>
      <c r="W141" s="77">
        <f t="shared" si="0"/>
        <v>65.499744140419295</v>
      </c>
      <c r="X141" s="77">
        <f t="shared" si="0"/>
        <v>7.8186873267276722</v>
      </c>
      <c r="Y141" s="77">
        <f t="shared" si="0"/>
        <v>8.5970920056894826</v>
      </c>
      <c r="Z141" s="77">
        <f t="shared" si="0"/>
        <v>4.6959125817402692</v>
      </c>
      <c r="AA141" s="77">
        <f t="shared" si="0"/>
        <v>3.8805075240637597</v>
      </c>
      <c r="AB141" s="77">
        <f t="shared" si="0"/>
        <v>24.992198189511694</v>
      </c>
      <c r="AC141" s="77">
        <f t="shared" si="0"/>
        <v>19.24191951883645</v>
      </c>
      <c r="AD141" s="77">
        <f t="shared" si="0"/>
        <v>89.229622530369141</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51.302172598898579</v>
      </c>
      <c r="F143" s="59">
        <v>12.760541052927163</v>
      </c>
      <c r="G143" s="59">
        <v>0.20818252495002743</v>
      </c>
      <c r="H143" s="59">
        <v>1.748449226743753</v>
      </c>
      <c r="I143" s="59">
        <v>2.7431387964968827</v>
      </c>
      <c r="J143" s="59">
        <v>2.7431387964968827</v>
      </c>
      <c r="K143" s="59">
        <v>2.7431387964968827</v>
      </c>
      <c r="L143" s="59">
        <v>1.8057556143350204</v>
      </c>
      <c r="M143" s="59">
        <v>111.79574028385139</v>
      </c>
      <c r="N143" s="59">
        <v>5.0315281948540694E-2</v>
      </c>
      <c r="O143" s="59">
        <v>4.2753349392936417E-4</v>
      </c>
      <c r="P143" s="59">
        <v>2.6873058766269366E-2</v>
      </c>
      <c r="Q143" s="59">
        <v>7.0750305513678235E-4</v>
      </c>
      <c r="R143" s="59">
        <v>3.1805484604012925E-2</v>
      </c>
      <c r="S143" s="59">
        <v>2.173461861983144E-2</v>
      </c>
      <c r="T143" s="59">
        <v>3.9235929665466423E-3</v>
      </c>
      <c r="U143" s="59">
        <v>5.599391224148367E-4</v>
      </c>
      <c r="V143" s="59">
        <v>9.6362124053012199E-2</v>
      </c>
      <c r="W143" s="59">
        <v>3.4249891000000003</v>
      </c>
      <c r="X143" s="59">
        <v>9.16368127985E-2</v>
      </c>
      <c r="Y143" s="59">
        <v>0.10385157462200001</v>
      </c>
      <c r="Z143" s="59">
        <v>7.9705366699699992E-2</v>
      </c>
      <c r="AA143" s="59">
        <v>8.926949772779999E-2</v>
      </c>
      <c r="AB143" s="59">
        <v>0.36446325184799999</v>
      </c>
      <c r="AC143" s="59">
        <v>3.4249887000000001E-3</v>
      </c>
      <c r="AD143" s="59">
        <v>6.8735580000000001E-4</v>
      </c>
      <c r="AE143" s="93"/>
      <c r="AF143" s="59">
        <v>180786.51074740052</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10.53992609384748</v>
      </c>
      <c r="F144" s="59">
        <v>1.2560047130764982</v>
      </c>
      <c r="G144" s="59">
        <v>4.3634002783493483E-2</v>
      </c>
      <c r="H144" s="59">
        <v>2.581196237681592E-2</v>
      </c>
      <c r="I144" s="59">
        <v>0.94936721542869329</v>
      </c>
      <c r="J144" s="59">
        <v>0.94936721542869329</v>
      </c>
      <c r="K144" s="59">
        <v>0.94936721542869329</v>
      </c>
      <c r="L144" s="59">
        <v>0.62304405115394546</v>
      </c>
      <c r="M144" s="59">
        <v>7.5441044846804708</v>
      </c>
      <c r="N144" s="59">
        <v>1.1963748129763462E-3</v>
      </c>
      <c r="O144" s="59">
        <v>3.9452653928043321E-5</v>
      </c>
      <c r="P144" s="59">
        <v>3.8607280015905752E-3</v>
      </c>
      <c r="Q144" s="59">
        <v>7.6335281337830521E-5</v>
      </c>
      <c r="R144" s="59">
        <v>5.9950538222104154E-3</v>
      </c>
      <c r="S144" s="59">
        <v>4.0272876949560676E-3</v>
      </c>
      <c r="T144" s="59">
        <v>1.9636101348601524E-4</v>
      </c>
      <c r="U144" s="59">
        <v>7.3765254819574386E-5</v>
      </c>
      <c r="V144" s="59">
        <v>1.32006450719757E-2</v>
      </c>
      <c r="W144" s="59">
        <v>0.51753720000000003</v>
      </c>
      <c r="X144" s="59">
        <v>1.5789967787900001E-2</v>
      </c>
      <c r="Y144" s="59">
        <v>1.7729904959599998E-2</v>
      </c>
      <c r="Z144" s="59">
        <v>1.3867564438600001E-2</v>
      </c>
      <c r="AA144" s="59">
        <v>1.47786975291E-2</v>
      </c>
      <c r="AB144" s="59">
        <v>6.2166134715199994E-2</v>
      </c>
      <c r="AC144" s="59">
        <v>5.1753680000000003E-4</v>
      </c>
      <c r="AD144" s="59">
        <v>1.0557210000000001E-4</v>
      </c>
      <c r="AE144" s="93"/>
      <c r="AF144" s="59">
        <v>30424.533309379003</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73.834127350406078</v>
      </c>
      <c r="F145" s="59">
        <v>2.9034356315622496</v>
      </c>
      <c r="G145" s="59">
        <v>0.1460555522456215</v>
      </c>
      <c r="H145" s="59">
        <v>2.742749657022954E-2</v>
      </c>
      <c r="I145" s="59">
        <v>1.7924794975341647</v>
      </c>
      <c r="J145" s="59">
        <v>1.7924794975341647</v>
      </c>
      <c r="K145" s="59">
        <v>1.7924794975341647</v>
      </c>
      <c r="L145" s="59">
        <v>1.1576579412547985</v>
      </c>
      <c r="M145" s="59">
        <v>17.833951911135152</v>
      </c>
      <c r="N145" s="59">
        <v>1.1738655808594058E-3</v>
      </c>
      <c r="O145" s="59">
        <v>1.1687352423830139E-4</v>
      </c>
      <c r="P145" s="59">
        <v>1.2386538145190877E-2</v>
      </c>
      <c r="Q145" s="59">
        <v>2.3373060508405025E-4</v>
      </c>
      <c r="R145" s="59">
        <v>1.9863944300774185E-2</v>
      </c>
      <c r="S145" s="59">
        <v>1.3320572622329243E-2</v>
      </c>
      <c r="T145" s="59">
        <v>4.6774074784149361E-4</v>
      </c>
      <c r="U145" s="59">
        <v>2.3371416169149769E-4</v>
      </c>
      <c r="V145" s="59">
        <v>4.2068055802693002E-2</v>
      </c>
      <c r="W145" s="59">
        <v>0.59418389999999999</v>
      </c>
      <c r="X145" s="59">
        <v>8.4909969015000003E-3</v>
      </c>
      <c r="Y145" s="59">
        <v>5.1417703461200004E-2</v>
      </c>
      <c r="Z145" s="59">
        <v>5.7455745702800001E-2</v>
      </c>
      <c r="AA145" s="59">
        <v>1.3208217403000003E-2</v>
      </c>
      <c r="AB145" s="59">
        <v>0.13057266346849999</v>
      </c>
      <c r="AC145" s="59">
        <v>5.5276549999999994E-4</v>
      </c>
      <c r="AD145" s="59">
        <v>1.1746869999999999E-4</v>
      </c>
      <c r="AE145" s="93"/>
      <c r="AF145" s="59">
        <v>99777.418251940398</v>
      </c>
      <c r="AG145" s="59" t="s">
        <v>442</v>
      </c>
      <c r="AH145" s="59">
        <v>14.88876675</v>
      </c>
      <c r="AI145" s="59" t="s">
        <v>442</v>
      </c>
      <c r="AJ145" s="59" t="s">
        <v>442</v>
      </c>
      <c r="AK145" s="59" t="s">
        <v>442</v>
      </c>
      <c r="AL145" s="32" t="s">
        <v>49</v>
      </c>
    </row>
    <row r="146" spans="1:38" ht="26.25" customHeight="1" thickBot="1" x14ac:dyDescent="0.3">
      <c r="A146" s="89"/>
      <c r="B146" s="90" t="s">
        <v>348</v>
      </c>
      <c r="C146" s="91" t="s">
        <v>355</v>
      </c>
      <c r="D146" s="92" t="s">
        <v>279</v>
      </c>
      <c r="E146" s="59">
        <v>0.42842564020614776</v>
      </c>
      <c r="F146" s="59">
        <v>3.6226540243569736</v>
      </c>
      <c r="G146" s="59">
        <v>1.5967578565911022E-3</v>
      </c>
      <c r="H146" s="59">
        <v>2.8832232196502371E-3</v>
      </c>
      <c r="I146" s="59">
        <v>7.2260437274755646E-2</v>
      </c>
      <c r="J146" s="59">
        <v>7.2260437274755646E-2</v>
      </c>
      <c r="K146" s="59">
        <v>7.2260437274755646E-2</v>
      </c>
      <c r="L146" s="59">
        <v>1.2135303386884292E-2</v>
      </c>
      <c r="M146" s="59">
        <v>21.66964075000886</v>
      </c>
      <c r="N146" s="59">
        <v>1.84417457501026E-3</v>
      </c>
      <c r="O146" s="59">
        <v>1.5363611724081958E-3</v>
      </c>
      <c r="P146" s="59">
        <v>4.8035246723176307E-4</v>
      </c>
      <c r="Q146" s="59">
        <v>1.6563878180405623E-5</v>
      </c>
      <c r="R146" s="59">
        <v>6.7702354921236434E-3</v>
      </c>
      <c r="S146" s="59">
        <v>0.26048921708732725</v>
      </c>
      <c r="T146" s="59">
        <v>1.0794184850694942E-2</v>
      </c>
      <c r="U146" s="59">
        <v>1.5296711786057632E-3</v>
      </c>
      <c r="V146" s="59">
        <v>0.15241378709259842</v>
      </c>
      <c r="W146" s="59">
        <v>4.0530200000000002E-2</v>
      </c>
      <c r="X146" s="59">
        <v>5.0642108220000002E-4</v>
      </c>
      <c r="Y146" s="59">
        <v>7.7784769570000013E-4</v>
      </c>
      <c r="Z146" s="59">
        <v>3.5637548820000004E-4</v>
      </c>
      <c r="AA146" s="59">
        <v>8.895982539E-4</v>
      </c>
      <c r="AB146" s="59">
        <v>2.5302425199999999E-3</v>
      </c>
      <c r="AC146" s="59">
        <v>4.05299E-5</v>
      </c>
      <c r="AD146" s="59">
        <v>2.3531499999999997E-5</v>
      </c>
      <c r="AE146" s="93"/>
      <c r="AF146" s="59">
        <v>2416.8906782305999</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3.4257342586932742</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158.9555769271</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1.1607997937622849</v>
      </c>
      <c r="J148" s="59">
        <v>2.202562842841187</v>
      </c>
      <c r="K148" s="59">
        <v>2.8557477866830165</v>
      </c>
      <c r="L148" s="59">
        <v>0.27359102115591766</v>
      </c>
      <c r="M148" s="59" t="s">
        <v>442</v>
      </c>
      <c r="N148" s="59">
        <v>8.0916041136714867</v>
      </c>
      <c r="O148" s="59">
        <v>3.620443781771384E-2</v>
      </c>
      <c r="P148" s="59" t="s">
        <v>443</v>
      </c>
      <c r="Q148" s="59">
        <v>9.2842822331392211E-2</v>
      </c>
      <c r="R148" s="59">
        <v>3.0119192487060196</v>
      </c>
      <c r="S148" s="59">
        <v>66.061367572274236</v>
      </c>
      <c r="T148" s="59">
        <v>0.46779691185867023</v>
      </c>
      <c r="U148" s="59">
        <v>5.7114955733660308E-2</v>
      </c>
      <c r="V148" s="59">
        <v>22.828260099287245</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94509.447220723901</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0.53940203921664909</v>
      </c>
      <c r="J149" s="59">
        <v>0.99889266521601638</v>
      </c>
      <c r="K149" s="59">
        <v>1.9977853304320328</v>
      </c>
      <c r="L149" s="59">
        <v>2.1176524502579546E-2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94509.447220723901</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317.47782668357672</v>
      </c>
      <c r="F152" s="101">
        <f t="shared" ref="F152:AD152" si="1">SUM(F$141, F$151, IF(AND(ISNUMBER(SEARCH($B$4,"AT|BE|CH|GB|IE|LT|LU|NL")),SUM(F$143:F$149)&gt;0),SUM(F$143:F$149)-SUM(F$27:F$33),0))</f>
        <v>198.51024259853412</v>
      </c>
      <c r="G152" s="101">
        <f t="shared" si="1"/>
        <v>140.24826980617416</v>
      </c>
      <c r="H152" s="101">
        <f t="shared" si="1"/>
        <v>78.550740239795076</v>
      </c>
      <c r="I152" s="101">
        <f t="shared" si="1"/>
        <v>33.87848943081805</v>
      </c>
      <c r="J152" s="101">
        <f t="shared" si="1"/>
        <v>49.860337550248005</v>
      </c>
      <c r="K152" s="101">
        <f t="shared" si="1"/>
        <v>85.494347834779532</v>
      </c>
      <c r="L152" s="101">
        <f t="shared" si="1"/>
        <v>6.918370711436042</v>
      </c>
      <c r="M152" s="101">
        <f t="shared" si="1"/>
        <v>779.79686299692025</v>
      </c>
      <c r="N152" s="101">
        <f t="shared" si="1"/>
        <v>79.986692596250094</v>
      </c>
      <c r="O152" s="101">
        <f t="shared" si="1"/>
        <v>2.386246201904755</v>
      </c>
      <c r="P152" s="101">
        <f t="shared" si="1"/>
        <v>2.211935986399304</v>
      </c>
      <c r="Q152" s="101">
        <f t="shared" si="1"/>
        <v>3.1277526560061113</v>
      </c>
      <c r="R152" s="101">
        <f t="shared" si="1"/>
        <v>20.033573749132618</v>
      </c>
      <c r="S152" s="101">
        <f t="shared" si="1"/>
        <v>94.268280984302578</v>
      </c>
      <c r="T152" s="101">
        <f t="shared" si="1"/>
        <v>29.116310511980942</v>
      </c>
      <c r="U152" s="101">
        <f t="shared" si="1"/>
        <v>27.171162475602326</v>
      </c>
      <c r="V152" s="101">
        <f t="shared" si="1"/>
        <v>140.11188671000093</v>
      </c>
      <c r="W152" s="101">
        <f t="shared" si="1"/>
        <v>65.05416484041929</v>
      </c>
      <c r="X152" s="101">
        <f t="shared" si="1"/>
        <v>7.807522967361872</v>
      </c>
      <c r="Y152" s="101">
        <f t="shared" si="1"/>
        <v>8.5803092637033824</v>
      </c>
      <c r="Z152" s="101">
        <f t="shared" si="1"/>
        <v>4.6813139270893691</v>
      </c>
      <c r="AA152" s="101">
        <f t="shared" si="1"/>
        <v>3.8690725854473595</v>
      </c>
      <c r="AB152" s="101">
        <f t="shared" si="1"/>
        <v>24.938217494892495</v>
      </c>
      <c r="AC152" s="101">
        <f t="shared" si="1"/>
        <v>19.241477024036449</v>
      </c>
      <c r="AD152" s="101">
        <f t="shared" si="1"/>
        <v>89.229531454869147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301.23403025348239</v>
      </c>
      <c r="F154" s="101">
        <f>SUM(F$141, F$153, -1 * IF(OR($B$6=2005,$B$6&gt;=2020),SUM(F$99:F$122),0), IF(AND(ISNUMBER(SEARCH($B$4,"AT|BE|CH|GB|IE|LT|LU|NL")),SUM(F$143:F$149)&gt;0),SUM(F$143:F$149)-SUM(F$27:F$33),0))</f>
        <v>161.69146344260886</v>
      </c>
      <c r="G154" s="101">
        <f>SUM(G$141, G$153, IF(AND(ISNUMBER(SEARCH($B$4,"AT|BE|CH|GB|IE|LT|LU|NL")),SUM(G$143:G$149)&gt;0),SUM(G$143:G$149)-SUM(G$27:G$33),0))</f>
        <v>140.24826980617416</v>
      </c>
      <c r="H154" s="101">
        <f>SUM(H$141, H$153, IF(AND(ISNUMBER(SEARCH($B$4,"AT|BE|CH|GB|IE|LT|LU|NL")),SUM(H$143:H$149)&gt;0),SUM(H$143:H$149)-SUM(H$27:H$33),0))</f>
        <v>78.550740239795076</v>
      </c>
      <c r="I154" s="101">
        <f t="shared" ref="I154:AD154" si="2">SUM(I$141, I$153, IF(AND(ISNUMBER(SEARCH($B$4,"AT|BE|CH|GB|IE|LT|LU|NL")),SUM(I$143:I$149)&gt;0),SUM(I$143:I$149)-SUM(I$27:I$33),0))</f>
        <v>33.87848943081805</v>
      </c>
      <c r="J154" s="101">
        <f t="shared" si="2"/>
        <v>49.860337550248005</v>
      </c>
      <c r="K154" s="101">
        <f t="shared" si="2"/>
        <v>85.494347834779532</v>
      </c>
      <c r="L154" s="101">
        <f t="shared" si="2"/>
        <v>6.918370711436042</v>
      </c>
      <c r="M154" s="101">
        <f t="shared" si="2"/>
        <v>779.79686299692025</v>
      </c>
      <c r="N154" s="101">
        <f t="shared" si="2"/>
        <v>79.986692596250094</v>
      </c>
      <c r="O154" s="101">
        <f t="shared" si="2"/>
        <v>2.386246201904755</v>
      </c>
      <c r="P154" s="101">
        <f t="shared" si="2"/>
        <v>2.211935986399304</v>
      </c>
      <c r="Q154" s="101">
        <f t="shared" si="2"/>
        <v>3.1277526560061113</v>
      </c>
      <c r="R154" s="101">
        <f t="shared" si="2"/>
        <v>20.033573749132618</v>
      </c>
      <c r="S154" s="101">
        <f t="shared" si="2"/>
        <v>94.268280984302578</v>
      </c>
      <c r="T154" s="101">
        <f t="shared" si="2"/>
        <v>29.116310511980942</v>
      </c>
      <c r="U154" s="101">
        <f t="shared" si="2"/>
        <v>27.171162475602326</v>
      </c>
      <c r="V154" s="101">
        <f t="shared" si="2"/>
        <v>140.11188671000093</v>
      </c>
      <c r="W154" s="101">
        <f t="shared" si="2"/>
        <v>65.05416484041929</v>
      </c>
      <c r="X154" s="101">
        <f t="shared" si="2"/>
        <v>7.807522967361872</v>
      </c>
      <c r="Y154" s="101">
        <f t="shared" si="2"/>
        <v>8.5803092637033824</v>
      </c>
      <c r="Z154" s="101">
        <f t="shared" si="2"/>
        <v>4.6813139270893691</v>
      </c>
      <c r="AA154" s="101">
        <f t="shared" si="2"/>
        <v>3.8690725854473595</v>
      </c>
      <c r="AB154" s="101">
        <f t="shared" si="2"/>
        <v>24.938217494892495</v>
      </c>
      <c r="AC154" s="101">
        <f t="shared" si="2"/>
        <v>19.241477024036449</v>
      </c>
      <c r="AD154" s="101">
        <f t="shared" si="2"/>
        <v>89.229531454869147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13.583623411738399</v>
      </c>
      <c r="F157" s="59">
        <v>0.41733945290709401</v>
      </c>
      <c r="G157" s="59">
        <v>0.80241395196276799</v>
      </c>
      <c r="H157" s="59" t="s">
        <v>443</v>
      </c>
      <c r="I157" s="59">
        <v>0.14008628102746501</v>
      </c>
      <c r="J157" s="59">
        <v>0.14008628102746501</v>
      </c>
      <c r="K157" s="59">
        <v>0.14008628102746501</v>
      </c>
      <c r="L157" s="59">
        <v>0.1004592832705984</v>
      </c>
      <c r="M157" s="59">
        <v>13.334829437108612</v>
      </c>
      <c r="N157" s="59">
        <v>5.9509999999999998E-5</v>
      </c>
      <c r="O157" s="59">
        <v>4.9599999999999999E-6</v>
      </c>
      <c r="P157" s="59">
        <v>5.9506000000000001E-4</v>
      </c>
      <c r="Q157" s="59">
        <v>9.9199999999999999E-6</v>
      </c>
      <c r="R157" s="59">
        <v>9.9177000000000011E-4</v>
      </c>
      <c r="S157" s="59">
        <v>6.4464999999999998E-4</v>
      </c>
      <c r="T157" s="59">
        <v>2.4789999999999998E-5</v>
      </c>
      <c r="U157" s="59">
        <v>9.9199999999999999E-6</v>
      </c>
      <c r="V157" s="59">
        <v>2.0827200000000001E-3</v>
      </c>
      <c r="W157" s="59" t="s">
        <v>443</v>
      </c>
      <c r="X157" s="59">
        <v>6.8691530000000007E-5</v>
      </c>
      <c r="Y157" s="59">
        <v>6.8691530000000007E-5</v>
      </c>
      <c r="Z157" s="59">
        <v>6.8691530000000007E-5</v>
      </c>
      <c r="AA157" s="59">
        <v>6.8691530000000007E-5</v>
      </c>
      <c r="AB157" s="59">
        <v>2.7476612000000003E-4</v>
      </c>
      <c r="AC157" s="59" t="s">
        <v>442</v>
      </c>
      <c r="AD157" s="59" t="s">
        <v>442</v>
      </c>
      <c r="AE157" s="93"/>
      <c r="AF157" s="59">
        <v>42361.612839615183</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4.0391742327030099E-2</v>
      </c>
      <c r="F158" s="59">
        <v>2.3257807446628059E-2</v>
      </c>
      <c r="G158" s="59">
        <v>2.7067553213714602E-3</v>
      </c>
      <c r="H158" s="59" t="s">
        <v>443</v>
      </c>
      <c r="I158" s="59">
        <v>3.0534217970108702E-4</v>
      </c>
      <c r="J158" s="59">
        <v>3.0534217970108702E-4</v>
      </c>
      <c r="K158" s="59">
        <v>3.0534217970108702E-4</v>
      </c>
      <c r="L158" s="59">
        <v>2.16524134775815E-4</v>
      </c>
      <c r="M158" s="59">
        <v>1.341882860881737</v>
      </c>
      <c r="N158" s="59">
        <v>0.15732676000000001</v>
      </c>
      <c r="O158" s="59">
        <v>2.3099999999999999E-6</v>
      </c>
      <c r="P158" s="59">
        <v>6.8700000000000003E-6</v>
      </c>
      <c r="Q158" s="59">
        <v>1.4999999999999999E-7</v>
      </c>
      <c r="R158" s="59">
        <v>1.1769999999999999E-5</v>
      </c>
      <c r="S158" s="59">
        <v>1.4279999999999999E-5</v>
      </c>
      <c r="T158" s="59">
        <v>2.9299999999999999E-6</v>
      </c>
      <c r="U158" s="59">
        <v>1.3E-7</v>
      </c>
      <c r="V158" s="59">
        <v>4.7139999999999997E-4</v>
      </c>
      <c r="W158" s="59" t="s">
        <v>443</v>
      </c>
      <c r="X158" s="59">
        <v>1.5192199999999999E-6</v>
      </c>
      <c r="Y158" s="59">
        <v>1.5192199999999999E-6</v>
      </c>
      <c r="Z158" s="59">
        <v>1.5192199999999999E-6</v>
      </c>
      <c r="AA158" s="59">
        <v>1.5192199999999999E-6</v>
      </c>
      <c r="AB158" s="59">
        <v>6.0769000000000002E-6</v>
      </c>
      <c r="AC158" s="59" t="s">
        <v>442</v>
      </c>
      <c r="AD158" s="59" t="s">
        <v>442</v>
      </c>
      <c r="AE158" s="93"/>
      <c r="AF158" s="59">
        <v>167.4336810391126</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19.751820616344766</v>
      </c>
      <c r="F159" s="59">
        <v>0.88090355664230136</v>
      </c>
      <c r="G159" s="59">
        <v>12.309236752151767</v>
      </c>
      <c r="H159" s="59">
        <v>2.5535294983055124E-3</v>
      </c>
      <c r="I159" s="59">
        <v>0.97598068180259556</v>
      </c>
      <c r="J159" s="59">
        <v>1.0302018307916285</v>
      </c>
      <c r="K159" s="59">
        <v>1.0844229797806615</v>
      </c>
      <c r="L159" s="59">
        <v>0.19327184970767528</v>
      </c>
      <c r="M159" s="59">
        <v>4.9665536210687149</v>
      </c>
      <c r="N159" s="59">
        <v>4.8359597256697438E-2</v>
      </c>
      <c r="O159" s="59">
        <v>6.7229519622714496E-3</v>
      </c>
      <c r="P159" s="59">
        <v>9.0838607355364486E-3</v>
      </c>
      <c r="Q159" s="59">
        <v>9.9659488092410556E-2</v>
      </c>
      <c r="R159" s="59" t="s">
        <v>443</v>
      </c>
      <c r="S159" s="59">
        <v>9.9659488092410556E-2</v>
      </c>
      <c r="T159" s="59">
        <v>5.6684105365719093</v>
      </c>
      <c r="U159" s="59">
        <v>9.6719194513394557E-2</v>
      </c>
      <c r="V159" s="59">
        <v>0.22292806391747158</v>
      </c>
      <c r="W159" s="59" t="s">
        <v>443</v>
      </c>
      <c r="X159" s="59">
        <v>8.6361987798134789E-3</v>
      </c>
      <c r="Y159" s="59">
        <v>8.09372186545196E-3</v>
      </c>
      <c r="Z159" s="59">
        <v>3.4108523289688394E-3</v>
      </c>
      <c r="AA159" s="59" t="s">
        <v>443</v>
      </c>
      <c r="AB159" s="59">
        <v>2.0140772974233719E-2</v>
      </c>
      <c r="AC159" s="59" t="s">
        <v>442</v>
      </c>
      <c r="AD159" s="59" t="s">
        <v>442</v>
      </c>
      <c r="AE159" s="93"/>
      <c r="AF159" s="59">
        <v>11906.806646886063</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49.410012726656092</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2006</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2006</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28.914962450797006</v>
      </c>
      <c r="F14" s="59">
        <v>0.53862367220102203</v>
      </c>
      <c r="G14" s="59">
        <v>26.020656688305674</v>
      </c>
      <c r="H14" s="59">
        <v>7.4549708281479998E-2</v>
      </c>
      <c r="I14" s="59">
        <v>0.50477711179076379</v>
      </c>
      <c r="J14" s="59">
        <v>0.97134115896676376</v>
      </c>
      <c r="K14" s="59">
        <v>1.902410952258764</v>
      </c>
      <c r="L14" s="59">
        <v>2.8984310958139407E-2</v>
      </c>
      <c r="M14" s="59">
        <v>4.2295473678457283</v>
      </c>
      <c r="N14" s="59">
        <v>0.74583297237394852</v>
      </c>
      <c r="O14" s="59">
        <v>8.4573297249790513E-2</v>
      </c>
      <c r="P14" s="59">
        <v>0.10510790738320319</v>
      </c>
      <c r="Q14" s="59">
        <v>0.14381097001813925</v>
      </c>
      <c r="R14" s="59">
        <v>0.4310743065915324</v>
      </c>
      <c r="S14" s="59">
        <v>0.33362235747281671</v>
      </c>
      <c r="T14" s="59">
        <v>4.0743895987689918</v>
      </c>
      <c r="U14" s="59">
        <v>0.33639817844148795</v>
      </c>
      <c r="V14" s="59">
        <v>2.2054687410094713</v>
      </c>
      <c r="W14" s="59">
        <v>1.3879197379301198</v>
      </c>
      <c r="X14" s="59">
        <v>5.5566567515360011E-3</v>
      </c>
      <c r="Y14" s="59">
        <v>6.3511176555999999E-4</v>
      </c>
      <c r="Z14" s="59">
        <v>4.7207274556E-4</v>
      </c>
      <c r="AA14" s="59">
        <v>5.1756199352300002E-4</v>
      </c>
      <c r="AB14" s="59">
        <v>7.1796638411220004E-3</v>
      </c>
      <c r="AC14" s="59">
        <v>4.5583355613190006</v>
      </c>
      <c r="AD14" s="59">
        <v>4.6868460330999999E-2</v>
      </c>
      <c r="AE14" s="60"/>
      <c r="AF14" s="59">
        <v>13039.794573554</v>
      </c>
      <c r="AG14" s="59">
        <v>82337.684779000003</v>
      </c>
      <c r="AH14" s="59">
        <v>169401.62853803701</v>
      </c>
      <c r="AI14" s="59">
        <v>24200.836774114345</v>
      </c>
      <c r="AJ14" s="59">
        <v>15126.858497042498</v>
      </c>
      <c r="AK14" s="59" t="s">
        <v>442</v>
      </c>
      <c r="AL14" s="29" t="s">
        <v>49</v>
      </c>
    </row>
    <row r="15" spans="1:38" ht="26.25" customHeight="1" thickBot="1" x14ac:dyDescent="0.3">
      <c r="A15" s="56" t="s">
        <v>53</v>
      </c>
      <c r="B15" s="56" t="s">
        <v>54</v>
      </c>
      <c r="C15" s="57" t="s">
        <v>55</v>
      </c>
      <c r="D15" s="58"/>
      <c r="E15" s="59">
        <v>2.4908490501292864</v>
      </c>
      <c r="F15" s="59">
        <v>0.39511777924300001</v>
      </c>
      <c r="G15" s="59">
        <v>7.224679403131125</v>
      </c>
      <c r="H15" s="59" t="s">
        <v>443</v>
      </c>
      <c r="I15" s="59">
        <v>0.32600788856838558</v>
      </c>
      <c r="J15" s="59">
        <v>0.43224264291458564</v>
      </c>
      <c r="K15" s="59">
        <v>0.45895335592658559</v>
      </c>
      <c r="L15" s="59">
        <v>3.2126786995770991E-2</v>
      </c>
      <c r="M15" s="59">
        <v>1.0365561885637422</v>
      </c>
      <c r="N15" s="59">
        <v>1.1834164239011E-2</v>
      </c>
      <c r="O15" s="59">
        <v>9.908808799972E-3</v>
      </c>
      <c r="P15" s="59">
        <v>4.7325180715599999E-3</v>
      </c>
      <c r="Q15" s="59">
        <v>5.5906118988893E-2</v>
      </c>
      <c r="R15" s="59">
        <v>5.3604475438875997E-2</v>
      </c>
      <c r="S15" s="59">
        <v>1.6369897872592E-2</v>
      </c>
      <c r="T15" s="59">
        <v>5.4050000454298033</v>
      </c>
      <c r="U15" s="59">
        <v>4.5953889640367E-2</v>
      </c>
      <c r="V15" s="59">
        <v>0.32321022362827101</v>
      </c>
      <c r="W15" s="59">
        <v>4.1135972E-2</v>
      </c>
      <c r="X15" s="59" t="s">
        <v>443</v>
      </c>
      <c r="Y15" s="59" t="s">
        <v>443</v>
      </c>
      <c r="Z15" s="59" t="s">
        <v>443</v>
      </c>
      <c r="AA15" s="59" t="s">
        <v>443</v>
      </c>
      <c r="AB15" s="59" t="s">
        <v>443</v>
      </c>
      <c r="AC15" s="59" t="s">
        <v>442</v>
      </c>
      <c r="AD15" s="59" t="s">
        <v>442</v>
      </c>
      <c r="AE15" s="60"/>
      <c r="AF15" s="59">
        <v>64279.466999999997</v>
      </c>
      <c r="AG15" s="59" t="s">
        <v>442</v>
      </c>
      <c r="AH15" s="59">
        <v>3663.0079999999998</v>
      </c>
      <c r="AI15" s="59" t="s">
        <v>442</v>
      </c>
      <c r="AJ15" s="59">
        <v>869.56791999999996</v>
      </c>
      <c r="AK15" s="59" t="s">
        <v>442</v>
      </c>
      <c r="AL15" s="29" t="s">
        <v>49</v>
      </c>
    </row>
    <row r="16" spans="1:38" ht="26.25" customHeight="1" thickBot="1" x14ac:dyDescent="0.3">
      <c r="A16" s="56" t="s">
        <v>53</v>
      </c>
      <c r="B16" s="56" t="s">
        <v>56</v>
      </c>
      <c r="C16" s="57" t="s">
        <v>57</v>
      </c>
      <c r="D16" s="58"/>
      <c r="E16" s="59">
        <v>3.3740708047332157</v>
      </c>
      <c r="F16" s="59">
        <v>1.00959946</v>
      </c>
      <c r="G16" s="59">
        <v>2.7527298865291452</v>
      </c>
      <c r="H16" s="59">
        <v>4.9783799999999993E-3</v>
      </c>
      <c r="I16" s="59">
        <v>0.50098556999999999</v>
      </c>
      <c r="J16" s="59">
        <v>0.51393246000000004</v>
      </c>
      <c r="K16" s="59">
        <v>0.53043403</v>
      </c>
      <c r="L16" s="59">
        <v>9.1180819999999996E-2</v>
      </c>
      <c r="M16" s="59">
        <v>7.0653637276328487</v>
      </c>
      <c r="N16" s="59">
        <v>0.18128715000000001</v>
      </c>
      <c r="O16" s="59">
        <v>8.0792800000000012E-3</v>
      </c>
      <c r="P16" s="59">
        <v>7.7749539999999992E-2</v>
      </c>
      <c r="Q16" s="59">
        <v>3.3020000000000001E-2</v>
      </c>
      <c r="R16" s="59">
        <v>6.0511549999999997E-2</v>
      </c>
      <c r="S16" s="59">
        <v>6.5473569999999995E-2</v>
      </c>
      <c r="T16" s="59">
        <v>0.39924094999999998</v>
      </c>
      <c r="U16" s="59">
        <v>9.0860899999999998E-3</v>
      </c>
      <c r="V16" s="59">
        <v>0.82609549999999998</v>
      </c>
      <c r="W16" s="59">
        <v>0.7329986300000001</v>
      </c>
      <c r="X16" s="59">
        <v>1.489456581E-2</v>
      </c>
      <c r="Y16" s="59">
        <v>1.8164105000000001E-4</v>
      </c>
      <c r="Z16" s="59">
        <v>5.4492310000000001E-5</v>
      </c>
      <c r="AA16" s="59">
        <v>3.6328209999999996E-5</v>
      </c>
      <c r="AB16" s="59">
        <v>1.516702738E-2</v>
      </c>
      <c r="AC16" s="59" t="s">
        <v>444</v>
      </c>
      <c r="AD16" s="59" t="s">
        <v>442</v>
      </c>
      <c r="AE16" s="60"/>
      <c r="AF16" s="59" t="s">
        <v>442</v>
      </c>
      <c r="AG16" s="59">
        <v>9856.3438700000097</v>
      </c>
      <c r="AH16" s="59">
        <v>14.989000000000001</v>
      </c>
      <c r="AI16" s="59" t="s">
        <v>442</v>
      </c>
      <c r="AJ16" s="59" t="s">
        <v>442</v>
      </c>
      <c r="AK16" s="59" t="s">
        <v>442</v>
      </c>
      <c r="AL16" s="29" t="s">
        <v>49</v>
      </c>
    </row>
    <row r="17" spans="1:38" ht="26.25" customHeight="1" thickBot="1" x14ac:dyDescent="0.3">
      <c r="A17" s="56" t="s">
        <v>53</v>
      </c>
      <c r="B17" s="56" t="s">
        <v>58</v>
      </c>
      <c r="C17" s="57" t="s">
        <v>59</v>
      </c>
      <c r="D17" s="58"/>
      <c r="E17" s="59">
        <v>9.7277389775918017</v>
      </c>
      <c r="F17" s="59">
        <v>0.77967785614700003</v>
      </c>
      <c r="G17" s="59">
        <v>5.5325250978390832</v>
      </c>
      <c r="H17" s="59">
        <v>2.0489E-2</v>
      </c>
      <c r="I17" s="59">
        <v>7.5372410194054107E-2</v>
      </c>
      <c r="J17" s="59">
        <v>0.1014526748141189</v>
      </c>
      <c r="K17" s="59">
        <v>0.14579760760393221</v>
      </c>
      <c r="L17" s="59">
        <v>6.0610280639148998E-3</v>
      </c>
      <c r="M17" s="59">
        <v>171.81722437547879</v>
      </c>
      <c r="N17" s="59">
        <v>0.61498416705612313</v>
      </c>
      <c r="O17" s="59">
        <v>6.6872637320015013E-2</v>
      </c>
      <c r="P17" s="59">
        <v>1.605277623404E-2</v>
      </c>
      <c r="Q17" s="59">
        <v>5.3335768361905997E-2</v>
      </c>
      <c r="R17" s="59">
        <v>0.62419140616783209</v>
      </c>
      <c r="S17" s="59">
        <v>6.1242910516627995E-2</v>
      </c>
      <c r="T17" s="59">
        <v>0.21269550644815702</v>
      </c>
      <c r="U17" s="59">
        <v>8.295760832464999E-3</v>
      </c>
      <c r="V17" s="59">
        <v>1.6011717087989892</v>
      </c>
      <c r="W17" s="59">
        <v>1.4724504359999999</v>
      </c>
      <c r="X17" s="59">
        <v>5.22104449E-3</v>
      </c>
      <c r="Y17" s="59">
        <v>5.7510930099999996E-3</v>
      </c>
      <c r="Z17" s="59">
        <v>3.3785566100000006E-3</v>
      </c>
      <c r="AA17" s="59">
        <v>2.3532865300000001E-3</v>
      </c>
      <c r="AB17" s="59">
        <v>1.6703980640000001E-2</v>
      </c>
      <c r="AC17" s="59" t="s">
        <v>442</v>
      </c>
      <c r="AD17" s="59" t="s">
        <v>442</v>
      </c>
      <c r="AE17" s="60"/>
      <c r="AF17" s="59">
        <v>1082.8484233909999</v>
      </c>
      <c r="AG17" s="59">
        <v>9904.9804100000001</v>
      </c>
      <c r="AH17" s="59">
        <v>30668.0087234616</v>
      </c>
      <c r="AI17" s="59" t="s">
        <v>442</v>
      </c>
      <c r="AJ17" s="59" t="s">
        <v>442</v>
      </c>
      <c r="AK17" s="59" t="s">
        <v>442</v>
      </c>
      <c r="AL17" s="29" t="s">
        <v>49</v>
      </c>
    </row>
    <row r="18" spans="1:38" ht="26.25" customHeight="1" thickBot="1" x14ac:dyDescent="0.3">
      <c r="A18" s="56" t="s">
        <v>53</v>
      </c>
      <c r="B18" s="56" t="s">
        <v>60</v>
      </c>
      <c r="C18" s="57" t="s">
        <v>61</v>
      </c>
      <c r="D18" s="58"/>
      <c r="E18" s="59">
        <v>0.27920339933984201</v>
      </c>
      <c r="F18" s="59">
        <v>1.9379866996999999E-2</v>
      </c>
      <c r="G18" s="59">
        <v>0.1909025666617167</v>
      </c>
      <c r="H18" s="59">
        <v>3.7321000000000001E-4</v>
      </c>
      <c r="I18" s="59">
        <v>7.446736147965459E-2</v>
      </c>
      <c r="J18" s="59">
        <v>8.5773809238654991E-2</v>
      </c>
      <c r="K18" s="59">
        <v>9.9926744211617693E-2</v>
      </c>
      <c r="L18" s="59">
        <v>8.130858122185159E-3</v>
      </c>
      <c r="M18" s="59">
        <v>0.27007807330083189</v>
      </c>
      <c r="N18" s="59">
        <v>0.12101315196276499</v>
      </c>
      <c r="O18" s="59">
        <v>3.3008378813960001E-3</v>
      </c>
      <c r="P18" s="59">
        <v>8.107872835369E-3</v>
      </c>
      <c r="Q18" s="59">
        <v>9.1560595285829997E-3</v>
      </c>
      <c r="R18" s="59">
        <v>1.8532799883959998E-2</v>
      </c>
      <c r="S18" s="59">
        <v>2.3766647892956998E-2</v>
      </c>
      <c r="T18" s="59">
        <v>0.45602272145211203</v>
      </c>
      <c r="U18" s="59">
        <v>5.9550654067790001E-3</v>
      </c>
      <c r="V18" s="59">
        <v>0.25928276810922402</v>
      </c>
      <c r="W18" s="59">
        <v>1.7659377E-2</v>
      </c>
      <c r="X18" s="59">
        <v>1.5523999999999998E-7</v>
      </c>
      <c r="Y18" s="59">
        <v>1.2255899999999999E-6</v>
      </c>
      <c r="Z18" s="59">
        <v>1.3889999999999998E-7</v>
      </c>
      <c r="AA18" s="59">
        <v>1.2256000000000001E-7</v>
      </c>
      <c r="AB18" s="59">
        <v>1.6422900000000001E-6</v>
      </c>
      <c r="AC18" s="59" t="s">
        <v>443</v>
      </c>
      <c r="AD18" s="59" t="s">
        <v>443</v>
      </c>
      <c r="AE18" s="60"/>
      <c r="AF18" s="59">
        <v>1410.5755107287698</v>
      </c>
      <c r="AG18" s="59">
        <v>855.46140000000003</v>
      </c>
      <c r="AH18" s="59">
        <v>5774.0850813999996</v>
      </c>
      <c r="AI18" s="59" t="s">
        <v>442</v>
      </c>
      <c r="AJ18" s="59">
        <v>75.489999999999995</v>
      </c>
      <c r="AK18" s="59" t="s">
        <v>442</v>
      </c>
      <c r="AL18" s="29" t="s">
        <v>49</v>
      </c>
    </row>
    <row r="19" spans="1:38" ht="26.25" customHeight="1" thickBot="1" x14ac:dyDescent="0.3">
      <c r="A19" s="56" t="s">
        <v>53</v>
      </c>
      <c r="B19" s="56" t="s">
        <v>62</v>
      </c>
      <c r="C19" s="57" t="s">
        <v>63</v>
      </c>
      <c r="D19" s="58"/>
      <c r="E19" s="59">
        <v>5.0262842727610897</v>
      </c>
      <c r="F19" s="59">
        <v>0.35042340373855896</v>
      </c>
      <c r="G19" s="59">
        <v>2.0789815713977808</v>
      </c>
      <c r="H19" s="59">
        <v>1.351515E-2</v>
      </c>
      <c r="I19" s="59">
        <v>0.30091333700871303</v>
      </c>
      <c r="J19" s="59">
        <v>0.38518025246670701</v>
      </c>
      <c r="K19" s="59">
        <v>0.50681819470466594</v>
      </c>
      <c r="L19" s="59">
        <v>6.3170358198322493E-2</v>
      </c>
      <c r="M19" s="59">
        <v>2.6869670554602498</v>
      </c>
      <c r="N19" s="59">
        <v>0.19014750012184597</v>
      </c>
      <c r="O19" s="59">
        <v>6.0094523212725001E-2</v>
      </c>
      <c r="P19" s="59">
        <v>6.4349188184296996E-2</v>
      </c>
      <c r="Q19" s="59">
        <v>0.10698211982645101</v>
      </c>
      <c r="R19" s="59">
        <v>7.8288465034961993E-2</v>
      </c>
      <c r="S19" s="59">
        <v>0.14340405777271201</v>
      </c>
      <c r="T19" s="59">
        <v>2.0501239453828202</v>
      </c>
      <c r="U19" s="59">
        <v>0.274223988145675</v>
      </c>
      <c r="V19" s="59">
        <v>0.61889498433343193</v>
      </c>
      <c r="W19" s="59">
        <v>8.9073545000000004E-2</v>
      </c>
      <c r="X19" s="59">
        <v>2.1805520900000002E-3</v>
      </c>
      <c r="Y19" s="59">
        <v>7.0785037099999996E-3</v>
      </c>
      <c r="Z19" s="59">
        <v>1.37686399E-3</v>
      </c>
      <c r="AA19" s="59">
        <v>1.1334756999999999E-3</v>
      </c>
      <c r="AB19" s="59">
        <v>1.17693955E-2</v>
      </c>
      <c r="AC19" s="59">
        <v>2.0000000000000002E-5</v>
      </c>
      <c r="AD19" s="59">
        <v>5.7400000000000003E-3</v>
      </c>
      <c r="AE19" s="60"/>
      <c r="AF19" s="59">
        <v>8024.9426770619602</v>
      </c>
      <c r="AG19" s="59">
        <v>33.753</v>
      </c>
      <c r="AH19" s="59">
        <v>64823.389659076798</v>
      </c>
      <c r="AI19" s="59">
        <v>384.51782002353599</v>
      </c>
      <c r="AJ19" s="59">
        <v>94.811999999999998</v>
      </c>
      <c r="AK19" s="59" t="s">
        <v>442</v>
      </c>
      <c r="AL19" s="29" t="s">
        <v>49</v>
      </c>
    </row>
    <row r="20" spans="1:38" ht="26.25" customHeight="1" thickBot="1" x14ac:dyDescent="0.3">
      <c r="A20" s="56" t="s">
        <v>53</v>
      </c>
      <c r="B20" s="56" t="s">
        <v>64</v>
      </c>
      <c r="C20" s="57" t="s">
        <v>65</v>
      </c>
      <c r="D20" s="58"/>
      <c r="E20" s="59">
        <v>1.7378093341539205</v>
      </c>
      <c r="F20" s="59">
        <v>0.17548591263384458</v>
      </c>
      <c r="G20" s="59">
        <v>1.3094969429096712</v>
      </c>
      <c r="H20" s="59">
        <v>1.7942249999999996E-2</v>
      </c>
      <c r="I20" s="59">
        <v>0.2138019354525541</v>
      </c>
      <c r="J20" s="59">
        <v>0.21598846520451639</v>
      </c>
      <c r="K20" s="59">
        <v>0.21923957380345319</v>
      </c>
      <c r="L20" s="59">
        <v>8.2472592560467434E-2</v>
      </c>
      <c r="M20" s="59">
        <v>1.7226291839805263</v>
      </c>
      <c r="N20" s="59">
        <v>0.55467622910509196</v>
      </c>
      <c r="O20" s="59">
        <v>3.7272913046367998E-2</v>
      </c>
      <c r="P20" s="59">
        <v>2.0332938552817002E-2</v>
      </c>
      <c r="Q20" s="59">
        <v>4.1131001607276001E-2</v>
      </c>
      <c r="R20" s="59">
        <v>9.8476553180773002E-2</v>
      </c>
      <c r="S20" s="59">
        <v>8.8527881951784015E-2</v>
      </c>
      <c r="T20" s="59">
        <v>0.9926089175610171</v>
      </c>
      <c r="U20" s="59">
        <v>2.2677149462111999E-2</v>
      </c>
      <c r="V20" s="59">
        <v>2.0963737866066499</v>
      </c>
      <c r="W20" s="59">
        <v>0.15572103500000001</v>
      </c>
      <c r="X20" s="59">
        <v>4.4344102820000002E-2</v>
      </c>
      <c r="Y20" s="59">
        <v>6.8203269600000005E-2</v>
      </c>
      <c r="Z20" s="59">
        <v>1.706538824E-2</v>
      </c>
      <c r="AA20" s="59">
        <v>1.7109449780000004E-2</v>
      </c>
      <c r="AB20" s="59">
        <v>0.14672221044</v>
      </c>
      <c r="AC20" s="59">
        <v>7.9000000000000008E-3</v>
      </c>
      <c r="AD20" s="59">
        <v>5.5300000000000002E-3</v>
      </c>
      <c r="AE20" s="60"/>
      <c r="AF20" s="59">
        <v>3086.0409518729971</v>
      </c>
      <c r="AG20" s="59">
        <v>1515.4965</v>
      </c>
      <c r="AH20" s="59">
        <v>4944.6390363620103</v>
      </c>
      <c r="AI20" s="59">
        <v>11619.424999999999</v>
      </c>
      <c r="AJ20" s="59" t="s">
        <v>442</v>
      </c>
      <c r="AK20" s="59" t="s">
        <v>442</v>
      </c>
      <c r="AL20" s="29" t="s">
        <v>49</v>
      </c>
    </row>
    <row r="21" spans="1:38" ht="26.25" customHeight="1" thickBot="1" x14ac:dyDescent="0.3">
      <c r="A21" s="56" t="s">
        <v>53</v>
      </c>
      <c r="B21" s="56" t="s">
        <v>66</v>
      </c>
      <c r="C21" s="57" t="s">
        <v>67</v>
      </c>
      <c r="D21" s="58"/>
      <c r="E21" s="59">
        <v>3.2316200702178577</v>
      </c>
      <c r="F21" s="59">
        <v>0.1686223469725959</v>
      </c>
      <c r="G21" s="59">
        <v>3.1472473759136985</v>
      </c>
      <c r="H21" s="59">
        <v>1.047757E-2</v>
      </c>
      <c r="I21" s="59">
        <v>0.280835214881406</v>
      </c>
      <c r="J21" s="59">
        <v>0.31913064198673902</v>
      </c>
      <c r="K21" s="59">
        <v>0.37761821009792101</v>
      </c>
      <c r="L21" s="59">
        <v>4.4619309596741194E-2</v>
      </c>
      <c r="M21" s="59">
        <v>1.7186780829999997</v>
      </c>
      <c r="N21" s="59">
        <v>0.23554774223502201</v>
      </c>
      <c r="O21" s="59">
        <v>1.9324558784356002E-2</v>
      </c>
      <c r="P21" s="59">
        <v>1.8113428610321999E-2</v>
      </c>
      <c r="Q21" s="59">
        <v>3.3266393921023998E-2</v>
      </c>
      <c r="R21" s="59">
        <v>4.6950601571490003E-2</v>
      </c>
      <c r="S21" s="59">
        <v>6.2289810576563E-2</v>
      </c>
      <c r="T21" s="59">
        <v>1.396074004272283</v>
      </c>
      <c r="U21" s="59">
        <v>2.5950833439326998E-2</v>
      </c>
      <c r="V21" s="59">
        <v>1.0200174069130501</v>
      </c>
      <c r="W21" s="59">
        <v>6.8334483000000001E-2</v>
      </c>
      <c r="X21" s="59">
        <v>9.7956127000000011E-4</v>
      </c>
      <c r="Y21" s="59">
        <v>1.5894054E-3</v>
      </c>
      <c r="Z21" s="59">
        <v>4.9382652000000003E-4</v>
      </c>
      <c r="AA21" s="59">
        <v>3.9738022000000001E-4</v>
      </c>
      <c r="AB21" s="59">
        <v>3.46017342E-3</v>
      </c>
      <c r="AC21" s="59">
        <v>4.8999999999999998E-4</v>
      </c>
      <c r="AD21" s="59">
        <v>1.0000000000000001E-5</v>
      </c>
      <c r="AE21" s="60"/>
      <c r="AF21" s="59">
        <v>7217.60867142811</v>
      </c>
      <c r="AG21" s="59">
        <v>1419.2360924</v>
      </c>
      <c r="AH21" s="59">
        <v>23907.480829215099</v>
      </c>
      <c r="AI21" s="59">
        <v>891.24669140000003</v>
      </c>
      <c r="AJ21" s="59" t="s">
        <v>442</v>
      </c>
      <c r="AK21" s="59" t="s">
        <v>442</v>
      </c>
      <c r="AL21" s="29" t="s">
        <v>49</v>
      </c>
    </row>
    <row r="22" spans="1:38" ht="26.25" customHeight="1" thickBot="1" x14ac:dyDescent="0.3">
      <c r="A22" s="56" t="s">
        <v>53</v>
      </c>
      <c r="B22" s="61" t="s">
        <v>68</v>
      </c>
      <c r="C22" s="57" t="s">
        <v>69</v>
      </c>
      <c r="D22" s="58"/>
      <c r="E22" s="59">
        <v>1.4782156690882911</v>
      </c>
      <c r="F22" s="59">
        <v>7.7297065546034105E-2</v>
      </c>
      <c r="G22" s="59">
        <v>1.8251870819999998</v>
      </c>
      <c r="H22" s="59">
        <v>2.1659299999999999E-3</v>
      </c>
      <c r="I22" s="59">
        <v>0.209090698863065</v>
      </c>
      <c r="J22" s="59">
        <v>0.23529263903643</v>
      </c>
      <c r="K22" s="59">
        <v>0.27672153361173502</v>
      </c>
      <c r="L22" s="59">
        <v>2.4924865299662199E-2</v>
      </c>
      <c r="M22" s="59">
        <v>3.2022638550211191</v>
      </c>
      <c r="N22" s="59">
        <v>0.23626162402388601</v>
      </c>
      <c r="O22" s="59">
        <v>7.5014397017710002E-3</v>
      </c>
      <c r="P22" s="59">
        <v>1.7526331767665E-2</v>
      </c>
      <c r="Q22" s="59">
        <v>1.7568453175506E-2</v>
      </c>
      <c r="R22" s="59">
        <v>3.3851847712673001E-2</v>
      </c>
      <c r="S22" s="59">
        <v>4.3646467800392996E-2</v>
      </c>
      <c r="T22" s="59">
        <v>0.61992472037298396</v>
      </c>
      <c r="U22" s="59">
        <v>1.4199432937861002E-2</v>
      </c>
      <c r="V22" s="59">
        <v>0.45641605409920999</v>
      </c>
      <c r="W22" s="59">
        <v>7.6762931999999992E-2</v>
      </c>
      <c r="X22" s="59">
        <v>1.8636222890000002E-2</v>
      </c>
      <c r="Y22" s="59">
        <v>2.414160529E-2</v>
      </c>
      <c r="Z22" s="59">
        <v>9.7081773600000004E-3</v>
      </c>
      <c r="AA22" s="59">
        <v>7.5783464399999997E-3</v>
      </c>
      <c r="AB22" s="59">
        <v>6.0064351969999999E-2</v>
      </c>
      <c r="AC22" s="59" t="s">
        <v>444</v>
      </c>
      <c r="AD22" s="59">
        <v>3.0120000000000001E-2</v>
      </c>
      <c r="AE22" s="60"/>
      <c r="AF22" s="59">
        <v>22197.762006215366</v>
      </c>
      <c r="AG22" s="59">
        <v>12771.237261999999</v>
      </c>
      <c r="AH22" s="59">
        <v>25675.724844493201</v>
      </c>
      <c r="AI22" s="59">
        <v>2708.6149999999998</v>
      </c>
      <c r="AJ22" s="59">
        <v>8639.9739709999994</v>
      </c>
      <c r="AK22" s="59" t="s">
        <v>442</v>
      </c>
      <c r="AL22" s="29" t="s">
        <v>49</v>
      </c>
    </row>
    <row r="23" spans="1:38" ht="26.25" customHeight="1" thickBot="1" x14ac:dyDescent="0.3">
      <c r="A23" s="56" t="s">
        <v>70</v>
      </c>
      <c r="B23" s="61" t="s">
        <v>391</v>
      </c>
      <c r="C23" s="57" t="s">
        <v>387</v>
      </c>
      <c r="D23" s="62"/>
      <c r="E23" s="59">
        <v>4.4717452446609416</v>
      </c>
      <c r="F23" s="59">
        <v>1.3129986250840571</v>
      </c>
      <c r="G23" s="59">
        <v>5.9379086170476256E-2</v>
      </c>
      <c r="H23" s="59">
        <v>1.2547445227878002E-3</v>
      </c>
      <c r="I23" s="59">
        <v>0.25543561380757301</v>
      </c>
      <c r="J23" s="59">
        <v>0.35739733904674398</v>
      </c>
      <c r="K23" s="59">
        <v>1.2027419980333389</v>
      </c>
      <c r="L23" s="59">
        <v>0.175725011921157</v>
      </c>
      <c r="M23" s="59">
        <v>4.6464836907680187</v>
      </c>
      <c r="N23" s="59">
        <v>2.622740462E-3</v>
      </c>
      <c r="O23" s="59">
        <v>2.9079771855525E-3</v>
      </c>
      <c r="P23" s="59">
        <v>8.4043999999999992E-4</v>
      </c>
      <c r="Q23" s="59">
        <v>1.11684E-3</v>
      </c>
      <c r="R23" s="59">
        <v>8.6042204056860014E-3</v>
      </c>
      <c r="S23" s="59">
        <v>0.36216635219555005</v>
      </c>
      <c r="T23" s="59">
        <v>1.1773814585169001E-2</v>
      </c>
      <c r="U23" s="59">
        <v>1.5821783783925001E-3</v>
      </c>
      <c r="V23" s="59">
        <v>0.21880228384225001</v>
      </c>
      <c r="W23" s="59" t="s">
        <v>443</v>
      </c>
      <c r="X23" s="59">
        <v>5.2564106153740004E-3</v>
      </c>
      <c r="Y23" s="59">
        <v>7.6996652433259996E-3</v>
      </c>
      <c r="Z23" s="59" t="s">
        <v>443</v>
      </c>
      <c r="AA23" s="59" t="s">
        <v>443</v>
      </c>
      <c r="AB23" s="59">
        <v>1.2956075861300001E-2</v>
      </c>
      <c r="AC23" s="59" t="s">
        <v>442</v>
      </c>
      <c r="AD23" s="59" t="s">
        <v>442</v>
      </c>
      <c r="AE23" s="60"/>
      <c r="AF23" s="59">
        <v>6934.0628397286455</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3.1298315375847592</v>
      </c>
      <c r="F24" s="59">
        <v>0.46865876004653378</v>
      </c>
      <c r="G24" s="59">
        <v>1.235534786336473</v>
      </c>
      <c r="H24" s="59">
        <v>3.9643665109123545E-2</v>
      </c>
      <c r="I24" s="59">
        <v>0.46464758200258743</v>
      </c>
      <c r="J24" s="59">
        <v>0.48839401238237024</v>
      </c>
      <c r="K24" s="59">
        <v>0.53175880459758895</v>
      </c>
      <c r="L24" s="59">
        <v>9.6769369707476391E-2</v>
      </c>
      <c r="M24" s="59">
        <v>2.013974081886126</v>
      </c>
      <c r="N24" s="59">
        <v>0.15360939006133822</v>
      </c>
      <c r="O24" s="59">
        <v>6.0104161571474579E-2</v>
      </c>
      <c r="P24" s="59">
        <v>1.3061727905340256E-2</v>
      </c>
      <c r="Q24" s="59">
        <v>1.8741098465244063E-2</v>
      </c>
      <c r="R24" s="59">
        <v>0.10463323999136828</v>
      </c>
      <c r="S24" s="59">
        <v>4.7098900987693641E-2</v>
      </c>
      <c r="T24" s="59">
        <v>0.44337944346846286</v>
      </c>
      <c r="U24" s="59">
        <v>3.3954397461233105E-2</v>
      </c>
      <c r="V24" s="59">
        <v>2.2800186435837482</v>
      </c>
      <c r="W24" s="59">
        <v>0.15380788976116963</v>
      </c>
      <c r="X24" s="59">
        <v>9.7612412799615873E-3</v>
      </c>
      <c r="Y24" s="59">
        <v>1.5650978496012533E-2</v>
      </c>
      <c r="Z24" s="59">
        <v>4.8826895662814201E-3</v>
      </c>
      <c r="AA24" s="59">
        <v>3.9065378526012533E-3</v>
      </c>
      <c r="AB24" s="59">
        <v>3.4201447194856793E-2</v>
      </c>
      <c r="AC24" s="59">
        <v>4.8799999999999998E-3</v>
      </c>
      <c r="AD24" s="59">
        <v>6.0000000000000002E-5</v>
      </c>
      <c r="AE24" s="60"/>
      <c r="AF24" s="59">
        <v>8984.2563123731852</v>
      </c>
      <c r="AG24" s="59">
        <v>154.35239999999999</v>
      </c>
      <c r="AH24" s="59">
        <v>25178.290099230129</v>
      </c>
      <c r="AI24" s="59">
        <v>4062.6249045999994</v>
      </c>
      <c r="AJ24" s="59" t="s">
        <v>442</v>
      </c>
      <c r="AK24" s="59" t="s">
        <v>442</v>
      </c>
      <c r="AL24" s="29" t="s">
        <v>49</v>
      </c>
    </row>
    <row r="25" spans="1:38" ht="26.25" customHeight="1" thickBot="1" x14ac:dyDescent="0.3">
      <c r="A25" s="56" t="s">
        <v>73</v>
      </c>
      <c r="B25" s="61" t="s">
        <v>74</v>
      </c>
      <c r="C25" s="64" t="s">
        <v>75</v>
      </c>
      <c r="D25" s="58"/>
      <c r="E25" s="59">
        <v>1.3292170510220001</v>
      </c>
      <c r="F25" s="59">
        <v>0.14014968816600001</v>
      </c>
      <c r="G25" s="59">
        <v>8.5046469228000007E-2</v>
      </c>
      <c r="H25" s="59" t="s">
        <v>443</v>
      </c>
      <c r="I25" s="59">
        <v>1.1006721309000001E-2</v>
      </c>
      <c r="J25" s="59">
        <v>1.4087207770314102E-2</v>
      </c>
      <c r="K25" s="59">
        <v>2.1275009513380301E-2</v>
      </c>
      <c r="L25" s="59">
        <v>7.7867559813312474E-3</v>
      </c>
      <c r="M25" s="59">
        <v>1.5034510676499999</v>
      </c>
      <c r="N25" s="59">
        <v>8.3100000000000001E-6</v>
      </c>
      <c r="O25" s="59">
        <v>6.8999999999999996E-7</v>
      </c>
      <c r="P25" s="59">
        <v>8.3079999999999997E-5</v>
      </c>
      <c r="Q25" s="59">
        <v>1.3799999999999999E-6</v>
      </c>
      <c r="R25" s="59">
        <v>1.3846E-4</v>
      </c>
      <c r="S25" s="59">
        <v>8.9999999999999992E-5</v>
      </c>
      <c r="T25" s="59">
        <v>3.4599999999999999E-6</v>
      </c>
      <c r="U25" s="59">
        <v>1.3799999999999999E-6</v>
      </c>
      <c r="V25" s="59">
        <v>2.9076999999999998E-4</v>
      </c>
      <c r="W25" s="59" t="s">
        <v>443</v>
      </c>
      <c r="X25" s="59">
        <v>5.8184950000000003E-5</v>
      </c>
      <c r="Y25" s="59">
        <v>5.8184950000000003E-5</v>
      </c>
      <c r="Z25" s="59">
        <v>5.8184950000000003E-5</v>
      </c>
      <c r="AA25" s="59">
        <v>5.8184950000000003E-5</v>
      </c>
      <c r="AB25" s="59">
        <v>2.3273980000000001E-4</v>
      </c>
      <c r="AC25" s="59" t="s">
        <v>442</v>
      </c>
      <c r="AD25" s="59" t="s">
        <v>442</v>
      </c>
      <c r="AE25" s="60"/>
      <c r="AF25" s="59">
        <v>4462.6479933410474</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1.2657528533999998E-2</v>
      </c>
      <c r="F26" s="59">
        <v>2.5468195367999998E-2</v>
      </c>
      <c r="G26" s="59">
        <v>1.2557564089999999E-3</v>
      </c>
      <c r="H26" s="59" t="s">
        <v>443</v>
      </c>
      <c r="I26" s="59">
        <v>1.9369630599999998E-4</v>
      </c>
      <c r="J26" s="59">
        <v>1.9369630599999998E-4</v>
      </c>
      <c r="K26" s="59">
        <v>1.9369630599999998E-4</v>
      </c>
      <c r="L26" s="59">
        <v>1.3629722918911486E-4</v>
      </c>
      <c r="M26" s="59">
        <v>1.131024351065</v>
      </c>
      <c r="N26" s="59">
        <v>5.2788929999999998E-2</v>
      </c>
      <c r="O26" s="59">
        <v>8.0000000000000007E-7</v>
      </c>
      <c r="P26" s="59">
        <v>5.93E-6</v>
      </c>
      <c r="Q26" s="59">
        <v>1.1000000000000001E-7</v>
      </c>
      <c r="R26" s="59">
        <v>9.9900000000000009E-6</v>
      </c>
      <c r="S26" s="59">
        <v>8.7199999999999995E-6</v>
      </c>
      <c r="T26" s="59">
        <v>1.1399999999999999E-6</v>
      </c>
      <c r="U26" s="59">
        <v>1.0000000000000001E-7</v>
      </c>
      <c r="V26" s="59">
        <v>1.7087E-4</v>
      </c>
      <c r="W26" s="59" t="s">
        <v>443</v>
      </c>
      <c r="X26" s="59">
        <v>1.52316E-6</v>
      </c>
      <c r="Y26" s="59">
        <v>1.52316E-6</v>
      </c>
      <c r="Z26" s="59">
        <v>1.52316E-6</v>
      </c>
      <c r="AA26" s="59">
        <v>1.52316E-6</v>
      </c>
      <c r="AB26" s="59">
        <v>6.0926200000000005E-6</v>
      </c>
      <c r="AC26" s="59" t="s">
        <v>442</v>
      </c>
      <c r="AD26" s="59" t="s">
        <v>442</v>
      </c>
      <c r="AE26" s="60"/>
      <c r="AF26" s="59">
        <v>90.206821169847444</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57.367196540684752</v>
      </c>
      <c r="F27" s="59">
        <v>12.107417988166372</v>
      </c>
      <c r="G27" s="59">
        <v>0.17752898637969222</v>
      </c>
      <c r="H27" s="59">
        <v>1.747096830096317</v>
      </c>
      <c r="I27" s="59">
        <v>3.013447760428777</v>
      </c>
      <c r="J27" s="59">
        <v>3.013447760428777</v>
      </c>
      <c r="K27" s="59">
        <v>3.013447760428777</v>
      </c>
      <c r="L27" s="59">
        <v>2.0196434618732528</v>
      </c>
      <c r="M27" s="59">
        <v>106.61504361283096</v>
      </c>
      <c r="N27" s="59">
        <v>5.2292127726002162E-2</v>
      </c>
      <c r="O27" s="59">
        <v>4.6192164875168276E-4</v>
      </c>
      <c r="P27" s="59">
        <v>2.9863970713797997E-2</v>
      </c>
      <c r="Q27" s="59">
        <v>7.7104550507232222E-4</v>
      </c>
      <c r="R27" s="59">
        <v>3.6201691784387167E-2</v>
      </c>
      <c r="S27" s="59">
        <v>2.4697071942810969E-2</v>
      </c>
      <c r="T27" s="59">
        <v>4.1396534814723725E-3</v>
      </c>
      <c r="U27" s="59">
        <v>6.1824771264127969E-4</v>
      </c>
      <c r="V27" s="59">
        <v>0.10670065450249896</v>
      </c>
      <c r="W27" s="59">
        <v>3.9240749999999998</v>
      </c>
      <c r="X27" s="59">
        <v>0.10643120586180001</v>
      </c>
      <c r="Y27" s="59">
        <v>0.12021020623180001</v>
      </c>
      <c r="Z27" s="59">
        <v>9.2767408241499996E-2</v>
      </c>
      <c r="AA27" s="59">
        <v>0.1027779382017</v>
      </c>
      <c r="AB27" s="59">
        <v>0.42218675853679999</v>
      </c>
      <c r="AC27" s="59">
        <v>3.9240736999999999E-3</v>
      </c>
      <c r="AD27" s="59">
        <v>7.8682030000000003E-4</v>
      </c>
      <c r="AE27" s="60"/>
      <c r="AF27" s="59">
        <v>203771.70361409138</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12.196376113080646</v>
      </c>
      <c r="F28" s="59">
        <v>1.4916724590418111</v>
      </c>
      <c r="G28" s="59">
        <v>3.852538001817489E-2</v>
      </c>
      <c r="H28" s="59">
        <v>3.2935183612165672E-2</v>
      </c>
      <c r="I28" s="59">
        <v>1.026862809627576</v>
      </c>
      <c r="J28" s="59">
        <v>1.026862809627576</v>
      </c>
      <c r="K28" s="59">
        <v>1.026862809627576</v>
      </c>
      <c r="L28" s="59">
        <v>0.68839597374758144</v>
      </c>
      <c r="M28" s="59">
        <v>9.0172451111762264</v>
      </c>
      <c r="N28" s="59">
        <v>1.5338992273341207E-3</v>
      </c>
      <c r="O28" s="59">
        <v>4.6254608450828439E-5</v>
      </c>
      <c r="P28" s="59">
        <v>4.473760473822334E-3</v>
      </c>
      <c r="Q28" s="59">
        <v>8.9075392725933029E-5</v>
      </c>
      <c r="R28" s="59">
        <v>6.9121141399653297E-3</v>
      </c>
      <c r="S28" s="59">
        <v>4.6446355392369791E-3</v>
      </c>
      <c r="T28" s="59">
        <v>2.365257964391713E-4</v>
      </c>
      <c r="U28" s="59">
        <v>8.5641568550209193E-5</v>
      </c>
      <c r="V28" s="59">
        <v>1.5312467613765941E-2</v>
      </c>
      <c r="W28" s="59">
        <v>0.60156680000000007</v>
      </c>
      <c r="X28" s="59">
        <v>1.8034580582900001E-2</v>
      </c>
      <c r="Y28" s="59">
        <v>2.0250790158E-2</v>
      </c>
      <c r="Z28" s="59">
        <v>1.58375622576E-2</v>
      </c>
      <c r="AA28" s="59">
        <v>1.68853827879E-2</v>
      </c>
      <c r="AB28" s="59">
        <v>7.1008315786400003E-2</v>
      </c>
      <c r="AC28" s="59">
        <v>6.0156689999999997E-4</v>
      </c>
      <c r="AD28" s="59">
        <v>1.2252349999999999E-4</v>
      </c>
      <c r="AE28" s="60"/>
      <c r="AF28" s="59">
        <v>35135.647423542403</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80.377820262592735</v>
      </c>
      <c r="F29" s="59">
        <v>3.0437691309678279</v>
      </c>
      <c r="G29" s="59">
        <v>0.12663408462305348</v>
      </c>
      <c r="H29" s="59">
        <v>3.1711462102339966E-2</v>
      </c>
      <c r="I29" s="59">
        <v>1.8908927587644029</v>
      </c>
      <c r="J29" s="59">
        <v>1.8908927587644029</v>
      </c>
      <c r="K29" s="59">
        <v>1.8908927587644029</v>
      </c>
      <c r="L29" s="59">
        <v>1.2400749325968161</v>
      </c>
      <c r="M29" s="59">
        <v>19.908209675015026</v>
      </c>
      <c r="N29" s="59">
        <v>1.320379905936486E-3</v>
      </c>
      <c r="O29" s="59">
        <v>1.3156715761238546E-4</v>
      </c>
      <c r="P29" s="59">
        <v>1.3944232356827664E-2</v>
      </c>
      <c r="Q29" s="59">
        <v>2.6311922442408936E-4</v>
      </c>
      <c r="R29" s="59">
        <v>2.2362236642316749E-2</v>
      </c>
      <c r="S29" s="59">
        <v>1.4995894351287229E-2</v>
      </c>
      <c r="T29" s="59">
        <v>5.2649499245976451E-4</v>
      </c>
      <c r="U29" s="59">
        <v>2.6310413362340786E-4</v>
      </c>
      <c r="V29" s="59">
        <v>4.735829132819297E-2</v>
      </c>
      <c r="W29" s="59">
        <v>0.66620480000000004</v>
      </c>
      <c r="X29" s="59">
        <v>9.5674215619999999E-3</v>
      </c>
      <c r="Y29" s="59">
        <v>5.7936052793999993E-2</v>
      </c>
      <c r="Z29" s="59">
        <v>6.4739552571100006E-2</v>
      </c>
      <c r="AA29" s="59">
        <v>1.4882655763699999E-2</v>
      </c>
      <c r="AB29" s="59">
        <v>0.14712568269080001</v>
      </c>
      <c r="AC29" s="59">
        <v>6.2781700000000002E-4</v>
      </c>
      <c r="AD29" s="59">
        <v>1.3147730000000001E-4</v>
      </c>
      <c r="AE29" s="60"/>
      <c r="AF29" s="59">
        <v>112326.02966290159</v>
      </c>
      <c r="AG29" s="59" t="s">
        <v>442</v>
      </c>
      <c r="AH29" s="59">
        <v>13.888708187900001</v>
      </c>
      <c r="AI29" s="59" t="s">
        <v>442</v>
      </c>
      <c r="AJ29" s="59" t="s">
        <v>442</v>
      </c>
      <c r="AK29" s="59" t="s">
        <v>442</v>
      </c>
      <c r="AL29" s="29" t="s">
        <v>49</v>
      </c>
    </row>
    <row r="30" spans="1:38" ht="26.25" customHeight="1" thickBot="1" x14ac:dyDescent="0.3">
      <c r="A30" s="56" t="s">
        <v>78</v>
      </c>
      <c r="B30" s="56" t="s">
        <v>85</v>
      </c>
      <c r="C30" s="57" t="s">
        <v>86</v>
      </c>
      <c r="D30" s="58"/>
      <c r="E30" s="59">
        <v>0.48695925574875215</v>
      </c>
      <c r="F30" s="59">
        <v>3.9551776601704054</v>
      </c>
      <c r="G30" s="59">
        <v>1.1451057675082958E-3</v>
      </c>
      <c r="H30" s="59">
        <v>3.3969295010250551E-3</v>
      </c>
      <c r="I30" s="59">
        <v>7.6462287370495832E-2</v>
      </c>
      <c r="J30" s="59">
        <v>7.6462287370495832E-2</v>
      </c>
      <c r="K30" s="59">
        <v>7.6462287370495832E-2</v>
      </c>
      <c r="L30" s="59">
        <v>1.299428364508476E-2</v>
      </c>
      <c r="M30" s="59">
        <v>23.580645881927651</v>
      </c>
      <c r="N30" s="59">
        <v>2.1618370828365989E-3</v>
      </c>
      <c r="O30" s="59">
        <v>1.8050791519598252E-3</v>
      </c>
      <c r="P30" s="59">
        <v>5.6308629637662113E-4</v>
      </c>
      <c r="Q30" s="59">
        <v>1.9416768840573141E-5</v>
      </c>
      <c r="R30" s="59">
        <v>7.9535822062812706E-3</v>
      </c>
      <c r="S30" s="59">
        <v>0.30605457378102235</v>
      </c>
      <c r="T30" s="59">
        <v>1.2682014010770765E-2</v>
      </c>
      <c r="U30" s="59">
        <v>1.7972189123133366E-3</v>
      </c>
      <c r="V30" s="59">
        <v>0.17906983901492562</v>
      </c>
      <c r="W30" s="59">
        <v>4.7378299999999998E-2</v>
      </c>
      <c r="X30" s="59">
        <v>5.8319629460000001E-4</v>
      </c>
      <c r="Y30" s="59">
        <v>8.7290489010000008E-4</v>
      </c>
      <c r="Z30" s="59">
        <v>4.1645635600000004E-4</v>
      </c>
      <c r="AA30" s="59">
        <v>9.9453528179999995E-4</v>
      </c>
      <c r="AB30" s="59">
        <v>2.8670928225000003E-3</v>
      </c>
      <c r="AC30" s="59">
        <v>4.73783E-5</v>
      </c>
      <c r="AD30" s="59">
        <v>2.55449E-5</v>
      </c>
      <c r="AE30" s="60"/>
      <c r="AF30" s="59">
        <v>2833.1654640909001</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3.3012897772122916</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153.18129823049998</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1.3109631316875019</v>
      </c>
      <c r="J32" s="59">
        <v>2.4855649167422835</v>
      </c>
      <c r="K32" s="59">
        <v>3.2248476213035975</v>
      </c>
      <c r="L32" s="59">
        <v>0.30951144908960937</v>
      </c>
      <c r="M32" s="59" t="s">
        <v>442</v>
      </c>
      <c r="N32" s="59">
        <v>9.1114410865833548</v>
      </c>
      <c r="O32" s="59">
        <v>4.0805776683532705E-2</v>
      </c>
      <c r="P32" s="59" t="s">
        <v>443</v>
      </c>
      <c r="Q32" s="59">
        <v>0.10456181335637457</v>
      </c>
      <c r="R32" s="59">
        <v>3.3911229257701736</v>
      </c>
      <c r="S32" s="59">
        <v>74.375157298319451</v>
      </c>
      <c r="T32" s="59">
        <v>0.5269492591152749</v>
      </c>
      <c r="U32" s="59">
        <v>6.4496952426071938E-2</v>
      </c>
      <c r="V32" s="59">
        <v>25.773294004135359</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106511.08111220943</v>
      </c>
      <c r="AL32" s="29" t="s">
        <v>411</v>
      </c>
    </row>
    <row r="33" spans="1:38" ht="26.25" customHeight="1" thickBot="1" x14ac:dyDescent="0.3">
      <c r="A33" s="56" t="s">
        <v>78</v>
      </c>
      <c r="B33" s="56" t="s">
        <v>91</v>
      </c>
      <c r="C33" s="57" t="s">
        <v>92</v>
      </c>
      <c r="D33" s="58"/>
      <c r="E33" s="59" t="s">
        <v>442</v>
      </c>
      <c r="F33" s="59" t="s">
        <v>442</v>
      </c>
      <c r="G33" s="59" t="s">
        <v>442</v>
      </c>
      <c r="H33" s="59" t="s">
        <v>442</v>
      </c>
      <c r="I33" s="59">
        <v>0.60941656041765746</v>
      </c>
      <c r="J33" s="59">
        <v>1.128549185958625</v>
      </c>
      <c r="K33" s="59">
        <v>2.2570983719172499</v>
      </c>
      <c r="L33" s="59">
        <v>2.3925242742322838E-2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106511.08111220943</v>
      </c>
      <c r="AL33" s="29" t="s">
        <v>411</v>
      </c>
    </row>
    <row r="34" spans="1:38" ht="26.25" customHeight="1" thickBot="1" x14ac:dyDescent="0.3">
      <c r="A34" s="56" t="s">
        <v>70</v>
      </c>
      <c r="B34" s="56" t="s">
        <v>93</v>
      </c>
      <c r="C34" s="57" t="s">
        <v>94</v>
      </c>
      <c r="D34" s="58"/>
      <c r="E34" s="59">
        <v>2.6210341690048002</v>
      </c>
      <c r="F34" s="59">
        <v>0.18256856450544001</v>
      </c>
      <c r="G34" s="59">
        <v>9.3670205007000004E-2</v>
      </c>
      <c r="H34" s="59">
        <v>4.3261548878960001E-4</v>
      </c>
      <c r="I34" s="59">
        <v>0.26485439158962709</v>
      </c>
      <c r="J34" s="59">
        <v>0.38904908033538271</v>
      </c>
      <c r="K34" s="59">
        <v>0.84982895220068388</v>
      </c>
      <c r="L34" s="59">
        <v>3.8920965280467602E-2</v>
      </c>
      <c r="M34" s="59">
        <v>0.72860310086388003</v>
      </c>
      <c r="N34" s="59">
        <v>0.15928326444444499</v>
      </c>
      <c r="O34" s="59">
        <v>4.9984987053359998E-4</v>
      </c>
      <c r="P34" s="59">
        <v>1.28275E-3</v>
      </c>
      <c r="Q34" s="59">
        <v>1.7071899999999999E-3</v>
      </c>
      <c r="R34" s="59">
        <v>2.4992210009896001E-3</v>
      </c>
      <c r="S34" s="59">
        <v>5.074114158348638</v>
      </c>
      <c r="T34" s="59">
        <v>3.4989080662176002E-3</v>
      </c>
      <c r="U34" s="59">
        <v>4.9984987053359998E-4</v>
      </c>
      <c r="V34" s="59">
        <v>4.9984419019792004E-2</v>
      </c>
      <c r="W34" s="59">
        <v>1.3609028599999999</v>
      </c>
      <c r="X34" s="59">
        <v>2.0963672257616E-3</v>
      </c>
      <c r="Y34" s="59">
        <v>2.5445528509896002E-3</v>
      </c>
      <c r="Z34" s="59">
        <v>1.2221672099999999E-3</v>
      </c>
      <c r="AA34" s="59">
        <v>1.7450304000000001E-4</v>
      </c>
      <c r="AB34" s="59">
        <v>6.0375907067511999E-3</v>
      </c>
      <c r="AC34" s="59" t="s">
        <v>442</v>
      </c>
      <c r="AD34" s="59" t="s">
        <v>442</v>
      </c>
      <c r="AE34" s="60"/>
      <c r="AF34" s="59">
        <v>2142.7009607020573</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2.6465135006362739</v>
      </c>
      <c r="F35" s="59">
        <v>0.10197764390236523</v>
      </c>
      <c r="G35" s="59">
        <v>0.92971367612076639</v>
      </c>
      <c r="H35" s="59">
        <v>3.9633393737248379E-4</v>
      </c>
      <c r="I35" s="59">
        <v>8.8465014334563399E-2</v>
      </c>
      <c r="J35" s="59">
        <v>9.3379737353150291E-2</v>
      </c>
      <c r="K35" s="59">
        <v>9.82944603717371E-2</v>
      </c>
      <c r="L35" s="59">
        <v>3.3558372042251476E-2</v>
      </c>
      <c r="M35" s="59">
        <v>0.52575404426082017</v>
      </c>
      <c r="N35" s="59">
        <v>4.4135121995904202E-3</v>
      </c>
      <c r="O35" s="59">
        <v>4.7494202668605994E-4</v>
      </c>
      <c r="P35" s="59">
        <v>1.9380296459790703E-3</v>
      </c>
      <c r="Q35" s="59">
        <v>3.5503883688765099E-3</v>
      </c>
      <c r="R35" s="59" t="s">
        <v>443</v>
      </c>
      <c r="S35" s="59">
        <v>3.5503883688765103E-3</v>
      </c>
      <c r="T35" s="59">
        <v>0.1033916074266211</v>
      </c>
      <c r="U35" s="59">
        <v>8.8270243991807884E-3</v>
      </c>
      <c r="V35" s="59">
        <v>2.1731652930681637E-2</v>
      </c>
      <c r="W35" s="59" t="s">
        <v>443</v>
      </c>
      <c r="X35" s="59">
        <v>1.6875560961965297E-3</v>
      </c>
      <c r="Y35" s="59">
        <v>1.6790554111962698E-3</v>
      </c>
      <c r="Z35" s="59">
        <v>6.4402906177625995E-4</v>
      </c>
      <c r="AA35" s="59" t="s">
        <v>443</v>
      </c>
      <c r="AB35" s="59">
        <v>4.0106405691695095E-3</v>
      </c>
      <c r="AC35" s="59" t="s">
        <v>442</v>
      </c>
      <c r="AD35" s="59" t="s">
        <v>442</v>
      </c>
      <c r="AE35" s="60"/>
      <c r="AF35" s="59">
        <v>1682.7535817042126</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5.1320895858368143</v>
      </c>
      <c r="F36" s="59">
        <v>0.40459234498608587</v>
      </c>
      <c r="G36" s="59">
        <v>0.38451238076554983</v>
      </c>
      <c r="H36" s="59">
        <v>1.3534403818490006E-3</v>
      </c>
      <c r="I36" s="59">
        <v>0.18061483086458341</v>
      </c>
      <c r="J36" s="59">
        <v>0.19181602911592316</v>
      </c>
      <c r="K36" s="59">
        <v>0.19181602911592316</v>
      </c>
      <c r="L36" s="59">
        <v>1.6128034502757769E-2</v>
      </c>
      <c r="M36" s="59">
        <v>1.5128087869663742</v>
      </c>
      <c r="N36" s="59">
        <v>1.1805769660453769E-2</v>
      </c>
      <c r="O36" s="59">
        <v>9.6318327414667481E-4</v>
      </c>
      <c r="P36" s="59">
        <v>3.2497513879290239E-3</v>
      </c>
      <c r="Q36" s="59">
        <v>4.3337006647636983E-3</v>
      </c>
      <c r="R36" s="59">
        <v>4.8159163707413716E-3</v>
      </c>
      <c r="S36" s="59">
        <v>7.0398868125005329E-2</v>
      </c>
      <c r="T36" s="59">
        <v>9.6318267414790423E-2</v>
      </c>
      <c r="U36" s="59">
        <v>9.0816666618937468E-3</v>
      </c>
      <c r="V36" s="59">
        <v>0.11558191289773991</v>
      </c>
      <c r="W36" s="59">
        <v>9.2229631069767461E-5</v>
      </c>
      <c r="X36" s="59">
        <v>6.3637399239295346E-3</v>
      </c>
      <c r="Y36" s="59">
        <v>6.3692654396876741E-3</v>
      </c>
      <c r="Z36" s="59">
        <v>2.3937120476166746E-3</v>
      </c>
      <c r="AA36" s="59">
        <v>1.9476209469767444E-5</v>
      </c>
      <c r="AB36" s="59">
        <v>1.5146033060703648E-2</v>
      </c>
      <c r="AC36" s="59">
        <v>1.5552551575813954E-3</v>
      </c>
      <c r="AD36" s="59">
        <v>7.3624619985116282E-4</v>
      </c>
      <c r="AE36" s="60"/>
      <c r="AF36" s="59">
        <v>4136.0450712000002</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0.7616967927990741</v>
      </c>
      <c r="F37" s="59">
        <v>3.3681947101281799E-2</v>
      </c>
      <c r="G37" s="59">
        <v>2.5221E-4</v>
      </c>
      <c r="H37" s="59" t="s">
        <v>443</v>
      </c>
      <c r="I37" s="59">
        <v>2.8989137699999999E-3</v>
      </c>
      <c r="J37" s="59">
        <v>2.91021377E-3</v>
      </c>
      <c r="K37" s="59">
        <v>2.91021377E-3</v>
      </c>
      <c r="L37" s="59">
        <v>1.9445156390000002E-4</v>
      </c>
      <c r="M37" s="59">
        <v>0.11454789817965111</v>
      </c>
      <c r="N37" s="59">
        <v>6.1599894999999999E-6</v>
      </c>
      <c r="O37" s="59">
        <v>9.1499824999999993E-7</v>
      </c>
      <c r="P37" s="59">
        <v>3.8652930000000003E-4</v>
      </c>
      <c r="Q37" s="59">
        <v>3.9547916000000002E-4</v>
      </c>
      <c r="R37" s="59">
        <v>4.04439468E-6</v>
      </c>
      <c r="S37" s="59">
        <v>5.63439468E-7</v>
      </c>
      <c r="T37" s="59">
        <v>3.2493964299999997E-6</v>
      </c>
      <c r="U37" s="59">
        <v>4.29279216E-5</v>
      </c>
      <c r="V37" s="59">
        <v>9.5849989499999987E-5</v>
      </c>
      <c r="W37" s="59" t="s">
        <v>442</v>
      </c>
      <c r="X37" s="59" t="s">
        <v>442</v>
      </c>
      <c r="Y37" s="59" t="s">
        <v>442</v>
      </c>
      <c r="Z37" s="59" t="s">
        <v>442</v>
      </c>
      <c r="AA37" s="59" t="s">
        <v>442</v>
      </c>
      <c r="AB37" s="59" t="s">
        <v>442</v>
      </c>
      <c r="AC37" s="59" t="s">
        <v>442</v>
      </c>
      <c r="AD37" s="59" t="s">
        <v>442</v>
      </c>
      <c r="AE37" s="60"/>
      <c r="AF37" s="59" t="s">
        <v>442</v>
      </c>
      <c r="AG37" s="59" t="s">
        <v>442</v>
      </c>
      <c r="AH37" s="59">
        <v>2757.788879800074</v>
      </c>
      <c r="AI37" s="59" t="s">
        <v>442</v>
      </c>
      <c r="AJ37" s="59" t="s">
        <v>442</v>
      </c>
      <c r="AK37" s="59" t="s">
        <v>442</v>
      </c>
      <c r="AL37" s="29" t="s">
        <v>49</v>
      </c>
    </row>
    <row r="38" spans="1:38" ht="26.25" customHeight="1" thickBot="1" x14ac:dyDescent="0.3">
      <c r="A38" s="56" t="s">
        <v>70</v>
      </c>
      <c r="B38" s="56" t="s">
        <v>101</v>
      </c>
      <c r="C38" s="57" t="s">
        <v>102</v>
      </c>
      <c r="D38" s="65"/>
      <c r="E38" s="59">
        <v>2.2546055564066427</v>
      </c>
      <c r="F38" s="59">
        <v>0.16108175583063963</v>
      </c>
      <c r="G38" s="59">
        <v>3.4975701248504396E-3</v>
      </c>
      <c r="H38" s="59">
        <v>5.8622731101694943E-4</v>
      </c>
      <c r="I38" s="59">
        <v>0.115144074014205</v>
      </c>
      <c r="J38" s="59">
        <v>0.12414240610544919</v>
      </c>
      <c r="K38" s="59">
        <v>0.16814863813773417</v>
      </c>
      <c r="L38" s="59">
        <v>6.5087978139755823E-2</v>
      </c>
      <c r="M38" s="59">
        <v>0.97538842849877305</v>
      </c>
      <c r="N38" s="59">
        <v>4.0708721486600001E-6</v>
      </c>
      <c r="O38" s="59">
        <v>1.0615565922637367E-3</v>
      </c>
      <c r="P38" s="59" t="s">
        <v>443</v>
      </c>
      <c r="Q38" s="59" t="s">
        <v>443</v>
      </c>
      <c r="R38" s="59">
        <v>4.3726852776896068E-3</v>
      </c>
      <c r="S38" s="59">
        <v>0.14481279489107818</v>
      </c>
      <c r="T38" s="59">
        <v>5.4801125956801316E-3</v>
      </c>
      <c r="U38" s="59">
        <v>7.2765602937630285E-4</v>
      </c>
      <c r="V38" s="59">
        <v>8.6914184354572349E-2</v>
      </c>
      <c r="W38" s="59" t="s">
        <v>443</v>
      </c>
      <c r="X38" s="59">
        <v>2.2002070320423788E-3</v>
      </c>
      <c r="Y38" s="59">
        <v>3.5139106169110959E-3</v>
      </c>
      <c r="Z38" s="59" t="s">
        <v>443</v>
      </c>
      <c r="AA38" s="59" t="s">
        <v>443</v>
      </c>
      <c r="AB38" s="59">
        <v>5.7141176365662245E-3</v>
      </c>
      <c r="AC38" s="59" t="s">
        <v>442</v>
      </c>
      <c r="AD38" s="59" t="s">
        <v>442</v>
      </c>
      <c r="AE38" s="60"/>
      <c r="AF38" s="59">
        <v>3109.2445377561808</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4.0076642227128572</v>
      </c>
      <c r="F39" s="59">
        <v>0.69390456208249074</v>
      </c>
      <c r="G39" s="59">
        <v>2.6191344590040071</v>
      </c>
      <c r="H39" s="59">
        <v>9.4018058267324543E-3</v>
      </c>
      <c r="I39" s="59">
        <v>0.17322841472484171</v>
      </c>
      <c r="J39" s="59">
        <v>0.18807756856181532</v>
      </c>
      <c r="K39" s="59">
        <v>0.18897968346981533</v>
      </c>
      <c r="L39" s="59">
        <v>5.2260573379871361E-2</v>
      </c>
      <c r="M39" s="59">
        <v>2.8972929047611822</v>
      </c>
      <c r="N39" s="59">
        <v>6.8933095081742321E-2</v>
      </c>
      <c r="O39" s="59">
        <v>4.6927209523646811E-3</v>
      </c>
      <c r="P39" s="59">
        <v>1.3416438024732455E-2</v>
      </c>
      <c r="Q39" s="59">
        <v>4.5610860017172274E-2</v>
      </c>
      <c r="R39" s="59">
        <v>8.1106919338355399E-2</v>
      </c>
      <c r="S39" s="59">
        <v>4.9330070932519614E-2</v>
      </c>
      <c r="T39" s="59">
        <v>0.50618798611212545</v>
      </c>
      <c r="U39" s="59">
        <v>3.0076498582024542E-3</v>
      </c>
      <c r="V39" s="59">
        <v>0.13275361285537771</v>
      </c>
      <c r="W39" s="59">
        <v>0.25414428065394723</v>
      </c>
      <c r="X39" s="59">
        <v>0.17408836479990791</v>
      </c>
      <c r="Y39" s="59">
        <v>0.19688534463800988</v>
      </c>
      <c r="Z39" s="59">
        <v>0.13018654044125444</v>
      </c>
      <c r="AA39" s="59">
        <v>6.5715646923700993E-2</v>
      </c>
      <c r="AB39" s="59">
        <v>0.56687515893317331</v>
      </c>
      <c r="AC39" s="59">
        <v>4.1096744798811403E-2</v>
      </c>
      <c r="AD39" s="59">
        <v>4.1665291303424751E-2</v>
      </c>
      <c r="AE39" s="60"/>
      <c r="AF39" s="59">
        <v>25587.062990455539</v>
      </c>
      <c r="AG39" s="59">
        <v>18</v>
      </c>
      <c r="AH39" s="59">
        <v>67496.433546124288</v>
      </c>
      <c r="AI39" s="59">
        <v>348.67746</v>
      </c>
      <c r="AJ39" s="59">
        <v>1459.06</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13.719206846893979</v>
      </c>
      <c r="F41" s="59">
        <v>10.56483612608819</v>
      </c>
      <c r="G41" s="59">
        <v>16.864393956315666</v>
      </c>
      <c r="H41" s="59">
        <v>0.15696667929536431</v>
      </c>
      <c r="I41" s="59">
        <v>12.34250492855816</v>
      </c>
      <c r="J41" s="59">
        <v>12.607212292359005</v>
      </c>
      <c r="K41" s="59">
        <v>13.338957338211832</v>
      </c>
      <c r="L41" s="59">
        <v>1.2679287326524755</v>
      </c>
      <c r="M41" s="59">
        <v>76.205756740631188</v>
      </c>
      <c r="N41" s="59">
        <v>0.95035397993548321</v>
      </c>
      <c r="O41" s="59">
        <v>0.23325856839270348</v>
      </c>
      <c r="P41" s="59">
        <v>8.8080730431241483E-2</v>
      </c>
      <c r="Q41" s="59">
        <v>3.0392930935846663E-2</v>
      </c>
      <c r="R41" s="59">
        <v>0.48516745163782066</v>
      </c>
      <c r="S41" s="59">
        <v>0.20609777002594287</v>
      </c>
      <c r="T41" s="59">
        <v>8.3650283391684344E-2</v>
      </c>
      <c r="U41" s="59">
        <v>2.0613353017353793E-2</v>
      </c>
      <c r="V41" s="59">
        <v>9.9930853599897009</v>
      </c>
      <c r="W41" s="59">
        <v>13.041977534358352</v>
      </c>
      <c r="X41" s="59">
        <v>2.5774980838641079</v>
      </c>
      <c r="Y41" s="59">
        <v>2.7710686660211001</v>
      </c>
      <c r="Z41" s="59">
        <v>1.1410538804958856</v>
      </c>
      <c r="AA41" s="59">
        <v>1.4459738915033082</v>
      </c>
      <c r="AB41" s="59">
        <v>7.9355885707414018</v>
      </c>
      <c r="AC41" s="59">
        <v>9.0581667883466555E-2</v>
      </c>
      <c r="AD41" s="59">
        <v>0.75825288996170981</v>
      </c>
      <c r="AE41" s="60"/>
      <c r="AF41" s="59">
        <v>153971.43389024</v>
      </c>
      <c r="AG41" s="59">
        <v>4450.9148130000003</v>
      </c>
      <c r="AH41" s="59">
        <v>146029.72143400001</v>
      </c>
      <c r="AI41" s="59">
        <v>17735.8921816</v>
      </c>
      <c r="AJ41" s="59" t="s">
        <v>442</v>
      </c>
      <c r="AK41" s="59" t="s">
        <v>442</v>
      </c>
      <c r="AL41" s="29" t="s">
        <v>49</v>
      </c>
    </row>
    <row r="42" spans="1:38" ht="26.25" customHeight="1" thickBot="1" x14ac:dyDescent="0.3">
      <c r="A42" s="56" t="s">
        <v>70</v>
      </c>
      <c r="B42" s="56" t="s">
        <v>107</v>
      </c>
      <c r="C42" s="57" t="s">
        <v>108</v>
      </c>
      <c r="D42" s="58"/>
      <c r="E42" s="59">
        <v>0.18167300392086899</v>
      </c>
      <c r="F42" s="59">
        <v>1.3695505845798199</v>
      </c>
      <c r="G42" s="59">
        <v>3.8611644118100003E-4</v>
      </c>
      <c r="H42" s="59">
        <v>2.0778757228600002E-4</v>
      </c>
      <c r="I42" s="59">
        <v>7.3521206711210001E-3</v>
      </c>
      <c r="J42" s="59">
        <v>7.7339017379739992E-3</v>
      </c>
      <c r="K42" s="59">
        <v>8.1611511623820004E-3</v>
      </c>
      <c r="L42" s="59">
        <v>9.0294622693899999E-4</v>
      </c>
      <c r="M42" s="59">
        <v>12.521609818830001</v>
      </c>
      <c r="N42" s="59">
        <v>5.3981543160000001E-4</v>
      </c>
      <c r="O42" s="59">
        <v>2.2732800146999996E-4</v>
      </c>
      <c r="P42" s="59" t="s">
        <v>443</v>
      </c>
      <c r="Q42" s="59" t="s">
        <v>443</v>
      </c>
      <c r="R42" s="59">
        <v>1.8441698780999999E-3</v>
      </c>
      <c r="S42" s="59">
        <v>5.3612997669000004E-2</v>
      </c>
      <c r="T42" s="59">
        <v>1.6448302251000002E-3</v>
      </c>
      <c r="U42" s="59">
        <v>2.1823901795E-4</v>
      </c>
      <c r="V42" s="59">
        <v>2.7588210246999999E-2</v>
      </c>
      <c r="W42" s="59" t="s">
        <v>443</v>
      </c>
      <c r="X42" s="59">
        <v>7.4818134044000008E-4</v>
      </c>
      <c r="Y42" s="59">
        <v>7.6465715820000005E-4</v>
      </c>
      <c r="Z42" s="59" t="s">
        <v>443</v>
      </c>
      <c r="AA42" s="59" t="s">
        <v>443</v>
      </c>
      <c r="AB42" s="59">
        <v>1.51283849764E-3</v>
      </c>
      <c r="AC42" s="59" t="s">
        <v>442</v>
      </c>
      <c r="AD42" s="59" t="s">
        <v>442</v>
      </c>
      <c r="AE42" s="60"/>
      <c r="AF42" s="59">
        <v>959.4782152759974</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2.0145883439300003</v>
      </c>
      <c r="F43" s="59">
        <v>0.34381335806699997</v>
      </c>
      <c r="G43" s="59">
        <v>5.7236348766570009</v>
      </c>
      <c r="H43" s="59">
        <v>3.4090000000000001E-5</v>
      </c>
      <c r="I43" s="59">
        <v>0.45409794723199998</v>
      </c>
      <c r="J43" s="59">
        <v>0.56719794723200001</v>
      </c>
      <c r="K43" s="59">
        <v>0.57603976723200001</v>
      </c>
      <c r="L43" s="59">
        <v>4.6467615459000002E-2</v>
      </c>
      <c r="M43" s="59">
        <v>2.4531162750900002</v>
      </c>
      <c r="N43" s="59">
        <v>0.260128700298</v>
      </c>
      <c r="O43" s="59">
        <v>5.3637146430000008E-3</v>
      </c>
      <c r="P43" s="59">
        <v>8.0734497030000001E-3</v>
      </c>
      <c r="Q43" s="59">
        <v>1.4538258234E-2</v>
      </c>
      <c r="R43" s="59">
        <v>0.20707904940400002</v>
      </c>
      <c r="S43" s="59">
        <v>5.4400878822999994E-2</v>
      </c>
      <c r="T43" s="59">
        <v>1.951972636914</v>
      </c>
      <c r="U43" s="59">
        <v>1.8568032239999999E-3</v>
      </c>
      <c r="V43" s="59">
        <v>0.31822428836799999</v>
      </c>
      <c r="W43" s="59">
        <v>0.48133563739999996</v>
      </c>
      <c r="X43" s="59">
        <v>0.137260664916</v>
      </c>
      <c r="Y43" s="59">
        <v>0.177173498703</v>
      </c>
      <c r="Z43" s="59">
        <v>8.4965148353000008E-2</v>
      </c>
      <c r="AA43" s="59">
        <v>5.9561927952999992E-2</v>
      </c>
      <c r="AB43" s="59">
        <v>0.45896123992600008</v>
      </c>
      <c r="AC43" s="59">
        <v>5.5065963999999994E-4</v>
      </c>
      <c r="AD43" s="59">
        <v>0.13872002643706002</v>
      </c>
      <c r="AE43" s="60"/>
      <c r="AF43" s="59">
        <v>16380.4118497</v>
      </c>
      <c r="AG43" s="59">
        <v>816</v>
      </c>
      <c r="AH43" s="59">
        <v>5925.4542140903995</v>
      </c>
      <c r="AI43" s="59">
        <v>70.561999999999998</v>
      </c>
      <c r="AJ43" s="59" t="s">
        <v>442</v>
      </c>
      <c r="AK43" s="59" t="s">
        <v>442</v>
      </c>
      <c r="AL43" s="29" t="s">
        <v>49</v>
      </c>
    </row>
    <row r="44" spans="1:38" ht="26.25" customHeight="1" thickBot="1" x14ac:dyDescent="0.3">
      <c r="A44" s="56" t="s">
        <v>70</v>
      </c>
      <c r="B44" s="56" t="s">
        <v>111</v>
      </c>
      <c r="C44" s="57" t="s">
        <v>112</v>
      </c>
      <c r="D44" s="58"/>
      <c r="E44" s="59">
        <v>6.3187540493688479</v>
      </c>
      <c r="F44" s="59">
        <v>3.0420041949038708</v>
      </c>
      <c r="G44" s="59">
        <v>0.35535412904204816</v>
      </c>
      <c r="H44" s="59">
        <v>1.35406332743794E-3</v>
      </c>
      <c r="I44" s="59">
        <v>0.30408102285547367</v>
      </c>
      <c r="J44" s="59">
        <v>0.321774479938293</v>
      </c>
      <c r="K44" s="59">
        <v>0.50065527103053997</v>
      </c>
      <c r="L44" s="59">
        <v>0.145307431457012</v>
      </c>
      <c r="M44" s="59">
        <v>7.6203741663308264</v>
      </c>
      <c r="N44" s="59">
        <v>1.5297263590473899E-2</v>
      </c>
      <c r="O44" s="59">
        <v>4.33808767696454E-3</v>
      </c>
      <c r="P44" s="59">
        <v>4.4379E-4</v>
      </c>
      <c r="Q44" s="59">
        <v>6.69391E-3</v>
      </c>
      <c r="R44" s="59">
        <v>1.3643997228634901E-2</v>
      </c>
      <c r="S44" s="59">
        <v>0.5777149454601509</v>
      </c>
      <c r="T44" s="59">
        <v>1.7170454184233998E-2</v>
      </c>
      <c r="U44" s="59">
        <v>1.7632334553174399E-3</v>
      </c>
      <c r="V44" s="59">
        <v>0.33467688816560004</v>
      </c>
      <c r="W44" s="59">
        <v>4.3639799999999999E-3</v>
      </c>
      <c r="X44" s="59">
        <v>5.3937169468019994E-3</v>
      </c>
      <c r="Y44" s="59">
        <v>8.710139223160402E-3</v>
      </c>
      <c r="Z44" s="59">
        <v>4.9E-9</v>
      </c>
      <c r="AA44" s="59">
        <v>7.13E-9</v>
      </c>
      <c r="AB44" s="59">
        <v>1.4103868198762401E-2</v>
      </c>
      <c r="AC44" s="59" t="s">
        <v>442</v>
      </c>
      <c r="AD44" s="59" t="s">
        <v>442</v>
      </c>
      <c r="AE44" s="60"/>
      <c r="AF44" s="59">
        <v>7540.139500205727</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0.26349722653965701</v>
      </c>
      <c r="F45" s="59">
        <v>1.00022959772615E-2</v>
      </c>
      <c r="G45" s="59">
        <v>8.0491966193266207E-2</v>
      </c>
      <c r="H45" s="59">
        <v>4.0245983096633097E-5</v>
      </c>
      <c r="I45" s="59">
        <v>8.1450721880693706E-3</v>
      </c>
      <c r="J45" s="59">
        <v>8.5975761985176598E-3</v>
      </c>
      <c r="K45" s="59">
        <v>9.0500802089659594E-3</v>
      </c>
      <c r="L45" s="59">
        <v>2.8507752660627702E-3</v>
      </c>
      <c r="M45" s="59">
        <v>5.0886001274663202E-2</v>
      </c>
      <c r="N45" s="59">
        <v>4.0245983096633001E-4</v>
      </c>
      <c r="O45" s="59">
        <v>4.024598309663E-5</v>
      </c>
      <c r="P45" s="59">
        <v>2.0122991548316999E-4</v>
      </c>
      <c r="Q45" s="59">
        <v>2.0122991548316999E-4</v>
      </c>
      <c r="R45" s="59" t="s">
        <v>443</v>
      </c>
      <c r="S45" s="59">
        <v>2.0122991548316999E-4</v>
      </c>
      <c r="T45" s="59">
        <v>2.8172188167643002E-4</v>
      </c>
      <c r="U45" s="59">
        <v>8.0491966193266002E-4</v>
      </c>
      <c r="V45" s="59">
        <v>2.01229915483166E-3</v>
      </c>
      <c r="W45" s="59" t="s">
        <v>443</v>
      </c>
      <c r="X45" s="59">
        <v>1.7608208543304E-4</v>
      </c>
      <c r="Y45" s="59">
        <v>1.7608208543304E-4</v>
      </c>
      <c r="Z45" s="59">
        <v>6.6994544931030004E-5</v>
      </c>
      <c r="AA45" s="59" t="s">
        <v>443</v>
      </c>
      <c r="AB45" s="59">
        <v>4.1915871579710999E-4</v>
      </c>
      <c r="AC45" s="59" t="s">
        <v>442</v>
      </c>
      <c r="AD45" s="59" t="s">
        <v>442</v>
      </c>
      <c r="AE45" s="60"/>
      <c r="AF45" s="59">
        <v>166.61837002006109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0.97785776383088652</v>
      </c>
      <c r="F47" s="59">
        <v>0.20980565055598344</v>
      </c>
      <c r="G47" s="59">
        <v>2.0224984144193135E-2</v>
      </c>
      <c r="H47" s="59">
        <v>9.7575149038645002E-6</v>
      </c>
      <c r="I47" s="59">
        <v>1.0149237553546318E-2</v>
      </c>
      <c r="J47" s="59">
        <v>1.0424376245407917E-2</v>
      </c>
      <c r="K47" s="59">
        <v>1.2281023837210619E-2</v>
      </c>
      <c r="L47" s="59">
        <v>6.5005030716933842E-3</v>
      </c>
      <c r="M47" s="59">
        <v>6.5340451107470754</v>
      </c>
      <c r="N47" s="59">
        <v>7.4414115161E-8</v>
      </c>
      <c r="O47" s="59">
        <v>2.0794629494051501E-5</v>
      </c>
      <c r="P47" s="59" t="s">
        <v>443</v>
      </c>
      <c r="Q47" s="59" t="s">
        <v>443</v>
      </c>
      <c r="R47" s="59">
        <v>1.12960294919158E-4</v>
      </c>
      <c r="S47" s="59">
        <v>3.7270283763653402E-3</v>
      </c>
      <c r="T47" s="59">
        <v>1.07051953315199E-4</v>
      </c>
      <c r="U47" s="59">
        <v>1.31009181049915E-5</v>
      </c>
      <c r="V47" s="59">
        <v>1.8605942986561499E-3</v>
      </c>
      <c r="W47" s="59" t="s">
        <v>443</v>
      </c>
      <c r="X47" s="59">
        <v>4.0758692030324001E-5</v>
      </c>
      <c r="Y47" s="59">
        <v>5.3786925553890003E-5</v>
      </c>
      <c r="Z47" s="59" t="s">
        <v>443</v>
      </c>
      <c r="AA47" s="59" t="s">
        <v>443</v>
      </c>
      <c r="AB47" s="59">
        <v>9.4545627759213993E-5</v>
      </c>
      <c r="AC47" s="59" t="s">
        <v>442</v>
      </c>
      <c r="AD47" s="59" t="s">
        <v>442</v>
      </c>
      <c r="AE47" s="60"/>
      <c r="AF47" s="59">
        <v>2791.1481257709011</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0.78550112000000005</v>
      </c>
      <c r="F49" s="59">
        <v>1.69610664</v>
      </c>
      <c r="G49" s="59">
        <v>0.36204582000000002</v>
      </c>
      <c r="H49" s="59">
        <v>0.19506976000000001</v>
      </c>
      <c r="I49" s="59">
        <v>0.33925176000000001</v>
      </c>
      <c r="J49" s="59">
        <v>0.79158744000000003</v>
      </c>
      <c r="K49" s="59">
        <v>2.2616783999999996</v>
      </c>
      <c r="L49" s="59">
        <v>0.21007407</v>
      </c>
      <c r="M49" s="59">
        <v>1.3451452500000001</v>
      </c>
      <c r="N49" s="59">
        <v>0.76614355999999995</v>
      </c>
      <c r="O49" s="59">
        <v>0.17386653000000002</v>
      </c>
      <c r="P49" s="59">
        <v>4.2406470000000002E-2</v>
      </c>
      <c r="Q49" s="59">
        <v>6.9263900000000003E-2</v>
      </c>
      <c r="R49" s="59">
        <v>0.59086348</v>
      </c>
      <c r="S49" s="59">
        <v>0.31380788000000004</v>
      </c>
      <c r="T49" s="59">
        <v>0.22616784000000001</v>
      </c>
      <c r="U49" s="59">
        <v>8.481289999999999E-3</v>
      </c>
      <c r="V49" s="59">
        <v>0.76614355999999995</v>
      </c>
      <c r="W49" s="59">
        <v>0.42406470000000002</v>
      </c>
      <c r="X49" s="59">
        <v>1.9082911499999999</v>
      </c>
      <c r="Y49" s="59">
        <v>1.5549039</v>
      </c>
      <c r="Z49" s="59">
        <v>1.3428715500000001</v>
      </c>
      <c r="AA49" s="59">
        <v>0.86226489000000006</v>
      </c>
      <c r="AB49" s="59">
        <v>5.6683314899999999</v>
      </c>
      <c r="AC49" s="59" t="s">
        <v>442</v>
      </c>
      <c r="AD49" s="59" t="s">
        <v>442</v>
      </c>
      <c r="AE49" s="60"/>
      <c r="AF49" s="59" t="s">
        <v>442</v>
      </c>
      <c r="AG49" s="59" t="s">
        <v>442</v>
      </c>
      <c r="AH49" s="59" t="s">
        <v>442</v>
      </c>
      <c r="AI49" s="59" t="s">
        <v>442</v>
      </c>
      <c r="AJ49" s="59" t="s">
        <v>442</v>
      </c>
      <c r="AK49" s="59">
        <v>2673.55</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1321.0191360000001</v>
      </c>
      <c r="AL51" s="53" t="s">
        <v>431</v>
      </c>
    </row>
    <row r="52" spans="1:38" ht="26.25" customHeight="1" thickBot="1" x14ac:dyDescent="0.3">
      <c r="A52" s="56" t="s">
        <v>119</v>
      </c>
      <c r="B52" s="61" t="s">
        <v>129</v>
      </c>
      <c r="C52" s="64" t="s">
        <v>390</v>
      </c>
      <c r="D52" s="59"/>
      <c r="E52" s="59">
        <v>3.2215058421707425</v>
      </c>
      <c r="F52" s="59">
        <v>5.6673971999999999</v>
      </c>
      <c r="G52" s="59">
        <v>14.492897927439785</v>
      </c>
      <c r="H52" s="59">
        <v>1.4674200000000001E-3</v>
      </c>
      <c r="I52" s="59">
        <v>0.12599537825000001</v>
      </c>
      <c r="J52" s="59">
        <v>0.25441219999999998</v>
      </c>
      <c r="K52" s="59">
        <v>0.35998679500000003</v>
      </c>
      <c r="L52" s="59">
        <v>3.9058567257499997E-4</v>
      </c>
      <c r="M52" s="59">
        <v>5.0936136750701557</v>
      </c>
      <c r="N52" s="59">
        <v>0.258709387691753</v>
      </c>
      <c r="O52" s="59">
        <v>5.9229064427062994E-2</v>
      </c>
      <c r="P52" s="59">
        <v>4.7371092694964999E-2</v>
      </c>
      <c r="Q52" s="59">
        <v>2.9390060263772999E-2</v>
      </c>
      <c r="R52" s="59">
        <v>0.10796420338559401</v>
      </c>
      <c r="S52" s="59">
        <v>0.17591742394594601</v>
      </c>
      <c r="T52" s="59">
        <v>2.6665079196032604</v>
      </c>
      <c r="U52" s="59">
        <v>8.9941661176989995E-3</v>
      </c>
      <c r="V52" s="59">
        <v>0.78410756578970509</v>
      </c>
      <c r="W52" s="59">
        <v>4.4031303000000001E-2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2.200436013749119</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1.7691698835226366</v>
      </c>
      <c r="AL53" s="29" t="s">
        <v>133</v>
      </c>
    </row>
    <row r="54" spans="1:38" ht="37.5" customHeight="1" thickBot="1" x14ac:dyDescent="0.3">
      <c r="A54" s="56" t="s">
        <v>119</v>
      </c>
      <c r="B54" s="61" t="s">
        <v>134</v>
      </c>
      <c r="C54" s="64" t="s">
        <v>135</v>
      </c>
      <c r="D54" s="59"/>
      <c r="E54" s="59" t="s">
        <v>442</v>
      </c>
      <c r="F54" s="59">
        <v>3.5238208607561901</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619263.62224559998</v>
      </c>
      <c r="AL54" s="29" t="s">
        <v>440</v>
      </c>
    </row>
    <row r="55" spans="1:38" ht="26.25" customHeight="1" thickBot="1" x14ac:dyDescent="0.3">
      <c r="A55" s="56" t="s">
        <v>119</v>
      </c>
      <c r="B55" s="61" t="s">
        <v>136</v>
      </c>
      <c r="C55" s="64" t="s">
        <v>137</v>
      </c>
      <c r="D55" s="59"/>
      <c r="E55" s="59">
        <v>4.3156962686608617E-2</v>
      </c>
      <c r="F55" s="59">
        <v>7.6941617991000008E-2</v>
      </c>
      <c r="G55" s="59">
        <v>1.7859073024291148</v>
      </c>
      <c r="H55" s="59" t="s">
        <v>443</v>
      </c>
      <c r="I55" s="59">
        <v>4.0633799999999998E-2</v>
      </c>
      <c r="J55" s="59">
        <v>4.0633799999999998E-2</v>
      </c>
      <c r="K55" s="59">
        <v>4.0633799999999998E-2</v>
      </c>
      <c r="L55" s="59">
        <v>3.2507040000000001E-2</v>
      </c>
      <c r="M55" s="59">
        <v>0.14034951809554472</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517.43318813999997</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12.94348186</v>
      </c>
      <c r="F57" s="59">
        <v>0.36070131</v>
      </c>
      <c r="G57" s="59">
        <v>4.8916912100000003</v>
      </c>
      <c r="H57" s="59">
        <v>0.30337060000000005</v>
      </c>
      <c r="I57" s="59">
        <v>0.11401172</v>
      </c>
      <c r="J57" s="59">
        <v>0.32245918000000001</v>
      </c>
      <c r="K57" s="59">
        <v>0.46613650000000001</v>
      </c>
      <c r="L57" s="59">
        <v>3.42035E-3</v>
      </c>
      <c r="M57" s="59">
        <v>8.9927966399999999</v>
      </c>
      <c r="N57" s="59">
        <v>1.2491211200000001</v>
      </c>
      <c r="O57" s="59">
        <v>2.8331910000000002E-2</v>
      </c>
      <c r="P57" s="59">
        <v>0.22888939</v>
      </c>
      <c r="Q57" s="59">
        <v>5.880208E-2</v>
      </c>
      <c r="R57" s="59">
        <v>0.61474289999999998</v>
      </c>
      <c r="S57" s="59">
        <v>0.36395421</v>
      </c>
      <c r="T57" s="59">
        <v>0.15858114000000001</v>
      </c>
      <c r="U57" s="59">
        <v>6.0438619999999998E-2</v>
      </c>
      <c r="V57" s="59">
        <v>2.3621228799999998</v>
      </c>
      <c r="W57" s="59">
        <v>0.23729374</v>
      </c>
      <c r="X57" s="59">
        <v>3.6578454499999998E-3</v>
      </c>
      <c r="Y57" s="59">
        <v>4.3158008900000006E-3</v>
      </c>
      <c r="Z57" s="59">
        <v>2.7570383200000003E-3</v>
      </c>
      <c r="AA57" s="59">
        <v>3.3707825400000001E-3</v>
      </c>
      <c r="AB57" s="59">
        <v>1.410145162E-2</v>
      </c>
      <c r="AC57" s="59">
        <v>8.7087400000000006</v>
      </c>
      <c r="AD57" s="59">
        <v>3.1753399999999998</v>
      </c>
      <c r="AE57" s="60"/>
      <c r="AF57" s="59" t="s">
        <v>442</v>
      </c>
      <c r="AG57" s="59" t="s">
        <v>442</v>
      </c>
      <c r="AH57" s="59" t="s">
        <v>442</v>
      </c>
      <c r="AI57" s="59" t="s">
        <v>442</v>
      </c>
      <c r="AJ57" s="59" t="s">
        <v>442</v>
      </c>
      <c r="AK57" s="59">
        <v>5758.7646000000004</v>
      </c>
      <c r="AL57" s="29" t="s">
        <v>143</v>
      </c>
    </row>
    <row r="58" spans="1:38" ht="26.25" customHeight="1" thickBot="1" x14ac:dyDescent="0.3">
      <c r="A58" s="56" t="s">
        <v>53</v>
      </c>
      <c r="B58" s="56" t="s">
        <v>144</v>
      </c>
      <c r="C58" s="57" t="s">
        <v>145</v>
      </c>
      <c r="D58" s="58"/>
      <c r="E58" s="59">
        <v>3.3170536799999999</v>
      </c>
      <c r="F58" s="59">
        <v>0.75860514000000001</v>
      </c>
      <c r="G58" s="59">
        <v>3.0868386099999996</v>
      </c>
      <c r="H58" s="59">
        <v>2.0116769999999999E-2</v>
      </c>
      <c r="I58" s="59">
        <v>6.8873180000000006E-2</v>
      </c>
      <c r="J58" s="59">
        <v>0.13632975</v>
      </c>
      <c r="K58" s="59">
        <v>2.0134178899999999</v>
      </c>
      <c r="L58" s="59">
        <v>5.9030000000000002E-5</v>
      </c>
      <c r="M58" s="59">
        <v>33.604789330000003</v>
      </c>
      <c r="N58" s="59">
        <v>0.38525947999999999</v>
      </c>
      <c r="O58" s="59">
        <v>1.6378550000000002E-2</v>
      </c>
      <c r="P58" s="59">
        <v>4.2708070000000008E-2</v>
      </c>
      <c r="Q58" s="59">
        <v>2.9473940000000001E-2</v>
      </c>
      <c r="R58" s="59">
        <v>0.16705006999999997</v>
      </c>
      <c r="S58" s="59">
        <v>5.7951350000000006E-2</v>
      </c>
      <c r="T58" s="59">
        <v>0.10125787999999999</v>
      </c>
      <c r="U58" s="59">
        <v>3.4308249999999998E-2</v>
      </c>
      <c r="V58" s="59">
        <v>0.33743230999999996</v>
      </c>
      <c r="W58" s="59">
        <v>0.31597445000000002</v>
      </c>
      <c r="X58" s="59">
        <v>8.1801886899999995E-3</v>
      </c>
      <c r="Y58" s="59">
        <v>4.98777474E-3</v>
      </c>
      <c r="Z58" s="59">
        <v>1.7522090899999999E-3</v>
      </c>
      <c r="AA58" s="59">
        <v>1.51701685E-3</v>
      </c>
      <c r="AB58" s="59">
        <v>1.643720047E-2</v>
      </c>
      <c r="AC58" s="59" t="s">
        <v>442</v>
      </c>
      <c r="AD58" s="59">
        <v>0.10259</v>
      </c>
      <c r="AE58" s="60"/>
      <c r="AF58" s="59" t="s">
        <v>442</v>
      </c>
      <c r="AG58" s="59" t="s">
        <v>442</v>
      </c>
      <c r="AH58" s="59" t="s">
        <v>442</v>
      </c>
      <c r="AI58" s="59" t="s">
        <v>442</v>
      </c>
      <c r="AJ58" s="59" t="s">
        <v>442</v>
      </c>
      <c r="AK58" s="59">
        <v>2773.9479999999999</v>
      </c>
      <c r="AL58" s="29" t="s">
        <v>146</v>
      </c>
    </row>
    <row r="59" spans="1:38" ht="26.25" customHeight="1" thickBot="1" x14ac:dyDescent="0.3">
      <c r="A59" s="56" t="s">
        <v>53</v>
      </c>
      <c r="B59" s="66" t="s">
        <v>147</v>
      </c>
      <c r="C59" s="57" t="s">
        <v>400</v>
      </c>
      <c r="D59" s="58"/>
      <c r="E59" s="59">
        <v>9.4495644761574198</v>
      </c>
      <c r="F59" s="59">
        <v>0.31010863</v>
      </c>
      <c r="G59" s="59">
        <v>6.7167204456276233</v>
      </c>
      <c r="H59" s="59">
        <v>0.39725100000000002</v>
      </c>
      <c r="I59" s="59">
        <v>0.51933245523301963</v>
      </c>
      <c r="J59" s="59">
        <v>0.59962333399753953</v>
      </c>
      <c r="K59" s="59">
        <v>0.66606364329859946</v>
      </c>
      <c r="L59" s="59">
        <v>8.5194767465245492E-4</v>
      </c>
      <c r="M59" s="59">
        <v>0.27457737108888092</v>
      </c>
      <c r="N59" s="59">
        <v>1.0307155107861101</v>
      </c>
      <c r="O59" s="59">
        <v>0.12327025660923099</v>
      </c>
      <c r="P59" s="59">
        <v>3.1984424668E-2</v>
      </c>
      <c r="Q59" s="59">
        <v>0.12611478332273701</v>
      </c>
      <c r="R59" s="59">
        <v>0.44839379787711703</v>
      </c>
      <c r="S59" s="59">
        <v>0.16937400000000002</v>
      </c>
      <c r="T59" s="59">
        <v>0.549958327413546</v>
      </c>
      <c r="U59" s="59">
        <v>10.654255112</v>
      </c>
      <c r="V59" s="59">
        <v>0.19687399999999999</v>
      </c>
      <c r="W59" s="59">
        <v>8.1574076999999995E-2</v>
      </c>
      <c r="X59" s="59">
        <v>1.563307844E-2</v>
      </c>
      <c r="Y59" s="59">
        <v>2.3484973829999999E-2</v>
      </c>
      <c r="Z59" s="59">
        <v>2.3484973829999999E-2</v>
      </c>
      <c r="AA59" s="59">
        <v>2.3484973829999999E-2</v>
      </c>
      <c r="AB59" s="59">
        <v>8.6083999999999994E-2</v>
      </c>
      <c r="AC59" s="59" t="s">
        <v>442</v>
      </c>
      <c r="AD59" s="59">
        <v>0.247</v>
      </c>
      <c r="AE59" s="60"/>
      <c r="AF59" s="59" t="s">
        <v>442</v>
      </c>
      <c r="AG59" s="59" t="s">
        <v>442</v>
      </c>
      <c r="AH59" s="59" t="s">
        <v>442</v>
      </c>
      <c r="AI59" s="59" t="s">
        <v>442</v>
      </c>
      <c r="AJ59" s="59" t="s">
        <v>442</v>
      </c>
      <c r="AK59" s="59">
        <v>2294.3147779999999</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0.54562423316953246</v>
      </c>
      <c r="J61" s="59">
        <v>5.4562423416953241</v>
      </c>
      <c r="K61" s="59">
        <v>18.227532618869255</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3046832.1876717708</v>
      </c>
      <c r="AL61" s="29" t="s">
        <v>419</v>
      </c>
    </row>
    <row r="62" spans="1:38" ht="26.25" customHeight="1" thickBot="1" x14ac:dyDescent="0.3">
      <c r="A62" s="56" t="s">
        <v>53</v>
      </c>
      <c r="B62" s="66" t="s">
        <v>152</v>
      </c>
      <c r="C62" s="57" t="s">
        <v>153</v>
      </c>
      <c r="D62" s="58"/>
      <c r="E62" s="59">
        <v>0.11724</v>
      </c>
      <c r="F62" s="59" t="s">
        <v>442</v>
      </c>
      <c r="G62" s="59">
        <v>9.810000000000001E-4</v>
      </c>
      <c r="H62" s="59" t="s">
        <v>442</v>
      </c>
      <c r="I62" s="59" t="s">
        <v>444</v>
      </c>
      <c r="J62" s="59" t="s">
        <v>444</v>
      </c>
      <c r="K62" s="59" t="s">
        <v>444</v>
      </c>
      <c r="L62" s="59" t="s">
        <v>442</v>
      </c>
      <c r="M62" s="59">
        <v>4.4580000000000002E-3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0.5320028</v>
      </c>
      <c r="F63" s="59">
        <v>1.5460560000000001</v>
      </c>
      <c r="G63" s="59">
        <v>9.3589737999999993</v>
      </c>
      <c r="H63" s="59" t="s">
        <v>443</v>
      </c>
      <c r="I63" s="59">
        <v>0.53681650926350788</v>
      </c>
      <c r="J63" s="59">
        <v>0.56954709752839361</v>
      </c>
      <c r="K63" s="59">
        <v>0.7307078502642822</v>
      </c>
      <c r="L63" s="59">
        <v>1.5030862259378221E-3</v>
      </c>
      <c r="M63" s="59">
        <v>4.6686009999999998</v>
      </c>
      <c r="N63" s="59">
        <v>1.9028699999999999E-2</v>
      </c>
      <c r="O63" s="59">
        <v>6.3429000000000003E-3</v>
      </c>
      <c r="P63" s="59">
        <v>1.2685800000000001E-4</v>
      </c>
      <c r="Q63" s="59">
        <v>1.69144E-3</v>
      </c>
      <c r="R63" s="59">
        <v>2.1142999999999999E-3</v>
      </c>
      <c r="S63" s="59" t="s">
        <v>443</v>
      </c>
      <c r="T63" s="59">
        <v>1.2685800000000001E-4</v>
      </c>
      <c r="U63" s="59">
        <v>8.4571999999999994E-2</v>
      </c>
      <c r="V63" s="59" t="s">
        <v>443</v>
      </c>
      <c r="W63" s="59">
        <v>6.1760019999999999E-2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0.28066160000000001</v>
      </c>
      <c r="F64" s="59" t="s">
        <v>444</v>
      </c>
      <c r="G64" s="59" t="s">
        <v>443</v>
      </c>
      <c r="H64" s="59" t="s">
        <v>443</v>
      </c>
      <c r="I64" s="59" t="s">
        <v>444</v>
      </c>
      <c r="J64" s="59" t="s">
        <v>444</v>
      </c>
      <c r="K64" s="59" t="s">
        <v>444</v>
      </c>
      <c r="L64" s="59" t="s">
        <v>444</v>
      </c>
      <c r="M64" s="59">
        <v>0.16586195000000001</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988.98400000000004</v>
      </c>
      <c r="AL64" s="29" t="s">
        <v>158</v>
      </c>
    </row>
    <row r="65" spans="1:38" ht="26.25" customHeight="1" thickBot="1" x14ac:dyDescent="0.3">
      <c r="A65" s="56" t="s">
        <v>53</v>
      </c>
      <c r="B65" s="61" t="s">
        <v>159</v>
      </c>
      <c r="C65" s="57" t="s">
        <v>160</v>
      </c>
      <c r="D65" s="58"/>
      <c r="E65" s="59">
        <v>0.73390499999999992</v>
      </c>
      <c r="F65" s="59" t="s">
        <v>442</v>
      </c>
      <c r="G65" s="59" t="s">
        <v>443</v>
      </c>
      <c r="H65" s="59">
        <v>0.15869999999999998</v>
      </c>
      <c r="I65" s="59" t="s">
        <v>442</v>
      </c>
      <c r="J65" s="59" t="s">
        <v>442</v>
      </c>
      <c r="K65" s="59" t="s">
        <v>442</v>
      </c>
      <c r="L65" s="59" t="s">
        <v>442</v>
      </c>
      <c r="M65" s="59" t="s">
        <v>444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1872.759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5.13221849605646E-2</v>
      </c>
      <c r="F68" s="59" t="s">
        <v>442</v>
      </c>
      <c r="G68" s="59">
        <v>0.5544</v>
      </c>
      <c r="H68" s="59" t="s">
        <v>442</v>
      </c>
      <c r="I68" s="59" t="s">
        <v>444</v>
      </c>
      <c r="J68" s="59" t="s">
        <v>444</v>
      </c>
      <c r="K68" s="59" t="s">
        <v>444</v>
      </c>
      <c r="L68" s="59" t="s">
        <v>444</v>
      </c>
      <c r="M68" s="59" t="s">
        <v>443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7.0658479901068159</v>
      </c>
      <c r="F70" s="59">
        <v>13.807580372</v>
      </c>
      <c r="G70" s="59">
        <v>4.1371233532962766</v>
      </c>
      <c r="H70" s="59">
        <v>0.84344007751359518</v>
      </c>
      <c r="I70" s="59">
        <v>0.19792918799999998</v>
      </c>
      <c r="J70" s="59">
        <v>0.39647552300000005</v>
      </c>
      <c r="K70" s="59">
        <v>0.64776191999999999</v>
      </c>
      <c r="L70" s="59">
        <v>1.353807952E-4</v>
      </c>
      <c r="M70" s="59">
        <v>1.8895572756910737</v>
      </c>
      <c r="N70" s="59">
        <v>0.16800000000000001</v>
      </c>
      <c r="O70" s="59">
        <v>3.0000000000000001E-3</v>
      </c>
      <c r="P70" s="59">
        <v>0.2917534</v>
      </c>
      <c r="Q70" s="59" t="s">
        <v>443</v>
      </c>
      <c r="R70" s="59" t="s">
        <v>443</v>
      </c>
      <c r="S70" s="59">
        <v>0.20997541</v>
      </c>
      <c r="T70" s="59">
        <v>0.68100000000000005</v>
      </c>
      <c r="U70" s="59" t="s">
        <v>443</v>
      </c>
      <c r="V70" s="59">
        <v>0.59599999999999997</v>
      </c>
      <c r="W70" s="59">
        <v>5.0282138999999997E-2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5.7057458518519724</v>
      </c>
      <c r="F72" s="59">
        <v>1.4874847099999999</v>
      </c>
      <c r="G72" s="59">
        <v>5.6780683084265799</v>
      </c>
      <c r="H72" s="59">
        <v>6.4000000000000001E-2</v>
      </c>
      <c r="I72" s="59">
        <v>4.5778395497344642</v>
      </c>
      <c r="J72" s="59">
        <v>6.2303356331540778</v>
      </c>
      <c r="K72" s="59">
        <v>10.378781930000002</v>
      </c>
      <c r="L72" s="59">
        <v>0.4963737406997345</v>
      </c>
      <c r="M72" s="59">
        <v>207.97090975896947</v>
      </c>
      <c r="N72" s="59">
        <v>52.387056166117375</v>
      </c>
      <c r="O72" s="59">
        <v>0.90443089999999993</v>
      </c>
      <c r="P72" s="59">
        <v>0.60035561999999998</v>
      </c>
      <c r="Q72" s="59">
        <v>0.9180670299999999</v>
      </c>
      <c r="R72" s="59">
        <v>12.903499260000002</v>
      </c>
      <c r="S72" s="59">
        <v>3.8983772474595098</v>
      </c>
      <c r="T72" s="59">
        <v>4.11104541</v>
      </c>
      <c r="U72" s="59">
        <v>0.34379437999999996</v>
      </c>
      <c r="V72" s="59">
        <v>60.046969969999999</v>
      </c>
      <c r="W72" s="59">
        <v>13.623231910000001</v>
      </c>
      <c r="X72" s="59">
        <v>2.7159749690699999</v>
      </c>
      <c r="Y72" s="59">
        <v>3.4313940567799994</v>
      </c>
      <c r="Z72" s="59">
        <v>1.7347858126089999</v>
      </c>
      <c r="AA72" s="59">
        <v>1.2556949502500003</v>
      </c>
      <c r="AB72" s="59">
        <v>9.1378497890000023</v>
      </c>
      <c r="AC72" s="59">
        <v>6.5134667807</v>
      </c>
      <c r="AD72" s="59">
        <v>75.197709999999987</v>
      </c>
      <c r="AE72" s="60"/>
      <c r="AF72" s="59" t="s">
        <v>442</v>
      </c>
      <c r="AG72" s="59" t="s">
        <v>442</v>
      </c>
      <c r="AH72" s="59" t="s">
        <v>442</v>
      </c>
      <c r="AI72" s="59" t="s">
        <v>442</v>
      </c>
      <c r="AJ72" s="59" t="s">
        <v>442</v>
      </c>
      <c r="AK72" s="59">
        <v>11900.781999999999</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t="s">
        <v>444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3.6658218953067E-2</v>
      </c>
      <c r="F74" s="59" t="s">
        <v>444</v>
      </c>
      <c r="G74" s="59" t="s">
        <v>444</v>
      </c>
      <c r="H74" s="59" t="s">
        <v>444</v>
      </c>
      <c r="I74" s="59">
        <v>8.7842907684717499E-3</v>
      </c>
      <c r="J74" s="59">
        <v>1.24285487891692E-2</v>
      </c>
      <c r="K74" s="59">
        <v>1.3327E-2</v>
      </c>
      <c r="L74" s="59">
        <v>1.5811723383249001E-5</v>
      </c>
      <c r="M74" s="59" t="s">
        <v>444</v>
      </c>
      <c r="N74" s="59" t="s">
        <v>444</v>
      </c>
      <c r="O74" s="59" t="s">
        <v>444</v>
      </c>
      <c r="P74" s="59" t="s">
        <v>444</v>
      </c>
      <c r="Q74" s="59" t="s">
        <v>444</v>
      </c>
      <c r="R74" s="59" t="s">
        <v>444</v>
      </c>
      <c r="S74" s="59">
        <v>9.3966187802400002E-4</v>
      </c>
      <c r="T74" s="59" t="s">
        <v>444</v>
      </c>
      <c r="U74" s="59" t="s">
        <v>444</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8.9907917E-5</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0.57609128689209321</v>
      </c>
      <c r="F80" s="59">
        <v>0.77133794999999994</v>
      </c>
      <c r="G80" s="59">
        <v>2.8112399596214743</v>
      </c>
      <c r="H80" s="59">
        <v>6.9479500000000005E-3</v>
      </c>
      <c r="I80" s="59">
        <v>3.4737545931597648E-2</v>
      </c>
      <c r="J80" s="59">
        <v>4.8026705794458578E-2</v>
      </c>
      <c r="K80" s="59">
        <v>5.8034287999999996E-2</v>
      </c>
      <c r="L80" s="59">
        <v>3.2002144811785999E-5</v>
      </c>
      <c r="M80" s="59">
        <v>0.18905845224215939</v>
      </c>
      <c r="N80" s="59">
        <v>4.2602831531341057</v>
      </c>
      <c r="O80" s="59">
        <v>0.11628401838277799</v>
      </c>
      <c r="P80" s="59">
        <v>0.116589052390314</v>
      </c>
      <c r="Q80" s="59">
        <v>0.97754405421106894</v>
      </c>
      <c r="R80" s="59">
        <v>0.47674646800000003</v>
      </c>
      <c r="S80" s="59">
        <v>1.3100997012</v>
      </c>
      <c r="T80" s="59">
        <v>0.35058070200000002</v>
      </c>
      <c r="U80" s="59">
        <v>0.14261000000000001</v>
      </c>
      <c r="V80" s="59">
        <v>19.356883089824592</v>
      </c>
      <c r="W80" s="59">
        <v>0.286012553</v>
      </c>
      <c r="X80" s="59">
        <v>4.3698000000000001E-5</v>
      </c>
      <c r="Y80" s="59">
        <v>4.3698000000000001E-5</v>
      </c>
      <c r="Z80" s="59">
        <v>4.3698000000000001E-5</v>
      </c>
      <c r="AA80" s="59">
        <v>4.3698000000000001E-5</v>
      </c>
      <c r="AB80" s="59">
        <v>1.74792E-4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9.3752956395377306E-3</v>
      </c>
      <c r="J81" s="59">
        <v>4.6324500310811784E-2</v>
      </c>
      <c r="K81" s="59">
        <v>0.14630646172069622</v>
      </c>
      <c r="L81" s="59">
        <v>6.3846877907060003E-6</v>
      </c>
      <c r="M81" s="59">
        <v>0.16126970386666667</v>
      </c>
      <c r="N81" s="59">
        <v>0.68877964208000009</v>
      </c>
      <c r="O81" s="59">
        <v>1.019844E-2</v>
      </c>
      <c r="P81" s="59" t="s">
        <v>443</v>
      </c>
      <c r="Q81" s="59">
        <v>2.18538E-2</v>
      </c>
      <c r="R81" s="59">
        <v>0.2350373892</v>
      </c>
      <c r="S81" s="59">
        <v>1.2999999999999999E-2</v>
      </c>
      <c r="T81" s="59" t="s">
        <v>443</v>
      </c>
      <c r="U81" s="59" t="s">
        <v>443</v>
      </c>
      <c r="V81" s="59">
        <v>1.2166601456854811</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24.860921596185793</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10511382</v>
      </c>
      <c r="AL82" s="55" t="s">
        <v>439</v>
      </c>
    </row>
    <row r="83" spans="1:38" ht="26.25" customHeight="1" thickBot="1" x14ac:dyDescent="0.3">
      <c r="A83" s="56" t="s">
        <v>53</v>
      </c>
      <c r="B83" s="69" t="s">
        <v>209</v>
      </c>
      <c r="C83" s="70" t="s">
        <v>210</v>
      </c>
      <c r="D83" s="58"/>
      <c r="E83" s="59">
        <v>6.758699999999998E-2</v>
      </c>
      <c r="F83" s="59">
        <v>8.0099278080000003E-2</v>
      </c>
      <c r="G83" s="59">
        <v>6.1430999999999999E-2</v>
      </c>
      <c r="H83" s="59" t="s">
        <v>442</v>
      </c>
      <c r="I83" s="59">
        <v>1.474319866E-2</v>
      </c>
      <c r="J83" s="59">
        <v>8.1308525539999996E-2</v>
      </c>
      <c r="K83" s="59">
        <v>0.42274838519999997</v>
      </c>
      <c r="L83" s="59">
        <v>5.9633467423199989E-4</v>
      </c>
      <c r="M83" s="59">
        <v>0.23128499999999999</v>
      </c>
      <c r="N83" s="59" t="s">
        <v>442</v>
      </c>
      <c r="O83" s="59" t="s">
        <v>442</v>
      </c>
      <c r="P83" s="59" t="s">
        <v>442</v>
      </c>
      <c r="Q83" s="59" t="s">
        <v>442</v>
      </c>
      <c r="R83" s="59" t="s">
        <v>442</v>
      </c>
      <c r="S83" s="59" t="s">
        <v>442</v>
      </c>
      <c r="T83" s="59" t="s">
        <v>442</v>
      </c>
      <c r="U83" s="59" t="s">
        <v>442</v>
      </c>
      <c r="V83" s="59" t="s">
        <v>442</v>
      </c>
      <c r="W83" s="59">
        <v>1.7121999999999998E-2</v>
      </c>
      <c r="X83" s="59">
        <v>2.3234958369999998E-3</v>
      </c>
      <c r="Y83" s="59">
        <v>1.19207558106E-2</v>
      </c>
      <c r="Z83" s="59">
        <v>1.5879534183669001E-2</v>
      </c>
      <c r="AA83" s="59">
        <v>3.7684125000000002E-4</v>
      </c>
      <c r="AB83" s="59">
        <v>3.0500627081000001E-2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0.16996214407644111</v>
      </c>
      <c r="F85" s="59">
        <v>27.686138866165471</v>
      </c>
      <c r="G85" s="59">
        <v>1.8529176723290504E-3</v>
      </c>
      <c r="H85" s="59">
        <v>1.1203999999999999E-2</v>
      </c>
      <c r="I85" s="59" t="s">
        <v>442</v>
      </c>
      <c r="J85" s="59" t="s">
        <v>442</v>
      </c>
      <c r="K85" s="59" t="s">
        <v>442</v>
      </c>
      <c r="L85" s="59" t="s">
        <v>442</v>
      </c>
      <c r="M85" s="59">
        <v>6.2379978501364515E-2</v>
      </c>
      <c r="N85" s="59" t="s">
        <v>443</v>
      </c>
      <c r="O85" s="59">
        <v>1.1999999999999999E-3</v>
      </c>
      <c r="P85" s="59" t="s">
        <v>443</v>
      </c>
      <c r="Q85" s="59" t="s">
        <v>443</v>
      </c>
      <c r="R85" s="59">
        <v>6.3E-2</v>
      </c>
      <c r="S85" s="59" t="s">
        <v>443</v>
      </c>
      <c r="T85" s="59">
        <v>5.0000000000000001E-3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2.6280041487851262</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0.83298732930348707</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1018804</v>
      </c>
      <c r="AL87" s="29" t="s">
        <v>217</v>
      </c>
    </row>
    <row r="88" spans="1:38" ht="26.25" customHeight="1" thickBot="1" x14ac:dyDescent="0.3">
      <c r="A88" s="56" t="s">
        <v>206</v>
      </c>
      <c r="B88" s="64" t="s">
        <v>220</v>
      </c>
      <c r="C88" s="68" t="s">
        <v>221</v>
      </c>
      <c r="D88" s="58"/>
      <c r="E88" s="59">
        <v>1.4923921862093823E-2</v>
      </c>
      <c r="F88" s="59">
        <v>6.7788943175279979</v>
      </c>
      <c r="G88" s="59">
        <v>2.1910017855881316E-3</v>
      </c>
      <c r="H88" s="59">
        <v>1.7850148999999999E-2</v>
      </c>
      <c r="I88" s="59">
        <v>3.0134E-5</v>
      </c>
      <c r="J88" s="59">
        <v>6.0267999999999997E-4</v>
      </c>
      <c r="K88" s="59">
        <v>1.586E-3</v>
      </c>
      <c r="L88" s="59" t="s">
        <v>442</v>
      </c>
      <c r="M88" s="59">
        <v>6.3409024270591655E-2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3.9268281604347413E-3</v>
      </c>
      <c r="F89" s="59">
        <v>7.7076652554545451</v>
      </c>
      <c r="G89" s="59">
        <v>1.3355187992714099E-3</v>
      </c>
      <c r="H89" s="59">
        <v>1.1000000000000001E-3</v>
      </c>
      <c r="I89" s="59" t="s">
        <v>442</v>
      </c>
      <c r="J89" s="59" t="s">
        <v>442</v>
      </c>
      <c r="K89" s="59" t="s">
        <v>442</v>
      </c>
      <c r="L89" s="59" t="s">
        <v>442</v>
      </c>
      <c r="M89" s="59">
        <v>9.2152949527829747E-3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2.2143433904594572</v>
      </c>
      <c r="G90" s="59" t="s">
        <v>442</v>
      </c>
      <c r="H90" s="59" t="s">
        <v>442</v>
      </c>
      <c r="I90" s="59" t="s">
        <v>442</v>
      </c>
      <c r="J90" s="59" t="s">
        <v>442</v>
      </c>
      <c r="K90" s="59" t="s">
        <v>442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2.6817E-3</v>
      </c>
      <c r="Y90" s="59">
        <v>1.3536199999999998E-3</v>
      </c>
      <c r="Z90" s="59">
        <v>1.3536199999999998E-3</v>
      </c>
      <c r="AA90" s="59">
        <v>1.3536199999999998E-3</v>
      </c>
      <c r="AB90" s="59">
        <v>6.7425600000000007E-3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4.2891109190646801E-2</v>
      </c>
      <c r="F91" s="59">
        <v>0.13225551635818486</v>
      </c>
      <c r="G91" s="59">
        <v>1.4582935080307951E-2</v>
      </c>
      <c r="H91" s="59">
        <v>9.8345137478950462E-2</v>
      </c>
      <c r="I91" s="59">
        <v>0.67160180841848227</v>
      </c>
      <c r="J91" s="59">
        <v>0.70094589121544959</v>
      </c>
      <c r="K91" s="59">
        <v>0.70700674265809138</v>
      </c>
      <c r="L91" s="59">
        <v>2.8792572540245727E-3</v>
      </c>
      <c r="M91" s="59">
        <v>1.3122122392807023</v>
      </c>
      <c r="N91" s="59">
        <v>0.71290392525518542</v>
      </c>
      <c r="O91" s="59">
        <v>0.19944102251792462</v>
      </c>
      <c r="P91" s="59">
        <v>3.3692711495603997E-3</v>
      </c>
      <c r="Q91" s="59">
        <v>1.3557698130110584E-3</v>
      </c>
      <c r="R91" s="59">
        <v>0.31131994763456633</v>
      </c>
      <c r="S91" s="59">
        <v>12.495773969164262</v>
      </c>
      <c r="T91" s="59">
        <v>0.58162001521775875</v>
      </c>
      <c r="U91" s="59">
        <v>7.0300295313976371E-2</v>
      </c>
      <c r="V91" s="59">
        <v>7.2235613109709043</v>
      </c>
      <c r="W91" s="59">
        <v>2.3697623667216978E-3</v>
      </c>
      <c r="X91" s="59">
        <v>2.6304362070610843E-3</v>
      </c>
      <c r="Y91" s="59">
        <v>1.0663930570247639E-3</v>
      </c>
      <c r="Z91" s="59">
        <v>1.0663930570247639E-3</v>
      </c>
      <c r="AA91" s="59">
        <v>1.0663930570247639E-3</v>
      </c>
      <c r="AB91" s="59">
        <v>5.829615378135377E-3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1.6003291046079275E-2</v>
      </c>
      <c r="F92" s="59">
        <v>0.77774776999999995</v>
      </c>
      <c r="G92" s="59">
        <v>1.4703990610328638E-2</v>
      </c>
      <c r="H92" s="59" t="s">
        <v>443</v>
      </c>
      <c r="I92" s="59" t="s">
        <v>444</v>
      </c>
      <c r="J92" s="59" t="s">
        <v>444</v>
      </c>
      <c r="K92" s="59" t="s">
        <v>443</v>
      </c>
      <c r="L92" s="59" t="s">
        <v>443</v>
      </c>
      <c r="M92" s="59">
        <v>7.062445789473684E-3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354.327</v>
      </c>
      <c r="AL92" s="29" t="s">
        <v>229</v>
      </c>
    </row>
    <row r="93" spans="1:38" ht="26.25" customHeight="1" thickBot="1" x14ac:dyDescent="0.3">
      <c r="A93" s="56" t="s">
        <v>53</v>
      </c>
      <c r="B93" s="61" t="s">
        <v>230</v>
      </c>
      <c r="C93" s="57" t="s">
        <v>403</v>
      </c>
      <c r="D93" s="65"/>
      <c r="E93" s="59">
        <v>6.0207465855755954E-2</v>
      </c>
      <c r="F93" s="59">
        <v>3.3355073533814075</v>
      </c>
      <c r="G93" s="59">
        <v>7.8710557863012308E-3</v>
      </c>
      <c r="H93" s="59" t="s">
        <v>443</v>
      </c>
      <c r="I93" s="59">
        <v>3.0147467338294452E-2</v>
      </c>
      <c r="J93" s="59">
        <v>0.11119144891144167</v>
      </c>
      <c r="K93" s="59">
        <v>0.15086949735658889</v>
      </c>
      <c r="L93" s="59">
        <v>7.0275401279999997E-7</v>
      </c>
      <c r="M93" s="59">
        <v>0.10348041005803539</v>
      </c>
      <c r="N93" s="59" t="s">
        <v>443</v>
      </c>
      <c r="O93" s="59" t="s">
        <v>442</v>
      </c>
      <c r="P93" s="59" t="s">
        <v>443</v>
      </c>
      <c r="Q93" s="59" t="s">
        <v>442</v>
      </c>
      <c r="R93" s="59" t="s">
        <v>442</v>
      </c>
      <c r="S93" s="59" t="s">
        <v>442</v>
      </c>
      <c r="T93" s="59" t="s">
        <v>442</v>
      </c>
      <c r="U93" s="59" t="s">
        <v>442</v>
      </c>
      <c r="V93" s="59" t="s">
        <v>442</v>
      </c>
      <c r="W93" s="59">
        <v>1.882377E-3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0.17859122681029299</v>
      </c>
      <c r="F95" s="59">
        <v>1.4949090535509999</v>
      </c>
      <c r="G95" s="59">
        <v>0.12933834981603298</v>
      </c>
      <c r="H95" s="59" t="s">
        <v>443</v>
      </c>
      <c r="I95" s="59">
        <v>0.15077133053433522</v>
      </c>
      <c r="J95" s="59">
        <v>0.15364979660758568</v>
      </c>
      <c r="K95" s="59">
        <v>0.15896680366252353</v>
      </c>
      <c r="L95" s="59">
        <v>4.2215972549613899E-4</v>
      </c>
      <c r="M95" s="59">
        <v>0.25322443216292001</v>
      </c>
      <c r="N95" s="59">
        <v>2.8619427475671602</v>
      </c>
      <c r="O95" s="59">
        <v>1.112382923584E-2</v>
      </c>
      <c r="P95" s="59">
        <v>1.112382923584E-2</v>
      </c>
      <c r="Q95" s="59">
        <v>2.8921956013184001E-2</v>
      </c>
      <c r="R95" s="59" t="s">
        <v>443</v>
      </c>
      <c r="S95" s="59">
        <v>0.127924036212159</v>
      </c>
      <c r="T95" s="59">
        <v>3.4483870631104002E-2</v>
      </c>
      <c r="U95" s="59" t="s">
        <v>442</v>
      </c>
      <c r="V95" s="59" t="s">
        <v>442</v>
      </c>
      <c r="W95" s="59">
        <v>0.29704103500000001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20.11334339822</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0.21615668440358199</v>
      </c>
      <c r="F98" s="59" t="s">
        <v>443</v>
      </c>
      <c r="G98" s="59" t="s">
        <v>443</v>
      </c>
      <c r="H98" s="59" t="s">
        <v>443</v>
      </c>
      <c r="I98" s="59">
        <v>0</v>
      </c>
      <c r="J98" s="59">
        <v>0</v>
      </c>
      <c r="K98" s="59">
        <v>1.0362000000000001E-3</v>
      </c>
      <c r="L98" s="59">
        <v>0</v>
      </c>
      <c r="M98" s="59" t="s">
        <v>443</v>
      </c>
      <c r="N98" s="59">
        <v>0</v>
      </c>
      <c r="O98" s="59" t="s">
        <v>443</v>
      </c>
      <c r="P98" s="59" t="s">
        <v>443</v>
      </c>
      <c r="Q98" s="59" t="s">
        <v>443</v>
      </c>
      <c r="R98" s="59">
        <v>1.0510000000000001E-3</v>
      </c>
      <c r="S98" s="59">
        <v>0</v>
      </c>
      <c r="T98" s="59">
        <v>2.31E-4</v>
      </c>
      <c r="U98" s="59" t="s">
        <v>443</v>
      </c>
      <c r="V98" s="59" t="s">
        <v>443</v>
      </c>
      <c r="W98" s="59">
        <v>7.5424280000000003E-3</v>
      </c>
      <c r="X98" s="59">
        <v>2.3095501200000001E-7</v>
      </c>
      <c r="Y98" s="59" t="s">
        <v>443</v>
      </c>
      <c r="Z98" s="59">
        <v>2.3095501200000001E-7</v>
      </c>
      <c r="AA98" s="59">
        <v>2.3095501200000001E-7</v>
      </c>
      <c r="AB98" s="59">
        <v>6.9286503499999997E-7</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0.30060064339635051</v>
      </c>
      <c r="F99" s="59">
        <v>9.636576154115998</v>
      </c>
      <c r="G99" s="59" t="s">
        <v>442</v>
      </c>
      <c r="H99" s="59">
        <v>6.2796886284467437</v>
      </c>
      <c r="I99" s="59">
        <v>5.7323117600000001E-2</v>
      </c>
      <c r="J99" s="59">
        <v>0.10018923399999999</v>
      </c>
      <c r="K99" s="59">
        <v>0.219462144</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483.52699999999999</v>
      </c>
      <c r="AL99" s="29" t="s">
        <v>243</v>
      </c>
    </row>
    <row r="100" spans="1:38" ht="26.25" customHeight="1" thickBot="1" x14ac:dyDescent="0.3">
      <c r="A100" s="56" t="s">
        <v>241</v>
      </c>
      <c r="B100" s="56" t="s">
        <v>244</v>
      </c>
      <c r="C100" s="57" t="s">
        <v>406</v>
      </c>
      <c r="D100" s="72"/>
      <c r="E100" s="59">
        <v>1.0816789358122758</v>
      </c>
      <c r="F100" s="59">
        <v>18.102184158850953</v>
      </c>
      <c r="G100" s="59" t="s">
        <v>442</v>
      </c>
      <c r="H100" s="59">
        <v>14.149008568069409</v>
      </c>
      <c r="I100" s="59">
        <v>0.12702588349999999</v>
      </c>
      <c r="J100" s="59">
        <v>0.21677998480000002</v>
      </c>
      <c r="K100" s="59">
        <v>0.47137970327870404</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2145.9650799999999</v>
      </c>
      <c r="AL100" s="29" t="s">
        <v>243</v>
      </c>
    </row>
    <row r="101" spans="1:38" ht="26.25" customHeight="1" thickBot="1" x14ac:dyDescent="0.3">
      <c r="A101" s="56" t="s">
        <v>241</v>
      </c>
      <c r="B101" s="56" t="s">
        <v>245</v>
      </c>
      <c r="C101" s="57" t="s">
        <v>246</v>
      </c>
      <c r="D101" s="72"/>
      <c r="E101" s="59">
        <v>3.8034577886818925E-3</v>
      </c>
      <c r="F101" s="59">
        <v>3.3331065000131319E-2</v>
      </c>
      <c r="G101" s="59" t="s">
        <v>442</v>
      </c>
      <c r="H101" s="59">
        <v>8.464535307200613E-2</v>
      </c>
      <c r="I101" s="59">
        <v>1.9040099999999998E-3</v>
      </c>
      <c r="J101" s="59">
        <v>5.7120299999999999E-3</v>
      </c>
      <c r="K101" s="59">
        <v>1.3328080000000001E-2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119.46799999999999</v>
      </c>
      <c r="AL101" s="29" t="s">
        <v>243</v>
      </c>
    </row>
    <row r="102" spans="1:38" ht="26.25" customHeight="1" thickBot="1" x14ac:dyDescent="0.3">
      <c r="A102" s="56" t="s">
        <v>241</v>
      </c>
      <c r="B102" s="56" t="s">
        <v>247</v>
      </c>
      <c r="C102" s="57" t="s">
        <v>384</v>
      </c>
      <c r="D102" s="72"/>
      <c r="E102" s="59">
        <v>0.40599599215332449</v>
      </c>
      <c r="F102" s="59">
        <v>1.324535917062551</v>
      </c>
      <c r="G102" s="59" t="s">
        <v>442</v>
      </c>
      <c r="H102" s="59">
        <v>17.893729992800218</v>
      </c>
      <c r="I102" s="59">
        <v>4.0147144475E-2</v>
      </c>
      <c r="J102" s="59">
        <v>0.58887086415000001</v>
      </c>
      <c r="K102" s="59">
        <v>3.8297436760161752</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6201.049</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3.8976956619948943E-3</v>
      </c>
      <c r="F104" s="59">
        <v>1.6897101753424657E-2</v>
      </c>
      <c r="G104" s="59" t="s">
        <v>442</v>
      </c>
      <c r="H104" s="59">
        <v>3.3545258688776475E-2</v>
      </c>
      <c r="I104" s="59">
        <v>1.8690580000000002E-4</v>
      </c>
      <c r="J104" s="59">
        <v>6.0315E-4</v>
      </c>
      <c r="K104" s="59">
        <v>1.4073533333333339E-3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27.08</v>
      </c>
      <c r="AL104" s="29" t="s">
        <v>243</v>
      </c>
    </row>
    <row r="105" spans="1:38" ht="26.25" customHeight="1" thickBot="1" x14ac:dyDescent="0.3">
      <c r="A105" s="56" t="s">
        <v>241</v>
      </c>
      <c r="B105" s="56" t="s">
        <v>252</v>
      </c>
      <c r="C105" s="57" t="s">
        <v>253</v>
      </c>
      <c r="D105" s="72"/>
      <c r="E105" s="59">
        <v>3.7461634090005719E-2</v>
      </c>
      <c r="F105" s="59">
        <v>0.40740357142739725</v>
      </c>
      <c r="G105" s="59" t="s">
        <v>442</v>
      </c>
      <c r="H105" s="59">
        <v>0.31974755467325466</v>
      </c>
      <c r="I105" s="59">
        <v>6.1625699999999992E-3</v>
      </c>
      <c r="J105" s="59">
        <v>9.7035100000000003E-3</v>
      </c>
      <c r="K105" s="59">
        <v>2.1109340000000001E-2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52.373000000000005</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1.7085999805410666E-2</v>
      </c>
      <c r="F107" s="59">
        <v>0.34079408518936066</v>
      </c>
      <c r="G107" s="59" t="s">
        <v>442</v>
      </c>
      <c r="H107" s="59">
        <v>1.6276743260126112</v>
      </c>
      <c r="I107" s="59">
        <v>1.03558109E-2</v>
      </c>
      <c r="J107" s="59">
        <v>0.18958214699999998</v>
      </c>
      <c r="K107" s="59">
        <v>0.90051519824999993</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10889.772000000001</v>
      </c>
      <c r="AL107" s="29" t="s">
        <v>243</v>
      </c>
    </row>
    <row r="108" spans="1:38" ht="26.25" customHeight="1" thickBot="1" x14ac:dyDescent="0.3">
      <c r="A108" s="56" t="s">
        <v>241</v>
      </c>
      <c r="B108" s="56" t="s">
        <v>257</v>
      </c>
      <c r="C108" s="57" t="s">
        <v>378</v>
      </c>
      <c r="D108" s="72"/>
      <c r="E108" s="59">
        <v>4.4333413364667514E-2</v>
      </c>
      <c r="F108" s="59">
        <v>1.3590479069270143</v>
      </c>
      <c r="G108" s="59" t="s">
        <v>442</v>
      </c>
      <c r="H108" s="59">
        <v>2.8179634363180819</v>
      </c>
      <c r="I108" s="59">
        <v>3.3542450099999996E-2</v>
      </c>
      <c r="J108" s="59">
        <v>0.43957593100000003</v>
      </c>
      <c r="K108" s="59">
        <v>0.87915186200000006</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18990.122200000002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1.4903562967175487E-3</v>
      </c>
      <c r="F110" s="59">
        <v>0.27097203199999997</v>
      </c>
      <c r="G110" s="59" t="s">
        <v>442</v>
      </c>
      <c r="H110" s="59">
        <v>0.1480591140095468</v>
      </c>
      <c r="I110" s="59">
        <v>1.2946931200000001E-2</v>
      </c>
      <c r="J110" s="59">
        <v>6.5732242999999996E-2</v>
      </c>
      <c r="K110" s="59">
        <v>6.5733242999999997E-2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554.17399999999998</v>
      </c>
      <c r="AL110" s="29" t="s">
        <v>243</v>
      </c>
    </row>
    <row r="111" spans="1:38" ht="26.25" customHeight="1" thickBot="1" x14ac:dyDescent="0.3">
      <c r="A111" s="56" t="s">
        <v>241</v>
      </c>
      <c r="B111" s="56" t="s">
        <v>260</v>
      </c>
      <c r="C111" s="57" t="s">
        <v>374</v>
      </c>
      <c r="D111" s="72"/>
      <c r="E111" s="59">
        <v>7.6856171517406899E-3</v>
      </c>
      <c r="F111" s="59">
        <v>6.2794612E-2</v>
      </c>
      <c r="G111" s="59" t="s">
        <v>442</v>
      </c>
      <c r="H111" s="59">
        <v>4.1977921224489803E-2</v>
      </c>
      <c r="I111" s="59">
        <v>1.334214E-4</v>
      </c>
      <c r="J111" s="59">
        <v>2.5413600000000002E-4</v>
      </c>
      <c r="K111" s="59">
        <v>5.7180600000000001E-4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51.002000000000002</v>
      </c>
      <c r="AL111" s="29" t="s">
        <v>243</v>
      </c>
    </row>
    <row r="112" spans="1:38" ht="26.25" customHeight="1" thickBot="1" x14ac:dyDescent="0.3">
      <c r="A112" s="56" t="s">
        <v>261</v>
      </c>
      <c r="B112" s="56" t="s">
        <v>262</v>
      </c>
      <c r="C112" s="57" t="s">
        <v>263</v>
      </c>
      <c r="D112" s="58"/>
      <c r="E112" s="59">
        <v>5.8456603293328282</v>
      </c>
      <c r="F112" s="59" t="s">
        <v>442</v>
      </c>
      <c r="G112" s="59" t="s">
        <v>442</v>
      </c>
      <c r="H112" s="59">
        <v>5.80753629716083</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146141507.92332071</v>
      </c>
      <c r="AL112" s="29" t="s">
        <v>416</v>
      </c>
    </row>
    <row r="113" spans="1:38" ht="26.25" customHeight="1" thickBot="1" x14ac:dyDescent="0.3">
      <c r="A113" s="56" t="s">
        <v>261</v>
      </c>
      <c r="B113" s="73" t="s">
        <v>264</v>
      </c>
      <c r="C113" s="74" t="s">
        <v>265</v>
      </c>
      <c r="D113" s="58"/>
      <c r="E113" s="59">
        <v>7.1188592731514984</v>
      </c>
      <c r="F113" s="59">
        <v>3.1933111816170019</v>
      </c>
      <c r="G113" s="59" t="s">
        <v>442</v>
      </c>
      <c r="H113" s="59">
        <v>17.212181654314094</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133208068.49583238</v>
      </c>
      <c r="AL113" s="53" t="s">
        <v>432</v>
      </c>
    </row>
    <row r="114" spans="1:38" ht="26.25" customHeight="1" thickBot="1" x14ac:dyDescent="0.3">
      <c r="A114" s="56" t="s">
        <v>261</v>
      </c>
      <c r="B114" s="73" t="s">
        <v>266</v>
      </c>
      <c r="C114" s="74" t="s">
        <v>385</v>
      </c>
      <c r="D114" s="58"/>
      <c r="E114" s="59">
        <v>1.170412E-2</v>
      </c>
      <c r="F114" s="59" t="s">
        <v>442</v>
      </c>
      <c r="G114" s="59" t="s">
        <v>442</v>
      </c>
      <c r="H114" s="59">
        <v>5.92173E-3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292602.694801095</v>
      </c>
      <c r="AL114" s="29" t="s">
        <v>410</v>
      </c>
    </row>
    <row r="115" spans="1:38" ht="26.25" customHeight="1" thickBot="1" x14ac:dyDescent="0.3">
      <c r="A115" s="56" t="s">
        <v>261</v>
      </c>
      <c r="B115" s="73" t="s">
        <v>267</v>
      </c>
      <c r="C115" s="74" t="s">
        <v>268</v>
      </c>
      <c r="D115" s="58"/>
      <c r="E115" s="59">
        <v>2.4022246000000001E-2</v>
      </c>
      <c r="F115" s="59" t="s">
        <v>442</v>
      </c>
      <c r="G115" s="59" t="s">
        <v>442</v>
      </c>
      <c r="H115" s="59">
        <v>2.6565922000000002E-2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600556.42625000002</v>
      </c>
      <c r="AL115" s="29" t="s">
        <v>410</v>
      </c>
    </row>
    <row r="116" spans="1:38" ht="26.25" customHeight="1" thickBot="1" x14ac:dyDescent="0.3">
      <c r="A116" s="56" t="s">
        <v>261</v>
      </c>
      <c r="B116" s="56" t="s">
        <v>269</v>
      </c>
      <c r="C116" s="64" t="s">
        <v>407</v>
      </c>
      <c r="D116" s="58"/>
      <c r="E116" s="59">
        <v>1.0167303705436643</v>
      </c>
      <c r="F116" s="59">
        <v>0.41557079871060476</v>
      </c>
      <c r="G116" s="59" t="s">
        <v>442</v>
      </c>
      <c r="H116" s="59">
        <v>7.099452852373771</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70181672.255963176</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7.4398572445000005E-2</v>
      </c>
      <c r="J119" s="59">
        <v>1.3355274661000001</v>
      </c>
      <c r="K119" s="59">
        <v>1.3355274661000001</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1382389.5</v>
      </c>
      <c r="AL119" s="29" t="s">
        <v>410</v>
      </c>
    </row>
    <row r="120" spans="1:38" ht="26.25" customHeight="1" thickBot="1" x14ac:dyDescent="0.3">
      <c r="A120" s="56" t="s">
        <v>261</v>
      </c>
      <c r="B120" s="56" t="s">
        <v>275</v>
      </c>
      <c r="C120" s="57" t="s">
        <v>276</v>
      </c>
      <c r="D120" s="58"/>
      <c r="E120" s="59">
        <v>0.17168275112315001</v>
      </c>
      <c r="F120" s="59" t="s">
        <v>442</v>
      </c>
      <c r="G120" s="59" t="s">
        <v>442</v>
      </c>
      <c r="H120" s="59">
        <v>0.19725679544699301</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7.19</v>
      </c>
      <c r="AL120" s="53" t="s">
        <v>433</v>
      </c>
    </row>
    <row r="121" spans="1:38" ht="26.25" customHeight="1" thickBot="1" x14ac:dyDescent="0.3">
      <c r="A121" s="56" t="s">
        <v>261</v>
      </c>
      <c r="B121" s="56" t="s">
        <v>277</v>
      </c>
      <c r="C121" s="64" t="s">
        <v>278</v>
      </c>
      <c r="D121" s="59"/>
      <c r="E121" s="59" t="s">
        <v>442</v>
      </c>
      <c r="F121" s="59">
        <v>1.2209437716</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1419702.06</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v>3.5964999999999999E-5</v>
      </c>
      <c r="F125" s="59">
        <v>1.0977968500644399</v>
      </c>
      <c r="G125" s="59" t="s">
        <v>443</v>
      </c>
      <c r="H125" s="59" t="s">
        <v>443</v>
      </c>
      <c r="I125" s="59">
        <v>6.5462930640000004E-5</v>
      </c>
      <c r="J125" s="59">
        <v>4.3826672152000003E-4</v>
      </c>
      <c r="K125" s="59">
        <v>9.2781384503999999E-4</v>
      </c>
      <c r="L125" s="59" t="s">
        <v>443</v>
      </c>
      <c r="M125" s="59">
        <v>5.6570999999999998E-5</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3424.7164500000003</v>
      </c>
      <c r="AL125" s="29" t="s">
        <v>421</v>
      </c>
    </row>
    <row r="126" spans="1:38" ht="26.25" customHeight="1" thickBot="1" x14ac:dyDescent="0.3">
      <c r="A126" s="56" t="s">
        <v>286</v>
      </c>
      <c r="B126" s="56" t="s">
        <v>289</v>
      </c>
      <c r="C126" s="57" t="s">
        <v>290</v>
      </c>
      <c r="D126" s="58"/>
      <c r="E126" s="59" t="s">
        <v>443</v>
      </c>
      <c r="F126" s="59">
        <v>2.5880597216958099E-2</v>
      </c>
      <c r="G126" s="59" t="s">
        <v>442</v>
      </c>
      <c r="H126" s="59">
        <v>0.29745336</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1239.3907100000001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1.2435669999999999E-2</v>
      </c>
      <c r="F128" s="59">
        <v>1.2982899999999999E-3</v>
      </c>
      <c r="G128" s="59">
        <v>1.6532500000000002E-3</v>
      </c>
      <c r="H128" s="59">
        <v>4.0290000000000002E-5</v>
      </c>
      <c r="I128" s="59">
        <v>4.6307999999999999E-4</v>
      </c>
      <c r="J128" s="59">
        <v>4.6307999999999999E-4</v>
      </c>
      <c r="K128" s="59">
        <v>4.6307999999999999E-4</v>
      </c>
      <c r="L128" s="59">
        <v>1.6200000000000001E-5</v>
      </c>
      <c r="M128" s="59">
        <v>1.7508300000000001E-3</v>
      </c>
      <c r="N128" s="59">
        <v>1.6320000000000001E-4</v>
      </c>
      <c r="O128" s="59">
        <v>9.0100000000000001E-6</v>
      </c>
      <c r="P128" s="59">
        <v>1.785E-5</v>
      </c>
      <c r="Q128" s="59">
        <v>1.3889000000000002E-4</v>
      </c>
      <c r="R128" s="59">
        <v>5.151E-5</v>
      </c>
      <c r="S128" s="59">
        <v>8.9590000000000001E-5</v>
      </c>
      <c r="T128" s="59">
        <v>1.4773E-4</v>
      </c>
      <c r="U128" s="59">
        <v>3.7060000000000001E-4</v>
      </c>
      <c r="V128" s="59">
        <v>3.1108299999999998E-2</v>
      </c>
      <c r="W128" s="59">
        <v>5.8208000000000001E-4</v>
      </c>
      <c r="X128" s="59">
        <v>1.4280000000000001E-7</v>
      </c>
      <c r="Y128" s="59">
        <v>3.0429999999999999E-7</v>
      </c>
      <c r="Z128" s="59">
        <v>1.6150000000000001E-7</v>
      </c>
      <c r="AA128" s="59">
        <v>1.9719999999999999E-7</v>
      </c>
      <c r="AB128" s="59">
        <v>8.0579999999999998E-7</v>
      </c>
      <c r="AC128" s="59">
        <v>7.6999999999999996E-4</v>
      </c>
      <c r="AD128" s="59">
        <v>6.7299999999999999E-3</v>
      </c>
      <c r="AE128" s="60"/>
      <c r="AF128" s="59" t="s">
        <v>442</v>
      </c>
      <c r="AG128" s="59" t="s">
        <v>442</v>
      </c>
      <c r="AH128" s="59" t="s">
        <v>442</v>
      </c>
      <c r="AI128" s="59" t="s">
        <v>442</v>
      </c>
      <c r="AJ128" s="59" t="s">
        <v>442</v>
      </c>
      <c r="AK128" s="59">
        <v>17</v>
      </c>
      <c r="AL128" s="29" t="s">
        <v>298</v>
      </c>
    </row>
    <row r="129" spans="1:38" ht="26.25" customHeight="1" thickBot="1" x14ac:dyDescent="0.3">
      <c r="A129" s="56" t="s">
        <v>286</v>
      </c>
      <c r="B129" s="61" t="s">
        <v>296</v>
      </c>
      <c r="C129" s="70" t="s">
        <v>297</v>
      </c>
      <c r="D129" s="58"/>
      <c r="E129" s="59">
        <v>0.19859224545031892</v>
      </c>
      <c r="F129" s="59">
        <v>8.4456000000000003E-2</v>
      </c>
      <c r="G129" s="59">
        <v>1.2309848000000001</v>
      </c>
      <c r="H129" s="59" t="s">
        <v>444</v>
      </c>
      <c r="I129" s="59">
        <v>3.3958990000000001E-2</v>
      </c>
      <c r="J129" s="59">
        <v>3.4066434999999999E-2</v>
      </c>
      <c r="K129" s="59">
        <v>3.4196500000000005E-2</v>
      </c>
      <c r="L129" s="59">
        <v>2.70523955E-2</v>
      </c>
      <c r="M129" s="59">
        <v>0.77839085246301853</v>
      </c>
      <c r="N129" s="59">
        <v>3.0200000000000001E-2</v>
      </c>
      <c r="O129" s="59">
        <v>3.3E-3</v>
      </c>
      <c r="P129" s="59">
        <v>1.6999999999999999E-3</v>
      </c>
      <c r="Q129" s="59">
        <v>6.0000000000000001E-3</v>
      </c>
      <c r="R129" s="59">
        <v>1.55E-2</v>
      </c>
      <c r="S129" s="59">
        <v>6.4999999999999997E-3</v>
      </c>
      <c r="T129" s="59">
        <v>9.1000000000000004E-3</v>
      </c>
      <c r="U129" s="59">
        <v>1.774477E-3</v>
      </c>
      <c r="V129" s="59">
        <v>4.9059070000000001E-3</v>
      </c>
      <c r="W129" s="59" t="s">
        <v>443</v>
      </c>
      <c r="X129" s="59" t="s">
        <v>443</v>
      </c>
      <c r="Y129" s="59" t="s">
        <v>443</v>
      </c>
      <c r="Z129" s="59" t="s">
        <v>443</v>
      </c>
      <c r="AA129" s="59" t="s">
        <v>443</v>
      </c>
      <c r="AB129" s="59" t="s">
        <v>443</v>
      </c>
      <c r="AC129" s="59" t="s">
        <v>444</v>
      </c>
      <c r="AD129" s="59" t="s">
        <v>443</v>
      </c>
      <c r="AE129" s="60"/>
      <c r="AF129" s="59" t="s">
        <v>442</v>
      </c>
      <c r="AG129" s="59" t="s">
        <v>442</v>
      </c>
      <c r="AH129" s="59" t="s">
        <v>442</v>
      </c>
      <c r="AI129" s="59" t="s">
        <v>442</v>
      </c>
      <c r="AJ129" s="59" t="s">
        <v>442</v>
      </c>
      <c r="AK129" s="59">
        <v>22.334</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t="s">
        <v>444</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v>1.1417178623184372E-2</v>
      </c>
      <c r="F132" s="59">
        <v>1.0490054399999999E-2</v>
      </c>
      <c r="G132" s="59">
        <v>5.3784914690039741E-4</v>
      </c>
      <c r="H132" s="59" t="s">
        <v>444</v>
      </c>
      <c r="I132" s="59">
        <v>2.5696943313796429E-5</v>
      </c>
      <c r="J132" s="59">
        <v>9.5779515987786656E-5</v>
      </c>
      <c r="K132" s="59">
        <v>1.2147645930158308E-4</v>
      </c>
      <c r="L132" s="59">
        <v>3.3522830595725334E-6</v>
      </c>
      <c r="M132" s="59">
        <v>2.0348556562205811E-4</v>
      </c>
      <c r="N132" s="59">
        <v>0.62440799999999996</v>
      </c>
      <c r="O132" s="59">
        <v>0.19981056</v>
      </c>
      <c r="P132" s="59">
        <v>2.8722767999999996E-2</v>
      </c>
      <c r="Q132" s="59">
        <v>5.8694351999999998E-2</v>
      </c>
      <c r="R132" s="59">
        <v>0.17483423999999997</v>
      </c>
      <c r="S132" s="59">
        <v>0.49952639999999998</v>
      </c>
      <c r="T132" s="59">
        <v>9.9905279999999999E-2</v>
      </c>
      <c r="U132" s="59">
        <v>1.8732239999999999E-3</v>
      </c>
      <c r="V132" s="59">
        <v>0.82421855999999993</v>
      </c>
      <c r="W132" s="59">
        <v>0.62440799999999996</v>
      </c>
      <c r="X132" s="59">
        <v>6.3689616E-6</v>
      </c>
      <c r="Y132" s="59">
        <v>8.7417120000000017E-7</v>
      </c>
      <c r="Z132" s="59">
        <v>7.6177776000000002E-6</v>
      </c>
      <c r="AA132" s="59">
        <v>1.248816E-6</v>
      </c>
      <c r="AB132" s="59">
        <v>1.61097264E-5</v>
      </c>
      <c r="AC132" s="59">
        <v>5.8694351999999998E-2</v>
      </c>
      <c r="AD132" s="59">
        <v>5.6196719999999999E-2</v>
      </c>
      <c r="AE132" s="60"/>
      <c r="AF132" s="59" t="s">
        <v>442</v>
      </c>
      <c r="AG132" s="59" t="s">
        <v>442</v>
      </c>
      <c r="AH132" s="59" t="s">
        <v>442</v>
      </c>
      <c r="AI132" s="59" t="s">
        <v>442</v>
      </c>
      <c r="AJ132" s="59" t="s">
        <v>442</v>
      </c>
      <c r="AK132" s="59">
        <v>12.488160000000001</v>
      </c>
      <c r="AL132" s="29" t="s">
        <v>412</v>
      </c>
    </row>
    <row r="133" spans="1:38" ht="26.25" customHeight="1" thickBot="1" x14ac:dyDescent="0.3">
      <c r="A133" s="56" t="s">
        <v>286</v>
      </c>
      <c r="B133" s="61" t="s">
        <v>305</v>
      </c>
      <c r="C133" s="70" t="s">
        <v>306</v>
      </c>
      <c r="D133" s="58"/>
      <c r="E133" s="59">
        <v>1.2733050000000001E-2</v>
      </c>
      <c r="F133" s="59">
        <v>2.00638E-4</v>
      </c>
      <c r="G133" s="59">
        <v>1.7440379999999998E-3</v>
      </c>
      <c r="H133" s="59" t="s">
        <v>443</v>
      </c>
      <c r="I133" s="59">
        <v>6.83345589090909E-4</v>
      </c>
      <c r="J133" s="59">
        <v>6.83345589090909E-4</v>
      </c>
      <c r="K133" s="59">
        <v>7.4292334909090911E-4</v>
      </c>
      <c r="L133" s="59" t="s">
        <v>443</v>
      </c>
      <c r="M133" s="59">
        <v>2.1607600000000003E-3</v>
      </c>
      <c r="N133" s="59">
        <v>4.6348348000000003E-4</v>
      </c>
      <c r="O133" s="59">
        <v>7.763348E-5</v>
      </c>
      <c r="P133" s="59">
        <v>2.9176368096327E-2</v>
      </c>
      <c r="Q133" s="59">
        <v>2.1005876E-4</v>
      </c>
      <c r="R133" s="59">
        <v>2.0928295999999999E-4</v>
      </c>
      <c r="S133" s="59">
        <v>1.9184188E-4</v>
      </c>
      <c r="T133" s="59">
        <v>2.6747027999999998E-4</v>
      </c>
      <c r="U133" s="59">
        <v>3.0528447999999999E-4</v>
      </c>
      <c r="V133" s="59">
        <v>2.4712939200000001E-3</v>
      </c>
      <c r="W133" s="59">
        <v>2.4111670000000001E-3</v>
      </c>
      <c r="X133" s="59">
        <v>2.037312E-7</v>
      </c>
      <c r="Y133" s="59">
        <v>1.1127636000000002E-7</v>
      </c>
      <c r="Z133" s="59">
        <v>9.9397040000000013E-8</v>
      </c>
      <c r="AA133" s="59">
        <v>1.0788083999999999E-7</v>
      </c>
      <c r="AB133" s="59">
        <v>5.2228543999999998E-7</v>
      </c>
      <c r="AC133" s="59">
        <v>2.3173999999999998E-3</v>
      </c>
      <c r="AD133" s="59">
        <v>6.3275600000000003E-3</v>
      </c>
      <c r="AE133" s="60"/>
      <c r="AF133" s="59" t="s">
        <v>442</v>
      </c>
      <c r="AG133" s="59" t="s">
        <v>442</v>
      </c>
      <c r="AH133" s="59" t="s">
        <v>442</v>
      </c>
      <c r="AI133" s="59" t="s">
        <v>442</v>
      </c>
      <c r="AJ133" s="59" t="s">
        <v>442</v>
      </c>
      <c r="AK133" s="59">
        <v>44339</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6.8289798319999998E-2</v>
      </c>
      <c r="F135" s="59">
        <v>2.6413978595802998E-2</v>
      </c>
      <c r="G135" s="59">
        <v>2.362225728E-3</v>
      </c>
      <c r="H135" s="59" t="s">
        <v>443</v>
      </c>
      <c r="I135" s="59">
        <v>8.9979325460499596E-2</v>
      </c>
      <c r="J135" s="59">
        <v>9.6851254851277602E-2</v>
      </c>
      <c r="K135" s="59">
        <v>9.9642976166281205E-2</v>
      </c>
      <c r="L135" s="59">
        <v>3.77913166934098E-2</v>
      </c>
      <c r="M135" s="59">
        <v>1.198936931</v>
      </c>
      <c r="N135" s="59">
        <v>1.0522641879629001E-2</v>
      </c>
      <c r="O135" s="59">
        <v>2.1474779346179998E-3</v>
      </c>
      <c r="P135" s="59" t="s">
        <v>443</v>
      </c>
      <c r="Q135" s="59">
        <v>8.8046595319339997E-3</v>
      </c>
      <c r="R135" s="59">
        <v>2.1474779346200001E-4</v>
      </c>
      <c r="S135" s="59">
        <v>4.2949558692359996E-3</v>
      </c>
      <c r="T135" s="59" t="s">
        <v>443</v>
      </c>
      <c r="U135" s="59">
        <v>1.503234554233E-3</v>
      </c>
      <c r="V135" s="59">
        <v>0.37645288193855803</v>
      </c>
      <c r="W135" s="59">
        <v>16.371060570000001</v>
      </c>
      <c r="X135" s="59">
        <v>2.0242443570000001E-2</v>
      </c>
      <c r="Y135" s="59">
        <v>2.680537794E-2</v>
      </c>
      <c r="Z135" s="59">
        <v>1.0950315739999999E-2</v>
      </c>
      <c r="AA135" s="59">
        <v>1.5884959470000001E-2</v>
      </c>
      <c r="AB135" s="59">
        <v>7.3883096719999999E-2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4.7538473827249995E-3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533025119.73756295</v>
      </c>
      <c r="AL136" s="54" t="s">
        <v>436</v>
      </c>
    </row>
    <row r="137" spans="1:38" ht="26.25" customHeight="1" thickBot="1" x14ac:dyDescent="0.3">
      <c r="A137" s="56" t="s">
        <v>286</v>
      </c>
      <c r="B137" s="56" t="s">
        <v>313</v>
      </c>
      <c r="C137" s="57" t="s">
        <v>314</v>
      </c>
      <c r="D137" s="58"/>
      <c r="E137" s="59">
        <v>2.41732785969548E-4</v>
      </c>
      <c r="F137" s="59" t="s">
        <v>444</v>
      </c>
      <c r="G137" s="59" t="s">
        <v>443</v>
      </c>
      <c r="H137" s="59">
        <v>1.05670694864048E-2</v>
      </c>
      <c r="I137" s="59" t="s">
        <v>442</v>
      </c>
      <c r="J137" s="59" t="s">
        <v>442</v>
      </c>
      <c r="K137" s="59" t="s">
        <v>442</v>
      </c>
      <c r="L137" s="59" t="s">
        <v>442</v>
      </c>
      <c r="M137" s="59">
        <v>1.0093615323851701E-3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1.7071030000000001E-2</v>
      </c>
      <c r="G139" s="59">
        <v>2.1447000000000001E-2</v>
      </c>
      <c r="H139" s="59">
        <v>1.6179999999999944E-3</v>
      </c>
      <c r="I139" s="59">
        <v>0.64211659071072802</v>
      </c>
      <c r="J139" s="59">
        <v>0.64211659071072802</v>
      </c>
      <c r="K139" s="59">
        <v>0.64214095071072796</v>
      </c>
      <c r="L139" s="59" t="s">
        <v>443</v>
      </c>
      <c r="M139" s="59" t="s">
        <v>443</v>
      </c>
      <c r="N139" s="59">
        <v>1.8741862222157003E-2</v>
      </c>
      <c r="O139" s="59">
        <v>4.0160531408639996E-3</v>
      </c>
      <c r="P139" s="59">
        <v>4.2968531408639999E-3</v>
      </c>
      <c r="Q139" s="59">
        <v>6.3744147618099998E-3</v>
      </c>
      <c r="R139" s="59">
        <v>6.3169392581579999E-3</v>
      </c>
      <c r="S139" s="59">
        <v>1.3824115449801999E-2</v>
      </c>
      <c r="T139" s="59">
        <v>5.7250999999999992E-4</v>
      </c>
      <c r="U139" s="59">
        <v>3.1E-4</v>
      </c>
      <c r="V139" s="59">
        <v>9.960140000000001E-3</v>
      </c>
      <c r="W139" s="59">
        <v>6.4896402570000005</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1125</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318.56887029294069</v>
      </c>
      <c r="F141" s="77">
        <f t="shared" ref="F141:AD141" si="0">SUM(F14:F140)</f>
        <v>194.91785007286816</v>
      </c>
      <c r="G141" s="77">
        <f t="shared" si="0"/>
        <v>134.25492555658701</v>
      </c>
      <c r="H141" s="77">
        <f t="shared" si="0"/>
        <v>78.344810047953871</v>
      </c>
      <c r="I141" s="77">
        <f t="shared" si="0"/>
        <v>34.999206602311865</v>
      </c>
      <c r="J141" s="77">
        <f t="shared" si="0"/>
        <v>51.066454192961871</v>
      </c>
      <c r="K141" s="77">
        <f t="shared" si="0"/>
        <v>86.909868807368582</v>
      </c>
      <c r="L141" s="77">
        <f t="shared" si="0"/>
        <v>7.4468732358795311</v>
      </c>
      <c r="M141" s="77">
        <f t="shared" si="0"/>
        <v>742.83411620063816</v>
      </c>
      <c r="N141" s="77">
        <f t="shared" si="0"/>
        <v>79.212974148128509</v>
      </c>
      <c r="O141" s="77">
        <f t="shared" si="0"/>
        <v>2.5165925867730197</v>
      </c>
      <c r="P141" s="77">
        <f t="shared" si="0"/>
        <v>1.9925727451696735</v>
      </c>
      <c r="Q141" s="77">
        <f t="shared" si="0"/>
        <v>3.0698659201141201</v>
      </c>
      <c r="R141" s="77">
        <f>SUM(R14:R140)</f>
        <v>21.942976417457103</v>
      </c>
      <c r="S141" s="77">
        <f t="shared" si="0"/>
        <v>101.87274053640799</v>
      </c>
      <c r="T141" s="77">
        <f t="shared" si="0"/>
        <v>28.95203327784575</v>
      </c>
      <c r="U141" s="77">
        <f t="shared" si="0"/>
        <v>12.306886966400253</v>
      </c>
      <c r="V141" s="77">
        <f t="shared" si="0"/>
        <v>143.24833018491969</v>
      </c>
      <c r="W141" s="77">
        <f t="shared" si="0"/>
        <v>63.527137028101386</v>
      </c>
      <c r="X141" s="77">
        <f t="shared" si="0"/>
        <v>7.838726557192695</v>
      </c>
      <c r="Y141" s="77">
        <f t="shared" si="0"/>
        <v>8.5594792126372248</v>
      </c>
      <c r="Z141" s="77">
        <f t="shared" si="0"/>
        <v>4.7067389732718503</v>
      </c>
      <c r="AA141" s="77">
        <f t="shared" si="0"/>
        <v>3.9051384390695802</v>
      </c>
      <c r="AB141" s="77">
        <f t="shared" si="0"/>
        <v>25.010070589433514</v>
      </c>
      <c r="AC141" s="77">
        <f t="shared" si="0"/>
        <v>19.994599257398857</v>
      </c>
      <c r="AD141" s="77">
        <f t="shared" si="0"/>
        <v>99.934105226370036</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50.53594204619111</v>
      </c>
      <c r="F143" s="59">
        <v>10.204922921644661</v>
      </c>
      <c r="G143" s="59">
        <v>0.16049661089760436</v>
      </c>
      <c r="H143" s="59">
        <v>1.5180482910252251</v>
      </c>
      <c r="I143" s="59">
        <v>2.7343993904174426</v>
      </c>
      <c r="J143" s="59">
        <v>2.7343993904174426</v>
      </c>
      <c r="K143" s="59">
        <v>2.7343993904174426</v>
      </c>
      <c r="L143" s="59">
        <v>1.8421614249375002</v>
      </c>
      <c r="M143" s="59">
        <v>89.097132603612664</v>
      </c>
      <c r="N143" s="59">
        <v>4.4935119678895748E-2</v>
      </c>
      <c r="O143" s="59">
        <v>4.0473176561719326E-4</v>
      </c>
      <c r="P143" s="59">
        <v>2.6520236216831208E-2</v>
      </c>
      <c r="Q143" s="59">
        <v>6.7841288372565622E-4</v>
      </c>
      <c r="R143" s="59">
        <v>3.2503370795004573E-2</v>
      </c>
      <c r="S143" s="59">
        <v>2.2157152786262409E-2</v>
      </c>
      <c r="T143" s="59">
        <v>3.5846867750997254E-3</v>
      </c>
      <c r="U143" s="59">
        <v>5.4736223621692603E-4</v>
      </c>
      <c r="V143" s="59">
        <v>9.4593683093784825E-2</v>
      </c>
      <c r="W143" s="59">
        <v>3.5672123999999998</v>
      </c>
      <c r="X143" s="59">
        <v>9.7134100992700007E-2</v>
      </c>
      <c r="Y143" s="59">
        <v>0.1096597547934</v>
      </c>
      <c r="Z143" s="59">
        <v>8.4704658635500002E-2</v>
      </c>
      <c r="AA143" s="59">
        <v>9.3615318995399988E-2</v>
      </c>
      <c r="AB143" s="59">
        <v>0.38511383341700001</v>
      </c>
      <c r="AC143" s="59">
        <v>3.5672124000000003E-3</v>
      </c>
      <c r="AD143" s="59">
        <v>7.1524119999999999E-4</v>
      </c>
      <c r="AE143" s="93"/>
      <c r="AF143" s="59">
        <v>181943.53120600909</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10.927168626977359</v>
      </c>
      <c r="F144" s="59">
        <v>1.2882421742221779</v>
      </c>
      <c r="G144" s="59">
        <v>3.5006235547343015E-2</v>
      </c>
      <c r="H144" s="59">
        <v>2.9132399434687206E-2</v>
      </c>
      <c r="I144" s="59">
        <v>0.93168672362696292</v>
      </c>
      <c r="J144" s="59">
        <v>0.93168672362696292</v>
      </c>
      <c r="K144" s="59">
        <v>0.93168672362696292</v>
      </c>
      <c r="L144" s="59">
        <v>0.62621248935205931</v>
      </c>
      <c r="M144" s="59">
        <v>7.8218459573480956</v>
      </c>
      <c r="N144" s="59">
        <v>1.3343238634502918E-3</v>
      </c>
      <c r="O144" s="59">
        <v>4.1702342022939011E-5</v>
      </c>
      <c r="P144" s="59">
        <v>4.052940064038545E-3</v>
      </c>
      <c r="Q144" s="59">
        <v>8.0464618522734123E-5</v>
      </c>
      <c r="R144" s="59">
        <v>6.2749999939887679E-3</v>
      </c>
      <c r="S144" s="59">
        <v>4.2160349998797107E-3</v>
      </c>
      <c r="T144" s="59">
        <v>2.1091035093891478E-4</v>
      </c>
      <c r="U144" s="59">
        <v>7.7524552999590196E-5</v>
      </c>
      <c r="V144" s="59">
        <v>1.3866217574231916E-2</v>
      </c>
      <c r="W144" s="59">
        <v>0.54917179999999999</v>
      </c>
      <c r="X144" s="59">
        <v>1.6474293321700001E-2</v>
      </c>
      <c r="Y144" s="59">
        <v>1.8497237201500004E-2</v>
      </c>
      <c r="Z144" s="59">
        <v>1.44682152682E-2</v>
      </c>
      <c r="AA144" s="59">
        <v>1.5420554477E-2</v>
      </c>
      <c r="AB144" s="59">
        <v>6.4860300268400006E-2</v>
      </c>
      <c r="AC144" s="59">
        <v>5.4917170000000001E-4</v>
      </c>
      <c r="AD144" s="59">
        <v>1.1177459999999999E-4</v>
      </c>
      <c r="AE144" s="93"/>
      <c r="AF144" s="59">
        <v>31875.570235063904</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73.57751698777615</v>
      </c>
      <c r="F145" s="59">
        <v>2.8105449653764243</v>
      </c>
      <c r="G145" s="59">
        <v>0.11586676242600628</v>
      </c>
      <c r="H145" s="59">
        <v>2.8891936343585375E-2</v>
      </c>
      <c r="I145" s="59">
        <v>1.7355861431596504</v>
      </c>
      <c r="J145" s="59">
        <v>1.7355861431596504</v>
      </c>
      <c r="K145" s="59">
        <v>1.7355861431596504</v>
      </c>
      <c r="L145" s="59">
        <v>1.1373283640947083</v>
      </c>
      <c r="M145" s="59">
        <v>18.227038514769973</v>
      </c>
      <c r="N145" s="59">
        <v>1.2078525653756557E-3</v>
      </c>
      <c r="O145" s="59">
        <v>1.2037890656170651E-4</v>
      </c>
      <c r="P145" s="59">
        <v>1.2758536090829912E-2</v>
      </c>
      <c r="Q145" s="59">
        <v>2.4074478908572529E-4</v>
      </c>
      <c r="R145" s="59">
        <v>2.0460806457050583E-2</v>
      </c>
      <c r="S145" s="59">
        <v>1.3720811949137674E-2</v>
      </c>
      <c r="T145" s="59">
        <v>4.8171098681214295E-4</v>
      </c>
      <c r="U145" s="59">
        <v>2.4073176504803745E-4</v>
      </c>
      <c r="V145" s="59">
        <v>4.3331326987516072E-2</v>
      </c>
      <c r="W145" s="59">
        <v>0.60699740000000002</v>
      </c>
      <c r="X145" s="59">
        <v>8.7169866425000006E-3</v>
      </c>
      <c r="Y145" s="59">
        <v>5.2786196890100001E-2</v>
      </c>
      <c r="Z145" s="59">
        <v>5.8984942947099994E-2</v>
      </c>
      <c r="AA145" s="59">
        <v>1.35597569993E-2</v>
      </c>
      <c r="AB145" s="59">
        <v>0.13404788347899999</v>
      </c>
      <c r="AC145" s="59">
        <v>5.713564E-4</v>
      </c>
      <c r="AD145" s="59">
        <v>1.1977300000000001E-4</v>
      </c>
      <c r="AE145" s="93"/>
      <c r="AF145" s="59">
        <v>102775.0070037352</v>
      </c>
      <c r="AG145" s="59" t="s">
        <v>442</v>
      </c>
      <c r="AH145" s="59">
        <v>13.888708187900001</v>
      </c>
      <c r="AI145" s="59" t="s">
        <v>442</v>
      </c>
      <c r="AJ145" s="59" t="s">
        <v>442</v>
      </c>
      <c r="AK145" s="59" t="s">
        <v>442</v>
      </c>
      <c r="AL145" s="32" t="s">
        <v>49</v>
      </c>
    </row>
    <row r="146" spans="1:38" ht="26.25" customHeight="1" thickBot="1" x14ac:dyDescent="0.3">
      <c r="A146" s="89"/>
      <c r="B146" s="90" t="s">
        <v>348</v>
      </c>
      <c r="C146" s="91" t="s">
        <v>355</v>
      </c>
      <c r="D146" s="92" t="s">
        <v>279</v>
      </c>
      <c r="E146" s="59">
        <v>0.43485598082940624</v>
      </c>
      <c r="F146" s="59">
        <v>3.3707353810031639</v>
      </c>
      <c r="G146" s="59">
        <v>9.9631088498243437E-4</v>
      </c>
      <c r="H146" s="59">
        <v>2.9769145274227606E-3</v>
      </c>
      <c r="I146" s="59">
        <v>6.5939849679587367E-2</v>
      </c>
      <c r="J146" s="59">
        <v>6.5939849679587367E-2</v>
      </c>
      <c r="K146" s="59">
        <v>6.5939849679587367E-2</v>
      </c>
      <c r="L146" s="59">
        <v>1.1151396361861944E-2</v>
      </c>
      <c r="M146" s="59">
        <v>20.636840608904652</v>
      </c>
      <c r="N146" s="59">
        <v>1.8807171193408728E-3</v>
      </c>
      <c r="O146" s="59">
        <v>1.5415251720610999E-3</v>
      </c>
      <c r="P146" s="59">
        <v>4.8991894214733182E-4</v>
      </c>
      <c r="Q146" s="59">
        <v>1.6893756625770063E-5</v>
      </c>
      <c r="R146" s="59">
        <v>6.7979801213260988E-3</v>
      </c>
      <c r="S146" s="59">
        <v>0.26133769482021324</v>
      </c>
      <c r="T146" s="59">
        <v>1.0831289956754721E-2</v>
      </c>
      <c r="U146" s="59">
        <v>1.5348134936942408E-3</v>
      </c>
      <c r="V146" s="59">
        <v>0.15293819326683752</v>
      </c>
      <c r="W146" s="59">
        <v>4.16488E-2</v>
      </c>
      <c r="X146" s="59">
        <v>5.1249067990000001E-4</v>
      </c>
      <c r="Y146" s="59">
        <v>7.6686372510000001E-4</v>
      </c>
      <c r="Z146" s="59">
        <v>3.660220485E-4</v>
      </c>
      <c r="AA146" s="59">
        <v>8.7368246070000004E-4</v>
      </c>
      <c r="AB146" s="59">
        <v>2.5190589141999998E-3</v>
      </c>
      <c r="AC146" s="59">
        <v>4.1649100000000001E-5</v>
      </c>
      <c r="AD146" s="59">
        <v>2.2435100000000001E-5</v>
      </c>
      <c r="AE146" s="93"/>
      <c r="AF146" s="59">
        <v>2465.0243417882002</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3.0667858912068682</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142.3002147384</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1.1845959646920987</v>
      </c>
      <c r="J148" s="59">
        <v>2.2456803772733167</v>
      </c>
      <c r="K148" s="59">
        <v>2.9139463845788125</v>
      </c>
      <c r="L148" s="59">
        <v>0.27975758064541845</v>
      </c>
      <c r="M148" s="59" t="s">
        <v>442</v>
      </c>
      <c r="N148" s="59">
        <v>8.2290513382055153</v>
      </c>
      <c r="O148" s="59">
        <v>3.6859842937811756E-2</v>
      </c>
      <c r="P148" s="59" t="s">
        <v>443</v>
      </c>
      <c r="Q148" s="59">
        <v>9.4438283665894338E-2</v>
      </c>
      <c r="R148" s="59">
        <v>3.0626499671485909</v>
      </c>
      <c r="S148" s="59">
        <v>67.17046481550318</v>
      </c>
      <c r="T148" s="59">
        <v>0.47594688524859929</v>
      </c>
      <c r="U148" s="59">
        <v>5.8278927691576263E-2</v>
      </c>
      <c r="V148" s="59">
        <v>23.287704219762368</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95989.973603186343</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0.55107715307018545</v>
      </c>
      <c r="J149" s="59">
        <v>1.0205132464262689</v>
      </c>
      <c r="K149" s="59">
        <v>2.0410264928525379</v>
      </c>
      <c r="L149" s="59">
        <v>2.1634880824236917E-2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95989.973603186343</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303.61600176260782</v>
      </c>
      <c r="F152" s="101">
        <f t="shared" ref="F152:AD152" si="1">SUM(F$141, F$151, IF(AND(ISNUMBER(SEARCH($B$4,"AT|BE|CH|GB|IE|LT|LU|NL")),SUM(F$143:F$149)&gt;0),SUM(F$143:F$149)-SUM(F$27:F$33),0))</f>
        <v>191.75975439076274</v>
      </c>
      <c r="G152" s="101">
        <f t="shared" si="1"/>
        <v>134.22345791955451</v>
      </c>
      <c r="H152" s="101">
        <f t="shared" si="1"/>
        <v>78.108719183972937</v>
      </c>
      <c r="I152" s="101">
        <f t="shared" si="1"/>
        <v>34.274446518661378</v>
      </c>
      <c r="J152" s="101">
        <f t="shared" si="1"/>
        <v>50.178480204652942</v>
      </c>
      <c r="K152" s="101">
        <f t="shared" si="1"/>
        <v>85.842842182271482</v>
      </c>
      <c r="L152" s="101">
        <f t="shared" si="1"/>
        <v>7.0705740284006495</v>
      </c>
      <c r="M152" s="101">
        <f t="shared" si="1"/>
        <v>719.49582960432372</v>
      </c>
      <c r="N152" s="101">
        <f t="shared" si="1"/>
        <v>78.322634169035624</v>
      </c>
      <c r="O152" s="101">
        <f t="shared" si="1"/>
        <v>2.512310168646787</v>
      </c>
      <c r="P152" s="101">
        <f t="shared" si="1"/>
        <v>1.987549326642696</v>
      </c>
      <c r="Q152" s="101">
        <f t="shared" si="1"/>
        <v>3.0596162495805368</v>
      </c>
      <c r="R152" s="101">
        <f t="shared" si="1"/>
        <v>21.607110991429941</v>
      </c>
      <c r="S152" s="101">
        <f t="shared" si="1"/>
        <v>94.619087572532848</v>
      </c>
      <c r="T152" s="101">
        <f t="shared" si="1"/>
        <v>28.898554813767539</v>
      </c>
      <c r="U152" s="101">
        <f t="shared" si="1"/>
        <v>12.300305161386587</v>
      </c>
      <c r="V152" s="101">
        <f t="shared" si="1"/>
        <v>140.71902856900968</v>
      </c>
      <c r="W152" s="101">
        <f t="shared" si="1"/>
        <v>63.052942528101383</v>
      </c>
      <c r="X152" s="101">
        <f t="shared" si="1"/>
        <v>7.8269480245281953</v>
      </c>
      <c r="Y152" s="101">
        <f t="shared" si="1"/>
        <v>8.5419193111734248</v>
      </c>
      <c r="Z152" s="101">
        <f t="shared" si="1"/>
        <v>4.69150183274495</v>
      </c>
      <c r="AA152" s="101">
        <f t="shared" si="1"/>
        <v>3.8930672399668804</v>
      </c>
      <c r="AB152" s="101">
        <f t="shared" si="1"/>
        <v>24.953423815675613</v>
      </c>
      <c r="AC152" s="101">
        <f t="shared" si="1"/>
        <v>19.994127811098856</v>
      </c>
      <c r="AD152" s="101">
        <f t="shared" si="1"/>
        <v>99.934008084270033</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303.61600176260782</v>
      </c>
      <c r="F154" s="101">
        <f>SUM(F$141, F$153, -1 * IF(OR($B$6=2005,$B$6&gt;=2020),SUM(F$99:F$122),0), IF(AND(ISNUMBER(SEARCH($B$4,"AT|BE|CH|GB|IE|LT|LU|NL")),SUM(F$143:F$149)&gt;0),SUM(F$143:F$149)-SUM(F$27:F$33),0))</f>
        <v>191.75975439076274</v>
      </c>
      <c r="G154" s="101">
        <f>SUM(G$141, G$153, IF(AND(ISNUMBER(SEARCH($B$4,"AT|BE|CH|GB|IE|LT|LU|NL")),SUM(G$143:G$149)&gt;0),SUM(G$143:G$149)-SUM(G$27:G$33),0))</f>
        <v>134.22345791955451</v>
      </c>
      <c r="H154" s="101">
        <f>SUM(H$141, H$153, IF(AND(ISNUMBER(SEARCH($B$4,"AT|BE|CH|GB|IE|LT|LU|NL")),SUM(H$143:H$149)&gt;0),SUM(H$143:H$149)-SUM(H$27:H$33),0))</f>
        <v>78.108719183972937</v>
      </c>
      <c r="I154" s="101">
        <f t="shared" ref="I154:AD154" si="2">SUM(I$141, I$153, IF(AND(ISNUMBER(SEARCH($B$4,"AT|BE|CH|GB|IE|LT|LU|NL")),SUM(I$143:I$149)&gt;0),SUM(I$143:I$149)-SUM(I$27:I$33),0))</f>
        <v>34.274446518661378</v>
      </c>
      <c r="J154" s="101">
        <f t="shared" si="2"/>
        <v>50.178480204652942</v>
      </c>
      <c r="K154" s="101">
        <f t="shared" si="2"/>
        <v>85.842842182271482</v>
      </c>
      <c r="L154" s="101">
        <f t="shared" si="2"/>
        <v>7.0705740284006495</v>
      </c>
      <c r="M154" s="101">
        <f t="shared" si="2"/>
        <v>719.49582960432372</v>
      </c>
      <c r="N154" s="101">
        <f t="shared" si="2"/>
        <v>78.322634169035624</v>
      </c>
      <c r="O154" s="101">
        <f t="shared" si="2"/>
        <v>2.512310168646787</v>
      </c>
      <c r="P154" s="101">
        <f t="shared" si="2"/>
        <v>1.987549326642696</v>
      </c>
      <c r="Q154" s="101">
        <f t="shared" si="2"/>
        <v>3.0596162495805368</v>
      </c>
      <c r="R154" s="101">
        <f t="shared" si="2"/>
        <v>21.607110991429941</v>
      </c>
      <c r="S154" s="101">
        <f t="shared" si="2"/>
        <v>94.619087572532848</v>
      </c>
      <c r="T154" s="101">
        <f t="shared" si="2"/>
        <v>28.898554813767539</v>
      </c>
      <c r="U154" s="101">
        <f t="shared" si="2"/>
        <v>12.300305161386587</v>
      </c>
      <c r="V154" s="101">
        <f t="shared" si="2"/>
        <v>140.71902856900968</v>
      </c>
      <c r="W154" s="101">
        <f t="shared" si="2"/>
        <v>63.052942528101383</v>
      </c>
      <c r="X154" s="101">
        <f t="shared" si="2"/>
        <v>7.8269480245281953</v>
      </c>
      <c r="Y154" s="101">
        <f t="shared" si="2"/>
        <v>8.5419193111734248</v>
      </c>
      <c r="Z154" s="101">
        <f t="shared" si="2"/>
        <v>4.69150183274495</v>
      </c>
      <c r="AA154" s="101">
        <f t="shared" si="2"/>
        <v>3.8930672399668804</v>
      </c>
      <c r="AB154" s="101">
        <f t="shared" si="2"/>
        <v>24.953423815675613</v>
      </c>
      <c r="AC154" s="101">
        <f t="shared" si="2"/>
        <v>19.994127811098856</v>
      </c>
      <c r="AD154" s="101">
        <f t="shared" si="2"/>
        <v>99.934008084270033</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14.2317457445677</v>
      </c>
      <c r="F157" s="59">
        <v>0.50117308436206798</v>
      </c>
      <c r="G157" s="59">
        <v>0.83637752675454202</v>
      </c>
      <c r="H157" s="59" t="s">
        <v>443</v>
      </c>
      <c r="I157" s="59">
        <v>0.146180560109406</v>
      </c>
      <c r="J157" s="59">
        <v>0.146180560109406</v>
      </c>
      <c r="K157" s="59">
        <v>0.146180560109406</v>
      </c>
      <c r="L157" s="59">
        <v>0.1039660550820542</v>
      </c>
      <c r="M157" s="59">
        <v>17.08552546657203</v>
      </c>
      <c r="N157" s="59">
        <v>7.4690000000000005E-5</v>
      </c>
      <c r="O157" s="59">
        <v>6.2199999999999997E-6</v>
      </c>
      <c r="P157" s="59">
        <v>7.4689999999999999E-4</v>
      </c>
      <c r="Q157" s="59">
        <v>1.2449999999999999E-5</v>
      </c>
      <c r="R157" s="59">
        <v>1.2448300000000002E-3</v>
      </c>
      <c r="S157" s="59">
        <v>8.0913999999999997E-4</v>
      </c>
      <c r="T157" s="59">
        <v>3.112E-5</v>
      </c>
      <c r="U157" s="59">
        <v>1.2449999999999999E-5</v>
      </c>
      <c r="V157" s="59">
        <v>2.61415E-3</v>
      </c>
      <c r="W157" s="59" t="s">
        <v>443</v>
      </c>
      <c r="X157" s="59">
        <v>9.8477509999999994E-5</v>
      </c>
      <c r="Y157" s="59">
        <v>9.8477509999999994E-5</v>
      </c>
      <c r="Z157" s="59">
        <v>9.8477509999999994E-5</v>
      </c>
      <c r="AA157" s="59">
        <v>9.8477509999999994E-5</v>
      </c>
      <c r="AB157" s="59">
        <v>3.9391003999999998E-4</v>
      </c>
      <c r="AC157" s="59" t="s">
        <v>442</v>
      </c>
      <c r="AD157" s="59" t="s">
        <v>442</v>
      </c>
      <c r="AE157" s="93"/>
      <c r="AF157" s="59">
        <v>44228.111902498647</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3.7922433679715498E-2</v>
      </c>
      <c r="F158" s="59">
        <v>9.3109310899960607E-3</v>
      </c>
      <c r="G158" s="59">
        <v>2.5273364461983502E-3</v>
      </c>
      <c r="H158" s="59" t="s">
        <v>443</v>
      </c>
      <c r="I158" s="59">
        <v>3.0838959148366202E-4</v>
      </c>
      <c r="J158" s="59">
        <v>3.0838959148366202E-4</v>
      </c>
      <c r="K158" s="59">
        <v>3.0838959148366202E-4</v>
      </c>
      <c r="L158" s="59">
        <v>2.1656969361274599E-4</v>
      </c>
      <c r="M158" s="59">
        <v>0.54431580918854305</v>
      </c>
      <c r="N158" s="59">
        <v>0.14057812</v>
      </c>
      <c r="O158" s="59">
        <v>2.04E-6</v>
      </c>
      <c r="P158" s="59">
        <v>3.0000000000000001E-6</v>
      </c>
      <c r="Q158" s="59">
        <v>8.0000000000000002E-8</v>
      </c>
      <c r="R158" s="59">
        <v>5.2700000000000004E-6</v>
      </c>
      <c r="S158" s="59">
        <v>9.3500000000000003E-6</v>
      </c>
      <c r="T158" s="59">
        <v>2.4899999999999999E-6</v>
      </c>
      <c r="U158" s="59">
        <v>6.0000000000000008E-8</v>
      </c>
      <c r="V158" s="59">
        <v>4.102E-4</v>
      </c>
      <c r="W158" s="59" t="s">
        <v>443</v>
      </c>
      <c r="X158" s="59">
        <v>1.07643E-6</v>
      </c>
      <c r="Y158" s="59">
        <v>1.07643E-6</v>
      </c>
      <c r="Z158" s="59">
        <v>1.07643E-6</v>
      </c>
      <c r="AA158" s="59">
        <v>1.07643E-6</v>
      </c>
      <c r="AB158" s="59">
        <v>4.3057299999999997E-6</v>
      </c>
      <c r="AC158" s="59" t="s">
        <v>442</v>
      </c>
      <c r="AD158" s="59" t="s">
        <v>442</v>
      </c>
      <c r="AE158" s="93"/>
      <c r="AF158" s="59">
        <v>134.52159195241958</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19.361047046922856</v>
      </c>
      <c r="F159" s="59">
        <v>0.81871205595125085</v>
      </c>
      <c r="G159" s="59">
        <v>12.112713970586602</v>
      </c>
      <c r="H159" s="59">
        <v>2.5343713998155055E-3</v>
      </c>
      <c r="I159" s="59">
        <v>0.9540177745400974</v>
      </c>
      <c r="J159" s="59">
        <v>1.007018762014547</v>
      </c>
      <c r="K159" s="59">
        <v>1.0600197494889971</v>
      </c>
      <c r="L159" s="59">
        <v>0.19156546400613503</v>
      </c>
      <c r="M159" s="59">
        <v>4.679131438934121</v>
      </c>
      <c r="N159" s="59">
        <v>4.7491911770651554E-2</v>
      </c>
      <c r="O159" s="59">
        <v>6.6200956338930503E-3</v>
      </c>
      <c r="P159" s="59">
        <v>8.7787202307042615E-3</v>
      </c>
      <c r="Q159" s="59">
        <v>9.8582134158432644E-2</v>
      </c>
      <c r="R159" s="59" t="s">
        <v>443</v>
      </c>
      <c r="S159" s="59">
        <v>9.858213415843263E-2</v>
      </c>
      <c r="T159" s="59">
        <v>5.6197650463268909</v>
      </c>
      <c r="U159" s="59">
        <v>9.4983823541303344E-2</v>
      </c>
      <c r="V159" s="59">
        <v>0.21875051428498102</v>
      </c>
      <c r="W159" s="59" t="s">
        <v>443</v>
      </c>
      <c r="X159" s="59">
        <v>7.8832347751736104E-3</v>
      </c>
      <c r="Y159" s="59">
        <v>7.3677472454522896E-3</v>
      </c>
      <c r="Z159" s="59">
        <v>3.1181501272584205E-3</v>
      </c>
      <c r="AA159" s="59" t="s">
        <v>443</v>
      </c>
      <c r="AB159" s="59">
        <v>1.8369132147884649E-2</v>
      </c>
      <c r="AC159" s="59" t="s">
        <v>442</v>
      </c>
      <c r="AD159" s="59" t="s">
        <v>442</v>
      </c>
      <c r="AE159" s="93"/>
      <c r="AF159" s="59">
        <v>11616.762308690759</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55.228859636152805</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2007</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2007</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25.116233117336769</v>
      </c>
      <c r="F14" s="59">
        <v>0.56731213696461968</v>
      </c>
      <c r="G14" s="59">
        <v>18.911068353387456</v>
      </c>
      <c r="H14" s="59">
        <v>8.9865637549275637E-2</v>
      </c>
      <c r="I14" s="59">
        <v>0.71340648213837898</v>
      </c>
      <c r="J14" s="59">
        <v>0.99674183325615395</v>
      </c>
      <c r="K14" s="59">
        <v>1.3944035910842194</v>
      </c>
      <c r="L14" s="59">
        <v>2.7026523155721675E-2</v>
      </c>
      <c r="M14" s="59">
        <v>3.8348701863474259</v>
      </c>
      <c r="N14" s="59">
        <v>0.55704105796697201</v>
      </c>
      <c r="O14" s="59">
        <v>0.10516535011992903</v>
      </c>
      <c r="P14" s="59">
        <v>0.23320847718301807</v>
      </c>
      <c r="Q14" s="59">
        <v>0.21635758530324159</v>
      </c>
      <c r="R14" s="59">
        <v>0.47076777888032689</v>
      </c>
      <c r="S14" s="59">
        <v>0.33859593211440064</v>
      </c>
      <c r="T14" s="59">
        <v>1.8651309837714201</v>
      </c>
      <c r="U14" s="59">
        <v>1.1344201079152572</v>
      </c>
      <c r="V14" s="59">
        <v>1.8041306780333648</v>
      </c>
      <c r="W14" s="59">
        <v>1.8810379811750515</v>
      </c>
      <c r="X14" s="59">
        <v>1.3476882699864001E-2</v>
      </c>
      <c r="Y14" s="59">
        <v>7.1056346245690002E-3</v>
      </c>
      <c r="Z14" s="59">
        <v>2.5099015429689998E-3</v>
      </c>
      <c r="AA14" s="59">
        <v>2.6521776252148009E-3</v>
      </c>
      <c r="AB14" s="59">
        <v>2.5744475375399003E-2</v>
      </c>
      <c r="AC14" s="59">
        <v>5.0780417962880016</v>
      </c>
      <c r="AD14" s="59">
        <v>6.6262440224599997E-2</v>
      </c>
      <c r="AE14" s="60"/>
      <c r="AF14" s="59">
        <v>7016.4501191562495</v>
      </c>
      <c r="AG14" s="59">
        <v>74111.51071100001</v>
      </c>
      <c r="AH14" s="59">
        <v>184670.1069216</v>
      </c>
      <c r="AI14" s="59">
        <v>29100.117844007695</v>
      </c>
      <c r="AJ14" s="59">
        <v>16443.789827189754</v>
      </c>
      <c r="AK14" s="59" t="s">
        <v>442</v>
      </c>
      <c r="AL14" s="29" t="s">
        <v>49</v>
      </c>
    </row>
    <row r="15" spans="1:38" ht="26.25" customHeight="1" thickBot="1" x14ac:dyDescent="0.3">
      <c r="A15" s="56" t="s">
        <v>53</v>
      </c>
      <c r="B15" s="56" t="s">
        <v>54</v>
      </c>
      <c r="C15" s="57" t="s">
        <v>55</v>
      </c>
      <c r="D15" s="58"/>
      <c r="E15" s="59">
        <v>2.6087238753890416</v>
      </c>
      <c r="F15" s="59">
        <v>0.41218775264800001</v>
      </c>
      <c r="G15" s="59">
        <v>7.230088138919009</v>
      </c>
      <c r="H15" s="59" t="s">
        <v>443</v>
      </c>
      <c r="I15" s="59">
        <v>0.32411719818303136</v>
      </c>
      <c r="J15" s="59">
        <v>0.42572610729794336</v>
      </c>
      <c r="K15" s="59">
        <v>0.45572516370303134</v>
      </c>
      <c r="L15" s="59">
        <v>3.1900761459212196E-2</v>
      </c>
      <c r="M15" s="59">
        <v>0.84649932910119818</v>
      </c>
      <c r="N15" s="59">
        <v>1.3281330212425E-2</v>
      </c>
      <c r="O15" s="59">
        <v>1.1447286628738002E-2</v>
      </c>
      <c r="P15" s="59">
        <v>5.5677959275109998E-3</v>
      </c>
      <c r="Q15" s="59">
        <v>4.7261090982027E-2</v>
      </c>
      <c r="R15" s="59">
        <v>6.2082923802562001E-2</v>
      </c>
      <c r="S15" s="59">
        <v>1.7218638232256001E-2</v>
      </c>
      <c r="T15" s="59">
        <v>7.1326000610138252</v>
      </c>
      <c r="U15" s="59">
        <v>5.5234039171443004E-2</v>
      </c>
      <c r="V15" s="59">
        <v>0.380991643032425</v>
      </c>
      <c r="W15" s="59">
        <v>4.2520102999999997E-2</v>
      </c>
      <c r="X15" s="59" t="s">
        <v>443</v>
      </c>
      <c r="Y15" s="59" t="s">
        <v>443</v>
      </c>
      <c r="Z15" s="59" t="s">
        <v>443</v>
      </c>
      <c r="AA15" s="59" t="s">
        <v>443</v>
      </c>
      <c r="AB15" s="59" t="s">
        <v>443</v>
      </c>
      <c r="AC15" s="59" t="s">
        <v>442</v>
      </c>
      <c r="AD15" s="59" t="s">
        <v>442</v>
      </c>
      <c r="AE15" s="60"/>
      <c r="AF15" s="59">
        <v>65053.917891999998</v>
      </c>
      <c r="AG15" s="59" t="s">
        <v>442</v>
      </c>
      <c r="AH15" s="59">
        <v>4657.2101997999998</v>
      </c>
      <c r="AI15" s="59" t="s">
        <v>442</v>
      </c>
      <c r="AJ15" s="59">
        <v>2836.4450000000002</v>
      </c>
      <c r="AK15" s="59" t="s">
        <v>442</v>
      </c>
      <c r="AL15" s="29" t="s">
        <v>49</v>
      </c>
    </row>
    <row r="16" spans="1:38" ht="26.25" customHeight="1" thickBot="1" x14ac:dyDescent="0.3">
      <c r="A16" s="56" t="s">
        <v>53</v>
      </c>
      <c r="B16" s="56" t="s">
        <v>56</v>
      </c>
      <c r="C16" s="57" t="s">
        <v>57</v>
      </c>
      <c r="D16" s="58"/>
      <c r="E16" s="59">
        <v>3.0915278421424572</v>
      </c>
      <c r="F16" s="59">
        <v>0.92072958999999999</v>
      </c>
      <c r="G16" s="59">
        <v>1.9616179596870651</v>
      </c>
      <c r="H16" s="59">
        <v>4.58202E-3</v>
      </c>
      <c r="I16" s="59">
        <v>0.16231184999999998</v>
      </c>
      <c r="J16" s="59">
        <v>0.16650665000000001</v>
      </c>
      <c r="K16" s="59">
        <v>0.40148484000000001</v>
      </c>
      <c r="L16" s="59">
        <v>6.7918989999999999E-2</v>
      </c>
      <c r="M16" s="59">
        <v>4.2263778630679312</v>
      </c>
      <c r="N16" s="59">
        <v>0.19822302999999999</v>
      </c>
      <c r="O16" s="59">
        <v>9.1155999999999997E-3</v>
      </c>
      <c r="P16" s="59">
        <v>5.923755E-2</v>
      </c>
      <c r="Q16" s="59">
        <v>5.6299750000000003E-2</v>
      </c>
      <c r="R16" s="59">
        <v>0.29283433000000003</v>
      </c>
      <c r="S16" s="59">
        <v>0.10853127000000001</v>
      </c>
      <c r="T16" s="59">
        <v>0.2348857</v>
      </c>
      <c r="U16" s="59">
        <v>7.15206E-3</v>
      </c>
      <c r="V16" s="59">
        <v>1.4144235799999998</v>
      </c>
      <c r="W16" s="59">
        <v>0.5655330300000001</v>
      </c>
      <c r="X16" s="59">
        <v>1.3141830700000001E-2</v>
      </c>
      <c r="Y16" s="59">
        <v>1.6026623E-4</v>
      </c>
      <c r="Z16" s="59">
        <v>4.8079869999999998E-5</v>
      </c>
      <c r="AA16" s="59">
        <v>3.2053249999999997E-5</v>
      </c>
      <c r="AB16" s="59">
        <v>1.338223004E-2</v>
      </c>
      <c r="AC16" s="59" t="s">
        <v>444</v>
      </c>
      <c r="AD16" s="59" t="s">
        <v>442</v>
      </c>
      <c r="AE16" s="60"/>
      <c r="AF16" s="59" t="s">
        <v>442</v>
      </c>
      <c r="AG16" s="59">
        <v>9416.5811577999903</v>
      </c>
      <c r="AH16" s="59" t="s">
        <v>442</v>
      </c>
      <c r="AI16" s="59" t="s">
        <v>442</v>
      </c>
      <c r="AJ16" s="59" t="s">
        <v>442</v>
      </c>
      <c r="AK16" s="59" t="s">
        <v>442</v>
      </c>
      <c r="AL16" s="29" t="s">
        <v>49</v>
      </c>
    </row>
    <row r="17" spans="1:38" ht="26.25" customHeight="1" thickBot="1" x14ac:dyDescent="0.3">
      <c r="A17" s="56" t="s">
        <v>53</v>
      </c>
      <c r="B17" s="56" t="s">
        <v>58</v>
      </c>
      <c r="C17" s="57" t="s">
        <v>59</v>
      </c>
      <c r="D17" s="58"/>
      <c r="E17" s="59">
        <v>8.4004088683261831</v>
      </c>
      <c r="F17" s="59">
        <v>0.89122013859299998</v>
      </c>
      <c r="G17" s="59">
        <v>4.9340528421262331</v>
      </c>
      <c r="H17" s="59">
        <v>2.2369930000000003E-2</v>
      </c>
      <c r="I17" s="59">
        <v>6.8191046129676594E-2</v>
      </c>
      <c r="J17" s="59">
        <v>8.7626129864460903E-2</v>
      </c>
      <c r="K17" s="59">
        <v>0.13270383771652089</v>
      </c>
      <c r="L17" s="59">
        <v>7.6290617906036393E-3</v>
      </c>
      <c r="M17" s="59">
        <v>98.649256819797174</v>
      </c>
      <c r="N17" s="59">
        <v>0.8270726777225399</v>
      </c>
      <c r="O17" s="59">
        <v>3.1027777937269997E-2</v>
      </c>
      <c r="P17" s="59">
        <v>2.1444890850246003E-2</v>
      </c>
      <c r="Q17" s="59">
        <v>5.6062409218445998E-2</v>
      </c>
      <c r="R17" s="59">
        <v>1.4789584843367352</v>
      </c>
      <c r="S17" s="59">
        <v>9.1173125815444997E-2</v>
      </c>
      <c r="T17" s="59">
        <v>0.29711985818313502</v>
      </c>
      <c r="U17" s="59">
        <v>9.8880374537049995E-3</v>
      </c>
      <c r="V17" s="59">
        <v>2.3010127972905061</v>
      </c>
      <c r="W17" s="59">
        <v>3.5382300219999996</v>
      </c>
      <c r="X17" s="59">
        <v>1.9235861500000002E-3</v>
      </c>
      <c r="Y17" s="59">
        <v>2.0551118500000002E-3</v>
      </c>
      <c r="Z17" s="59">
        <v>1.31248764E-3</v>
      </c>
      <c r="AA17" s="59">
        <v>9.8087228E-4</v>
      </c>
      <c r="AB17" s="59">
        <v>6.27205791E-3</v>
      </c>
      <c r="AC17" s="59" t="s">
        <v>442</v>
      </c>
      <c r="AD17" s="59" t="s">
        <v>442</v>
      </c>
      <c r="AE17" s="60"/>
      <c r="AF17" s="59">
        <v>1359.7509362509199</v>
      </c>
      <c r="AG17" s="59">
        <v>11340.705</v>
      </c>
      <c r="AH17" s="59">
        <v>29718.104694067202</v>
      </c>
      <c r="AI17" s="59" t="s">
        <v>442</v>
      </c>
      <c r="AJ17" s="59" t="s">
        <v>442</v>
      </c>
      <c r="AK17" s="59" t="s">
        <v>442</v>
      </c>
      <c r="AL17" s="29" t="s">
        <v>49</v>
      </c>
    </row>
    <row r="18" spans="1:38" ht="26.25" customHeight="1" thickBot="1" x14ac:dyDescent="0.3">
      <c r="A18" s="56" t="s">
        <v>53</v>
      </c>
      <c r="B18" s="56" t="s">
        <v>60</v>
      </c>
      <c r="C18" s="57" t="s">
        <v>61</v>
      </c>
      <c r="D18" s="58"/>
      <c r="E18" s="59">
        <v>0.30400168959085644</v>
      </c>
      <c r="F18" s="59">
        <v>1.8828832334000001E-2</v>
      </c>
      <c r="G18" s="59">
        <v>0.18846709698351646</v>
      </c>
      <c r="H18" s="59">
        <v>2.8872000000000001E-4</v>
      </c>
      <c r="I18" s="59">
        <v>7.5142855449147103E-2</v>
      </c>
      <c r="J18" s="59">
        <v>8.6064820601333303E-2</v>
      </c>
      <c r="K18" s="59">
        <v>9.9421262913315905E-2</v>
      </c>
      <c r="L18" s="59">
        <v>8.1628869074832702E-3</v>
      </c>
      <c r="M18" s="59">
        <v>0.29756201041449548</v>
      </c>
      <c r="N18" s="59">
        <v>0.12621910195003599</v>
      </c>
      <c r="O18" s="59">
        <v>3.2123657257510001E-3</v>
      </c>
      <c r="P18" s="59">
        <v>8.357985231096E-3</v>
      </c>
      <c r="Q18" s="59">
        <v>8.882894064862E-3</v>
      </c>
      <c r="R18" s="59">
        <v>1.8759022803792998E-2</v>
      </c>
      <c r="S18" s="59">
        <v>2.3887744587228001E-2</v>
      </c>
      <c r="T18" s="59">
        <v>0.43030972906691001</v>
      </c>
      <c r="U18" s="59">
        <v>5.5623922793369999E-3</v>
      </c>
      <c r="V18" s="59">
        <v>0.26001931427416802</v>
      </c>
      <c r="W18" s="59">
        <v>1.5436738E-2</v>
      </c>
      <c r="X18" s="59">
        <v>1.5047999999999998E-7</v>
      </c>
      <c r="Y18" s="59">
        <v>1.18801E-6</v>
      </c>
      <c r="Z18" s="59">
        <v>1.3464000000000002E-7</v>
      </c>
      <c r="AA18" s="59">
        <v>1.1880000000000001E-7</v>
      </c>
      <c r="AB18" s="59">
        <v>1.5919199999999999E-6</v>
      </c>
      <c r="AC18" s="59" t="s">
        <v>443</v>
      </c>
      <c r="AD18" s="59" t="s">
        <v>443</v>
      </c>
      <c r="AE18" s="60"/>
      <c r="AF18" s="59">
        <v>1312.6039653023201</v>
      </c>
      <c r="AG18" s="59">
        <v>898.68960000000004</v>
      </c>
      <c r="AH18" s="59">
        <v>5761.9647389000002</v>
      </c>
      <c r="AI18" s="59" t="s">
        <v>442</v>
      </c>
      <c r="AJ18" s="59" t="s">
        <v>442</v>
      </c>
      <c r="AK18" s="59" t="s">
        <v>442</v>
      </c>
      <c r="AL18" s="29" t="s">
        <v>49</v>
      </c>
    </row>
    <row r="19" spans="1:38" ht="26.25" customHeight="1" thickBot="1" x14ac:dyDescent="0.3">
      <c r="A19" s="56" t="s">
        <v>53</v>
      </c>
      <c r="B19" s="56" t="s">
        <v>62</v>
      </c>
      <c r="C19" s="57" t="s">
        <v>63</v>
      </c>
      <c r="D19" s="58"/>
      <c r="E19" s="59">
        <v>4.6309785441650684</v>
      </c>
      <c r="F19" s="59">
        <v>0.341167934196209</v>
      </c>
      <c r="G19" s="59">
        <v>2.0105534511072647</v>
      </c>
      <c r="H19" s="59">
        <v>1.360076E-2</v>
      </c>
      <c r="I19" s="59">
        <v>0.280275771195794</v>
      </c>
      <c r="J19" s="59">
        <v>0.35442480550977296</v>
      </c>
      <c r="K19" s="59">
        <v>0.46328315890275701</v>
      </c>
      <c r="L19" s="59">
        <v>6.2375980913331901E-2</v>
      </c>
      <c r="M19" s="59">
        <v>2.5944873892484024</v>
      </c>
      <c r="N19" s="59">
        <v>0.17716429627063501</v>
      </c>
      <c r="O19" s="59">
        <v>5.6124340938565997E-2</v>
      </c>
      <c r="P19" s="59">
        <v>6.1680220562829E-2</v>
      </c>
      <c r="Q19" s="59">
        <v>9.9332292769520991E-2</v>
      </c>
      <c r="R19" s="59">
        <v>6.3564524435504005E-2</v>
      </c>
      <c r="S19" s="59">
        <v>0.12777088866639599</v>
      </c>
      <c r="T19" s="59">
        <v>1.3754956884568501</v>
      </c>
      <c r="U19" s="59">
        <v>0.26054595615342396</v>
      </c>
      <c r="V19" s="59">
        <v>0.529094735549413</v>
      </c>
      <c r="W19" s="59">
        <v>7.7465313000000008E-2</v>
      </c>
      <c r="X19" s="59">
        <v>1.9686244999999997E-3</v>
      </c>
      <c r="Y19" s="59">
        <v>5.9861917199999998E-3</v>
      </c>
      <c r="Z19" s="59">
        <v>1.22014293E-3</v>
      </c>
      <c r="AA19" s="59">
        <v>9.9985675999999992E-4</v>
      </c>
      <c r="AB19" s="59">
        <v>1.01748159E-2</v>
      </c>
      <c r="AC19" s="59">
        <v>2.0000000000000002E-5</v>
      </c>
      <c r="AD19" s="59">
        <v>5.4099999999999999E-3</v>
      </c>
      <c r="AE19" s="60"/>
      <c r="AF19" s="59">
        <v>6614.2843553499997</v>
      </c>
      <c r="AG19" s="59">
        <v>31.818999999999999</v>
      </c>
      <c r="AH19" s="59">
        <v>66531.27337499999</v>
      </c>
      <c r="AI19" s="59">
        <v>684.08899683000004</v>
      </c>
      <c r="AJ19" s="59">
        <v>97.204999999999998</v>
      </c>
      <c r="AK19" s="59" t="s">
        <v>442</v>
      </c>
      <c r="AL19" s="29" t="s">
        <v>49</v>
      </c>
    </row>
    <row r="20" spans="1:38" ht="26.25" customHeight="1" thickBot="1" x14ac:dyDescent="0.3">
      <c r="A20" s="56" t="s">
        <v>53</v>
      </c>
      <c r="B20" s="56" t="s">
        <v>64</v>
      </c>
      <c r="C20" s="57" t="s">
        <v>65</v>
      </c>
      <c r="D20" s="58"/>
      <c r="E20" s="59">
        <v>1.6971607061609211</v>
      </c>
      <c r="F20" s="59">
        <v>0.15662599276751329</v>
      </c>
      <c r="G20" s="59">
        <v>0.99015282263380278</v>
      </c>
      <c r="H20" s="59">
        <v>5.9666440000000001E-2</v>
      </c>
      <c r="I20" s="59">
        <v>0.2303878196771959</v>
      </c>
      <c r="J20" s="59">
        <v>0.23272891844637242</v>
      </c>
      <c r="K20" s="59">
        <v>0.23659498404794491</v>
      </c>
      <c r="L20" s="59">
        <v>9.4786623424559402E-2</v>
      </c>
      <c r="M20" s="59">
        <v>1.6280390117947368</v>
      </c>
      <c r="N20" s="59">
        <v>0.25025041858421898</v>
      </c>
      <c r="O20" s="59">
        <v>3.0157328325343999E-2</v>
      </c>
      <c r="P20" s="59">
        <v>3.0530001697743996E-2</v>
      </c>
      <c r="Q20" s="59">
        <v>6.0945753735119998E-2</v>
      </c>
      <c r="R20" s="59">
        <v>7.5082031052158993E-2</v>
      </c>
      <c r="S20" s="59">
        <v>8.0232170390746982E-2</v>
      </c>
      <c r="T20" s="59">
        <v>0.37506837790612602</v>
      </c>
      <c r="U20" s="59">
        <v>2.4775642895216998E-2</v>
      </c>
      <c r="V20" s="59">
        <v>1.5918283337083401</v>
      </c>
      <c r="W20" s="59">
        <v>0.6333144650000001</v>
      </c>
      <c r="X20" s="59">
        <v>4.2086206559999999E-2</v>
      </c>
      <c r="Y20" s="59">
        <v>6.3562859280000009E-2</v>
      </c>
      <c r="Z20" s="59">
        <v>1.5911741389999998E-2</v>
      </c>
      <c r="AA20" s="59">
        <v>1.5960001170000002E-2</v>
      </c>
      <c r="AB20" s="59">
        <v>0.1375208084</v>
      </c>
      <c r="AC20" s="59">
        <v>1.081E-2</v>
      </c>
      <c r="AD20" s="59">
        <v>7.5700000000000003E-3</v>
      </c>
      <c r="AE20" s="60"/>
      <c r="AF20" s="59">
        <v>1977.7394544400001</v>
      </c>
      <c r="AG20" s="59">
        <v>1239.2801999999999</v>
      </c>
      <c r="AH20" s="59">
        <v>4777.5646190253992</v>
      </c>
      <c r="AI20" s="59">
        <v>11887.723</v>
      </c>
      <c r="AJ20" s="59">
        <v>126.38800000000001</v>
      </c>
      <c r="AK20" s="59" t="s">
        <v>442</v>
      </c>
      <c r="AL20" s="29" t="s">
        <v>49</v>
      </c>
    </row>
    <row r="21" spans="1:38" ht="26.25" customHeight="1" thickBot="1" x14ac:dyDescent="0.3">
      <c r="A21" s="56" t="s">
        <v>53</v>
      </c>
      <c r="B21" s="56" t="s">
        <v>66</v>
      </c>
      <c r="C21" s="57" t="s">
        <v>67</v>
      </c>
      <c r="D21" s="58"/>
      <c r="E21" s="59">
        <v>2.9938785811790227</v>
      </c>
      <c r="F21" s="59">
        <v>0.16556270172003321</v>
      </c>
      <c r="G21" s="59">
        <v>2.802926563613183</v>
      </c>
      <c r="H21" s="59">
        <v>1.140093E-2</v>
      </c>
      <c r="I21" s="59">
        <v>0.32974920574457001</v>
      </c>
      <c r="J21" s="59">
        <v>0.36905355386693695</v>
      </c>
      <c r="K21" s="59">
        <v>0.42573412747915201</v>
      </c>
      <c r="L21" s="59">
        <v>5.0471827107296002E-2</v>
      </c>
      <c r="M21" s="59">
        <v>1.6516912079999999</v>
      </c>
      <c r="N21" s="59">
        <v>0.19560320768500403</v>
      </c>
      <c r="O21" s="59">
        <v>1.7405401401106999E-2</v>
      </c>
      <c r="P21" s="59">
        <v>1.5417906036646001E-2</v>
      </c>
      <c r="Q21" s="59">
        <v>3.1251439870934997E-2</v>
      </c>
      <c r="R21" s="59">
        <v>4.0843503072873003E-2</v>
      </c>
      <c r="S21" s="59">
        <v>5.5888779522751994E-2</v>
      </c>
      <c r="T21" s="59">
        <v>1.376122414824694</v>
      </c>
      <c r="U21" s="59">
        <v>2.268710868881E-2</v>
      </c>
      <c r="V21" s="59">
        <v>0.920101397742074</v>
      </c>
      <c r="W21" s="59">
        <v>6.0141408E-2</v>
      </c>
      <c r="X21" s="59">
        <v>9.4726882E-4</v>
      </c>
      <c r="Y21" s="59">
        <v>1.5378237100000002E-3</v>
      </c>
      <c r="Z21" s="59">
        <v>4.7604968999999994E-4</v>
      </c>
      <c r="AA21" s="59">
        <v>3.8180511999999999E-4</v>
      </c>
      <c r="AB21" s="59">
        <v>3.3429473600000001E-3</v>
      </c>
      <c r="AC21" s="59">
        <v>4.6999999999999999E-4</v>
      </c>
      <c r="AD21" s="59">
        <v>1.0000000000000001E-5</v>
      </c>
      <c r="AE21" s="60"/>
      <c r="AF21" s="59">
        <v>6830.0432075797198</v>
      </c>
      <c r="AG21" s="59">
        <v>1150.7203231791</v>
      </c>
      <c r="AH21" s="59">
        <v>24047.809151193702</v>
      </c>
      <c r="AI21" s="59">
        <v>809.54194280000002</v>
      </c>
      <c r="AJ21" s="59" t="s">
        <v>442</v>
      </c>
      <c r="AK21" s="59" t="s">
        <v>442</v>
      </c>
      <c r="AL21" s="29" t="s">
        <v>49</v>
      </c>
    </row>
    <row r="22" spans="1:38" ht="26.25" customHeight="1" thickBot="1" x14ac:dyDescent="0.3">
      <c r="A22" s="56" t="s">
        <v>53</v>
      </c>
      <c r="B22" s="61" t="s">
        <v>68</v>
      </c>
      <c r="C22" s="57" t="s">
        <v>69</v>
      </c>
      <c r="D22" s="58"/>
      <c r="E22" s="59">
        <v>1.4981936752269447</v>
      </c>
      <c r="F22" s="59">
        <v>7.6496994540501004E-2</v>
      </c>
      <c r="G22" s="59">
        <v>2.0989020140000001</v>
      </c>
      <c r="H22" s="59">
        <v>2.0257500000000002E-3</v>
      </c>
      <c r="I22" s="59">
        <v>0.22943812534958002</v>
      </c>
      <c r="J22" s="59">
        <v>0.249034292912163</v>
      </c>
      <c r="K22" s="59">
        <v>0.27573725786412795</v>
      </c>
      <c r="L22" s="59">
        <v>2.5555666669330498E-2</v>
      </c>
      <c r="M22" s="59">
        <v>3.6566662424040408</v>
      </c>
      <c r="N22" s="59">
        <v>0.26074840148567202</v>
      </c>
      <c r="O22" s="59">
        <v>7.5012211394730006E-3</v>
      </c>
      <c r="P22" s="59">
        <v>1.9172214089513001E-2</v>
      </c>
      <c r="Q22" s="59">
        <v>1.6886870403095999E-2</v>
      </c>
      <c r="R22" s="59">
        <v>3.0771724437309002E-2</v>
      </c>
      <c r="S22" s="59">
        <v>4.2388609406230002E-2</v>
      </c>
      <c r="T22" s="59">
        <v>0.31013104609212699</v>
      </c>
      <c r="U22" s="59">
        <v>1.3892112687606E-2</v>
      </c>
      <c r="V22" s="59">
        <v>0.47250205596175299</v>
      </c>
      <c r="W22" s="59">
        <v>7.8396956999999989E-2</v>
      </c>
      <c r="X22" s="59">
        <v>1.8348375279999999E-2</v>
      </c>
      <c r="Y22" s="59">
        <v>2.3770390070000001E-2</v>
      </c>
      <c r="Z22" s="59">
        <v>9.558323149999999E-3</v>
      </c>
      <c r="AA22" s="59">
        <v>7.4613910100000003E-3</v>
      </c>
      <c r="AB22" s="59">
        <v>5.9138479490000007E-2</v>
      </c>
      <c r="AC22" s="59" t="s">
        <v>444</v>
      </c>
      <c r="AD22" s="59">
        <v>2.8150000000000001E-2</v>
      </c>
      <c r="AE22" s="60"/>
      <c r="AF22" s="59">
        <v>21705.116939355397</v>
      </c>
      <c r="AG22" s="59">
        <v>12750.37299</v>
      </c>
      <c r="AH22" s="59">
        <v>25619.185366502399</v>
      </c>
      <c r="AI22" s="59">
        <v>2752.377</v>
      </c>
      <c r="AJ22" s="59">
        <v>7757.4530780000005</v>
      </c>
      <c r="AK22" s="59" t="s">
        <v>442</v>
      </c>
      <c r="AL22" s="29" t="s">
        <v>49</v>
      </c>
    </row>
    <row r="23" spans="1:38" ht="26.25" customHeight="1" thickBot="1" x14ac:dyDescent="0.3">
      <c r="A23" s="56" t="s">
        <v>70</v>
      </c>
      <c r="B23" s="61" t="s">
        <v>391</v>
      </c>
      <c r="C23" s="57" t="s">
        <v>387</v>
      </c>
      <c r="D23" s="62"/>
      <c r="E23" s="59">
        <v>4.4015106622850251</v>
      </c>
      <c r="F23" s="59">
        <v>1.3441449343344432</v>
      </c>
      <c r="G23" s="59">
        <v>8.4432215725731008E-2</v>
      </c>
      <c r="H23" s="59">
        <v>1.3339639782649002E-3</v>
      </c>
      <c r="I23" s="59">
        <v>0.26109569855818004</v>
      </c>
      <c r="J23" s="59">
        <v>0.36647139429540099</v>
      </c>
      <c r="K23" s="59">
        <v>1.2392499128977641</v>
      </c>
      <c r="L23" s="59">
        <v>0.17965352466508699</v>
      </c>
      <c r="M23" s="59">
        <v>4.7406185955233457</v>
      </c>
      <c r="N23" s="59">
        <v>3.618722554E-3</v>
      </c>
      <c r="O23" s="59">
        <v>3.0659328757812999E-3</v>
      </c>
      <c r="P23" s="59">
        <v>1.17136E-3</v>
      </c>
      <c r="Q23" s="59">
        <v>1.55894E-3</v>
      </c>
      <c r="R23" s="59">
        <v>9.1278281073850012E-3</v>
      </c>
      <c r="S23" s="59">
        <v>0.38187436402955999</v>
      </c>
      <c r="T23" s="59">
        <v>1.2494469345996E-2</v>
      </c>
      <c r="U23" s="59">
        <v>1.6805831016112999E-3</v>
      </c>
      <c r="V23" s="59">
        <v>0.23136623016613</v>
      </c>
      <c r="W23" s="59" t="s">
        <v>443</v>
      </c>
      <c r="X23" s="59">
        <v>5.5421119387802E-3</v>
      </c>
      <c r="Y23" s="59">
        <v>8.2149291649150011E-3</v>
      </c>
      <c r="Z23" s="59" t="s">
        <v>443</v>
      </c>
      <c r="AA23" s="59" t="s">
        <v>443</v>
      </c>
      <c r="AB23" s="59">
        <v>1.3757041102215199E-2</v>
      </c>
      <c r="AC23" s="59" t="s">
        <v>442</v>
      </c>
      <c r="AD23" s="59" t="s">
        <v>442</v>
      </c>
      <c r="AE23" s="60"/>
      <c r="AF23" s="59">
        <v>7362.3790879578191</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2.9159213389741687</v>
      </c>
      <c r="F24" s="59">
        <v>0.46525346704730375</v>
      </c>
      <c r="G24" s="59">
        <v>1.1671497787776859</v>
      </c>
      <c r="H24" s="59">
        <v>4.0707207407632007E-2</v>
      </c>
      <c r="I24" s="59">
        <v>0.48914793088587855</v>
      </c>
      <c r="J24" s="59">
        <v>0.51491511123216094</v>
      </c>
      <c r="K24" s="59">
        <v>0.56228437208438398</v>
      </c>
      <c r="L24" s="59">
        <v>9.6794773452477029E-2</v>
      </c>
      <c r="M24" s="59">
        <v>1.9489472759063744</v>
      </c>
      <c r="N24" s="59">
        <v>0.16431541083651441</v>
      </c>
      <c r="O24" s="59">
        <v>6.4901651920554831E-2</v>
      </c>
      <c r="P24" s="59">
        <v>1.2931451672654399E-2</v>
      </c>
      <c r="Q24" s="59">
        <v>1.93768015726416E-2</v>
      </c>
      <c r="R24" s="59">
        <v>0.11322258631734741</v>
      </c>
      <c r="S24" s="59">
        <v>5.0286742413081481E-2</v>
      </c>
      <c r="T24" s="59">
        <v>0.50223029946625763</v>
      </c>
      <c r="U24" s="59">
        <v>3.4283092986952604E-2</v>
      </c>
      <c r="V24" s="59">
        <v>2.4715987257719658</v>
      </c>
      <c r="W24" s="59">
        <v>0.17189332326812801</v>
      </c>
      <c r="X24" s="59">
        <v>1.0048585059363888E-2</v>
      </c>
      <c r="Y24" s="59">
        <v>1.61065978428728E-2</v>
      </c>
      <c r="Z24" s="59">
        <v>5.0261024273255839E-3</v>
      </c>
      <c r="AA24" s="59">
        <v>4.02121978528728E-3</v>
      </c>
      <c r="AB24" s="59">
        <v>3.5202505114849555E-2</v>
      </c>
      <c r="AC24" s="59">
        <v>5.0200000000000002E-3</v>
      </c>
      <c r="AD24" s="59">
        <v>6.0000000000000002E-5</v>
      </c>
      <c r="AE24" s="60"/>
      <c r="AF24" s="59">
        <v>8566.1363247386798</v>
      </c>
      <c r="AG24" s="59">
        <v>157.12995999999998</v>
      </c>
      <c r="AH24" s="59">
        <v>23298.825430167977</v>
      </c>
      <c r="AI24" s="59">
        <v>4370.9564175900005</v>
      </c>
      <c r="AJ24" s="59" t="s">
        <v>442</v>
      </c>
      <c r="AK24" s="59" t="s">
        <v>442</v>
      </c>
      <c r="AL24" s="29" t="s">
        <v>49</v>
      </c>
    </row>
    <row r="25" spans="1:38" ht="26.25" customHeight="1" thickBot="1" x14ac:dyDescent="0.3">
      <c r="A25" s="56" t="s">
        <v>73</v>
      </c>
      <c r="B25" s="61" t="s">
        <v>74</v>
      </c>
      <c r="C25" s="64" t="s">
        <v>75</v>
      </c>
      <c r="D25" s="58"/>
      <c r="E25" s="59">
        <v>1.4381949833280001</v>
      </c>
      <c r="F25" s="59">
        <v>0.14546464949099999</v>
      </c>
      <c r="G25" s="59">
        <v>9.1634204396000007E-2</v>
      </c>
      <c r="H25" s="59" t="s">
        <v>443</v>
      </c>
      <c r="I25" s="59">
        <v>1.1810567776E-2</v>
      </c>
      <c r="J25" s="59">
        <v>1.518368519158725E-2</v>
      </c>
      <c r="K25" s="59">
        <v>2.30542924946242E-2</v>
      </c>
      <c r="L25" s="59">
        <v>8.3459208324570475E-3</v>
      </c>
      <c r="M25" s="59">
        <v>1.59224790236</v>
      </c>
      <c r="N25" s="59">
        <v>9.5599999999999999E-6</v>
      </c>
      <c r="O25" s="59">
        <v>8.0000000000000007E-7</v>
      </c>
      <c r="P25" s="59">
        <v>9.5589999999999998E-5</v>
      </c>
      <c r="Q25" s="59">
        <v>1.59E-6</v>
      </c>
      <c r="R25" s="59">
        <v>1.5931000000000002E-4</v>
      </c>
      <c r="S25" s="59">
        <v>1.0355000000000001E-4</v>
      </c>
      <c r="T25" s="59">
        <v>3.98E-6</v>
      </c>
      <c r="U25" s="59">
        <v>1.59E-6</v>
      </c>
      <c r="V25" s="59">
        <v>3.3455000000000003E-4</v>
      </c>
      <c r="W25" s="59" t="s">
        <v>443</v>
      </c>
      <c r="X25" s="59">
        <v>5.4795620000000002E-5</v>
      </c>
      <c r="Y25" s="59">
        <v>5.4795620000000002E-5</v>
      </c>
      <c r="Z25" s="59">
        <v>5.4795620000000002E-5</v>
      </c>
      <c r="AA25" s="59">
        <v>5.4795620000000002E-5</v>
      </c>
      <c r="AB25" s="59">
        <v>2.1918248000000001E-4</v>
      </c>
      <c r="AC25" s="59" t="s">
        <v>442</v>
      </c>
      <c r="AD25" s="59" t="s">
        <v>442</v>
      </c>
      <c r="AE25" s="60"/>
      <c r="AF25" s="59">
        <v>4806.7873519656132</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1.4988485942E-2</v>
      </c>
      <c r="F26" s="59">
        <v>2.3307346191E-2</v>
      </c>
      <c r="G26" s="59">
        <v>1.3697380010000001E-3</v>
      </c>
      <c r="H26" s="59" t="s">
        <v>443</v>
      </c>
      <c r="I26" s="59">
        <v>2.0611600400000001E-4</v>
      </c>
      <c r="J26" s="59">
        <v>2.0611600400000001E-4</v>
      </c>
      <c r="K26" s="59">
        <v>2.0611600400000001E-4</v>
      </c>
      <c r="L26" s="59">
        <v>1.4232450264654444E-4</v>
      </c>
      <c r="M26" s="59">
        <v>1.0250598055740001</v>
      </c>
      <c r="N26" s="59">
        <v>3.8100620000000002E-2</v>
      </c>
      <c r="O26" s="59">
        <v>5.9000000000000007E-7</v>
      </c>
      <c r="P26" s="59">
        <v>5.93E-6</v>
      </c>
      <c r="Q26" s="59">
        <v>1.1000000000000001E-7</v>
      </c>
      <c r="R26" s="59">
        <v>9.9500000000000013E-6</v>
      </c>
      <c r="S26" s="59">
        <v>8.0700000000000007E-6</v>
      </c>
      <c r="T26" s="59">
        <v>8.8999999999999995E-7</v>
      </c>
      <c r="U26" s="59">
        <v>1.0000000000000001E-7</v>
      </c>
      <c r="V26" s="59">
        <v>1.2906999999999998E-4</v>
      </c>
      <c r="W26" s="59" t="s">
        <v>443</v>
      </c>
      <c r="X26" s="59">
        <v>1.2774E-6</v>
      </c>
      <c r="Y26" s="59">
        <v>1.2774E-6</v>
      </c>
      <c r="Z26" s="59">
        <v>1.2774E-6</v>
      </c>
      <c r="AA26" s="59">
        <v>1.2774E-6</v>
      </c>
      <c r="AB26" s="59">
        <v>5.1095899999999995E-6</v>
      </c>
      <c r="AC26" s="59" t="s">
        <v>442</v>
      </c>
      <c r="AD26" s="59" t="s">
        <v>442</v>
      </c>
      <c r="AE26" s="60"/>
      <c r="AF26" s="59">
        <v>93.576609115844036</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56.857005415716159</v>
      </c>
      <c r="F27" s="59">
        <v>10.223304212432602</v>
      </c>
      <c r="G27" s="59">
        <v>7.7712759717911542E-2</v>
      </c>
      <c r="H27" s="59">
        <v>1.5891325249187274</v>
      </c>
      <c r="I27" s="59">
        <v>2.9474726289797379</v>
      </c>
      <c r="J27" s="59">
        <v>2.9474726289797379</v>
      </c>
      <c r="K27" s="59">
        <v>2.9474726289797379</v>
      </c>
      <c r="L27" s="59">
        <v>2.0197835698299036</v>
      </c>
      <c r="M27" s="59">
        <v>91.516719241124733</v>
      </c>
      <c r="N27" s="59">
        <v>4.9397522681004322E-2</v>
      </c>
      <c r="O27" s="59">
        <v>4.5382426370010133E-4</v>
      </c>
      <c r="P27" s="59">
        <v>3.0132903985863282E-2</v>
      </c>
      <c r="Q27" s="59">
        <v>7.638687836694232E-4</v>
      </c>
      <c r="R27" s="59">
        <v>3.732313581559122E-2</v>
      </c>
      <c r="S27" s="59">
        <v>2.5424272959078849E-2</v>
      </c>
      <c r="T27" s="59">
        <v>3.971993210762104E-3</v>
      </c>
      <c r="U27" s="59">
        <v>6.200890399386432E-4</v>
      </c>
      <c r="V27" s="59">
        <v>0.10730263487703229</v>
      </c>
      <c r="W27" s="59">
        <v>4.0933619999999999</v>
      </c>
      <c r="X27" s="59">
        <v>0.11224059921719999</v>
      </c>
      <c r="Y27" s="59">
        <v>0.12646885614600001</v>
      </c>
      <c r="Z27" s="59">
        <v>9.7984141287299986E-2</v>
      </c>
      <c r="AA27" s="59">
        <v>0.1076760918665</v>
      </c>
      <c r="AB27" s="59">
        <v>0.44436968851700004</v>
      </c>
      <c r="AC27" s="59">
        <v>4.0933627000000004E-3</v>
      </c>
      <c r="AD27" s="59">
        <v>8.200948E-4</v>
      </c>
      <c r="AE27" s="60"/>
      <c r="AF27" s="59">
        <v>207845.1694508029</v>
      </c>
      <c r="AG27" s="59" t="s">
        <v>442</v>
      </c>
      <c r="AH27" s="59">
        <v>0.18839886220000002</v>
      </c>
      <c r="AI27" s="59" t="s">
        <v>442</v>
      </c>
      <c r="AJ27" s="59" t="s">
        <v>442</v>
      </c>
      <c r="AK27" s="59" t="s">
        <v>442</v>
      </c>
      <c r="AL27" s="29" t="s">
        <v>49</v>
      </c>
    </row>
    <row r="28" spans="1:38" ht="26.25" customHeight="1" thickBot="1" x14ac:dyDescent="0.3">
      <c r="A28" s="56" t="s">
        <v>78</v>
      </c>
      <c r="B28" s="56" t="s">
        <v>81</v>
      </c>
      <c r="C28" s="57" t="s">
        <v>82</v>
      </c>
      <c r="D28" s="58"/>
      <c r="E28" s="59">
        <v>12.52772514465515</v>
      </c>
      <c r="F28" s="59">
        <v>1.4432742042047386</v>
      </c>
      <c r="G28" s="59">
        <v>1.4972473698440271E-2</v>
      </c>
      <c r="H28" s="59">
        <v>3.1310424460956485E-2</v>
      </c>
      <c r="I28" s="59">
        <v>0.99043942838107457</v>
      </c>
      <c r="J28" s="59">
        <v>0.99043942838107457</v>
      </c>
      <c r="K28" s="59">
        <v>0.99043942838107457</v>
      </c>
      <c r="L28" s="59">
        <v>0.67868712688602917</v>
      </c>
      <c r="M28" s="59">
        <v>8.6576809135864394</v>
      </c>
      <c r="N28" s="59">
        <v>1.4424668285163672E-3</v>
      </c>
      <c r="O28" s="59">
        <v>4.7929755068124915E-5</v>
      </c>
      <c r="P28" s="59">
        <v>4.694668909883455E-3</v>
      </c>
      <c r="Q28" s="59">
        <v>9.2772429117547565E-5</v>
      </c>
      <c r="R28" s="59">
        <v>7.2929369194006995E-3</v>
      </c>
      <c r="S28" s="59">
        <v>4.8990562513437207E-3</v>
      </c>
      <c r="T28" s="59">
        <v>2.3802523555303422E-4</v>
      </c>
      <c r="U28" s="59">
        <v>8.9685348098845273E-5</v>
      </c>
      <c r="V28" s="59">
        <v>1.6050750227231073E-2</v>
      </c>
      <c r="W28" s="59">
        <v>0.64356619999999998</v>
      </c>
      <c r="X28" s="59">
        <v>1.9056080923399998E-2</v>
      </c>
      <c r="Y28" s="59">
        <v>2.13856502283E-2</v>
      </c>
      <c r="Z28" s="59">
        <v>1.67397152941E-2</v>
      </c>
      <c r="AA28" s="59">
        <v>1.78178178025E-2</v>
      </c>
      <c r="AB28" s="59">
        <v>7.4999264248300002E-2</v>
      </c>
      <c r="AC28" s="59">
        <v>6.435659E-4</v>
      </c>
      <c r="AD28" s="59">
        <v>1.304794E-4</v>
      </c>
      <c r="AE28" s="60"/>
      <c r="AF28" s="59">
        <v>37006.439734059197</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77.347249774404588</v>
      </c>
      <c r="F29" s="59">
        <v>2.7643746701712137</v>
      </c>
      <c r="G29" s="59">
        <v>4.770853862898853E-2</v>
      </c>
      <c r="H29" s="59">
        <v>3.8631693762435776E-2</v>
      </c>
      <c r="I29" s="59">
        <v>1.7218861825156064</v>
      </c>
      <c r="J29" s="59">
        <v>1.7218861825156064</v>
      </c>
      <c r="K29" s="59">
        <v>1.7218861825156064</v>
      </c>
      <c r="L29" s="59">
        <v>1.1412607171306948</v>
      </c>
      <c r="M29" s="59">
        <v>19.62751191626274</v>
      </c>
      <c r="N29" s="59">
        <v>1.3735275267506113E-3</v>
      </c>
      <c r="O29" s="59">
        <v>1.3695512000449228E-4</v>
      </c>
      <c r="P29" s="59">
        <v>1.4515649640866534E-2</v>
      </c>
      <c r="Q29" s="59">
        <v>2.7389749537210737E-4</v>
      </c>
      <c r="R29" s="59">
        <v>2.3278840136348702E-2</v>
      </c>
      <c r="S29" s="59">
        <v>1.5610551411963589E-2</v>
      </c>
      <c r="T29" s="59">
        <v>5.480116495711273E-4</v>
      </c>
      <c r="U29" s="59">
        <v>2.7388475073523018E-4</v>
      </c>
      <c r="V29" s="59">
        <v>4.9298872793235103E-2</v>
      </c>
      <c r="W29" s="59">
        <v>0.6702051</v>
      </c>
      <c r="X29" s="59">
        <v>9.9548000426999995E-3</v>
      </c>
      <c r="Y29" s="59">
        <v>6.0281844700999995E-2</v>
      </c>
      <c r="Z29" s="59">
        <v>6.7360813620500004E-2</v>
      </c>
      <c r="AA29" s="59">
        <v>1.54852445105E-2</v>
      </c>
      <c r="AB29" s="59">
        <v>0.15308270287469999</v>
      </c>
      <c r="AC29" s="59">
        <v>6.1842369999999991E-4</v>
      </c>
      <c r="AD29" s="59">
        <v>1.2840790000000001E-4</v>
      </c>
      <c r="AE29" s="60"/>
      <c r="AF29" s="59">
        <v>116929.7905183242</v>
      </c>
      <c r="AG29" s="59" t="s">
        <v>442</v>
      </c>
      <c r="AH29" s="59">
        <v>11.9400507378</v>
      </c>
      <c r="AI29" s="59" t="s">
        <v>442</v>
      </c>
      <c r="AJ29" s="59" t="s">
        <v>442</v>
      </c>
      <c r="AK29" s="59" t="s">
        <v>442</v>
      </c>
      <c r="AL29" s="29" t="s">
        <v>49</v>
      </c>
    </row>
    <row r="30" spans="1:38" ht="26.25" customHeight="1" thickBot="1" x14ac:dyDescent="0.3">
      <c r="A30" s="56" t="s">
        <v>78</v>
      </c>
      <c r="B30" s="56" t="s">
        <v>85</v>
      </c>
      <c r="C30" s="57" t="s">
        <v>86</v>
      </c>
      <c r="D30" s="58"/>
      <c r="E30" s="59">
        <v>0.50262088337079058</v>
      </c>
      <c r="F30" s="59">
        <v>3.7319928660807014</v>
      </c>
      <c r="G30" s="59">
        <v>9.2726279367597551E-4</v>
      </c>
      <c r="H30" s="59">
        <v>3.5806161924486061E-3</v>
      </c>
      <c r="I30" s="59">
        <v>7.0707994301595439E-2</v>
      </c>
      <c r="J30" s="59">
        <v>7.0707994301595439E-2</v>
      </c>
      <c r="K30" s="59">
        <v>7.0707994301595439E-2</v>
      </c>
      <c r="L30" s="59">
        <v>1.2117317790733025E-2</v>
      </c>
      <c r="M30" s="59">
        <v>22.527019299556876</v>
      </c>
      <c r="N30" s="59">
        <v>2.2502255885660061E-3</v>
      </c>
      <c r="O30" s="59">
        <v>1.8212901926161554E-3</v>
      </c>
      <c r="P30" s="59">
        <v>5.8621843017287367E-4</v>
      </c>
      <c r="Q30" s="59">
        <v>2.0214428626650815E-5</v>
      </c>
      <c r="R30" s="59">
        <v>8.036351030065161E-3</v>
      </c>
      <c r="S30" s="59">
        <v>0.30874164176734115</v>
      </c>
      <c r="T30" s="59">
        <v>1.2797781121647877E-2</v>
      </c>
      <c r="U30" s="59">
        <v>1.8133611842527121E-3</v>
      </c>
      <c r="V30" s="59">
        <v>0.18070556541003852</v>
      </c>
      <c r="W30" s="59">
        <v>4.8331499999999999E-2</v>
      </c>
      <c r="X30" s="59">
        <v>6.0196991349999998E-4</v>
      </c>
      <c r="Y30" s="59">
        <v>8.7514131999999988E-4</v>
      </c>
      <c r="Z30" s="59">
        <v>4.3670859860000003E-4</v>
      </c>
      <c r="AA30" s="59">
        <v>9.9269994810000008E-4</v>
      </c>
      <c r="AB30" s="59">
        <v>2.9065197801999999E-3</v>
      </c>
      <c r="AC30" s="59">
        <v>4.8331399999999996E-5</v>
      </c>
      <c r="AD30" s="59">
        <v>2.4336199999999999E-5</v>
      </c>
      <c r="AE30" s="60"/>
      <c r="AF30" s="59">
        <v>2949.5546623434002</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2.915864384348382</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135.29739041420001</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1.3486509174883747</v>
      </c>
      <c r="J32" s="59">
        <v>2.552826857457505</v>
      </c>
      <c r="K32" s="59">
        <v>3.3168477160433993</v>
      </c>
      <c r="L32" s="59">
        <v>0.31955942920776426</v>
      </c>
      <c r="M32" s="59" t="s">
        <v>442</v>
      </c>
      <c r="N32" s="59">
        <v>9.3147827540613051</v>
      </c>
      <c r="O32" s="59">
        <v>4.1800006982816926E-2</v>
      </c>
      <c r="P32" s="59" t="s">
        <v>443</v>
      </c>
      <c r="Q32" s="59">
        <v>0.1069333663548182</v>
      </c>
      <c r="R32" s="59">
        <v>3.4659123722105845</v>
      </c>
      <c r="S32" s="59">
        <v>76.008029105957746</v>
      </c>
      <c r="T32" s="59">
        <v>0.53913055062740267</v>
      </c>
      <c r="U32" s="59">
        <v>6.6336954320867933E-2</v>
      </c>
      <c r="V32" s="59">
        <v>26.496646023610523</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109512.58616692782</v>
      </c>
      <c r="AL32" s="29" t="s">
        <v>411</v>
      </c>
    </row>
    <row r="33" spans="1:38" ht="26.25" customHeight="1" thickBot="1" x14ac:dyDescent="0.3">
      <c r="A33" s="56" t="s">
        <v>78</v>
      </c>
      <c r="B33" s="56" t="s">
        <v>91</v>
      </c>
      <c r="C33" s="57" t="s">
        <v>92</v>
      </c>
      <c r="D33" s="58"/>
      <c r="E33" s="59" t="s">
        <v>442</v>
      </c>
      <c r="F33" s="59" t="s">
        <v>442</v>
      </c>
      <c r="G33" s="59" t="s">
        <v>442</v>
      </c>
      <c r="H33" s="59" t="s">
        <v>442</v>
      </c>
      <c r="I33" s="59">
        <v>0.62919035393768419</v>
      </c>
      <c r="J33" s="59">
        <v>1.1651673221068233</v>
      </c>
      <c r="K33" s="59">
        <v>2.3303346442136466</v>
      </c>
      <c r="L33" s="59">
        <v>2.470154722866464E-2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109512.58616692782</v>
      </c>
      <c r="AL33" s="29" t="s">
        <v>411</v>
      </c>
    </row>
    <row r="34" spans="1:38" ht="26.25" customHeight="1" thickBot="1" x14ac:dyDescent="0.3">
      <c r="A34" s="56" t="s">
        <v>70</v>
      </c>
      <c r="B34" s="56" t="s">
        <v>93</v>
      </c>
      <c r="C34" s="57" t="s">
        <v>94</v>
      </c>
      <c r="D34" s="58"/>
      <c r="E34" s="59">
        <v>2.7836739075267998</v>
      </c>
      <c r="F34" s="59">
        <v>0.19489813851904</v>
      </c>
      <c r="G34" s="59">
        <v>9.3842635544999997E-2</v>
      </c>
      <c r="H34" s="59">
        <v>4.6574901602360004E-4</v>
      </c>
      <c r="I34" s="59">
        <v>0.2721515421342971</v>
      </c>
      <c r="J34" s="59">
        <v>0.39809895944656049</v>
      </c>
      <c r="K34" s="59">
        <v>0.86452673856792928</v>
      </c>
      <c r="L34" s="59">
        <v>4.1263248090236598E-2</v>
      </c>
      <c r="M34" s="59">
        <v>0.81966103190008011</v>
      </c>
      <c r="N34" s="59">
        <v>0.156949931111111</v>
      </c>
      <c r="O34" s="59">
        <v>5.3286423202760001E-4</v>
      </c>
      <c r="P34" s="59">
        <v>1.28275E-3</v>
      </c>
      <c r="Q34" s="59">
        <v>1.7071899999999999E-3</v>
      </c>
      <c r="R34" s="59">
        <v>2.6642976122236003E-3</v>
      </c>
      <c r="S34" s="59">
        <v>5.0168857896010275</v>
      </c>
      <c r="T34" s="59">
        <v>3.7300134023216E-3</v>
      </c>
      <c r="U34" s="59">
        <v>5.3286423202760001E-4</v>
      </c>
      <c r="V34" s="59">
        <v>5.3285927244471995E-2</v>
      </c>
      <c r="W34" s="59">
        <v>1.3609028599999999</v>
      </c>
      <c r="X34" s="59">
        <v>2.3187451121256001E-3</v>
      </c>
      <c r="Y34" s="59">
        <v>2.7661393622236E-3</v>
      </c>
      <c r="Z34" s="59">
        <v>1.30722668E-3</v>
      </c>
      <c r="AA34" s="59">
        <v>1.7450304000000001E-4</v>
      </c>
      <c r="AB34" s="59">
        <v>6.5666144043492001E-3</v>
      </c>
      <c r="AC34" s="59" t="s">
        <v>442</v>
      </c>
      <c r="AD34" s="59" t="s">
        <v>442</v>
      </c>
      <c r="AE34" s="60"/>
      <c r="AF34" s="59">
        <v>2284.6660899145613</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3.2348247309202178</v>
      </c>
      <c r="F35" s="59">
        <v>0.12152523901870745</v>
      </c>
      <c r="G35" s="59">
        <v>1.0779636244022903</v>
      </c>
      <c r="H35" s="59">
        <v>4.8193458218261207E-4</v>
      </c>
      <c r="I35" s="59">
        <v>0.10471746963820702</v>
      </c>
      <c r="J35" s="59">
        <v>0.11053510684032969</v>
      </c>
      <c r="K35" s="59">
        <v>0.11635274404245224</v>
      </c>
      <c r="L35" s="59">
        <v>3.9094674462229639E-2</v>
      </c>
      <c r="M35" s="59">
        <v>0.63246635276327656</v>
      </c>
      <c r="N35" s="59">
        <v>5.3500586152060497E-3</v>
      </c>
      <c r="O35" s="59">
        <v>5.7476536832606006E-4</v>
      </c>
      <c r="P35" s="59">
        <v>2.3569532531592203E-3</v>
      </c>
      <c r="Q35" s="59">
        <v>4.2654095798218307E-3</v>
      </c>
      <c r="R35" s="59" t="s">
        <v>443</v>
      </c>
      <c r="S35" s="59">
        <v>4.2654095798218307E-3</v>
      </c>
      <c r="T35" s="59">
        <v>0.12246692835177891</v>
      </c>
      <c r="U35" s="59">
        <v>1.0700117230411962E-2</v>
      </c>
      <c r="V35" s="59">
        <v>2.6352698007975441E-2</v>
      </c>
      <c r="W35" s="59" t="s">
        <v>443</v>
      </c>
      <c r="X35" s="59">
        <v>2.0117749265051196E-3</v>
      </c>
      <c r="Y35" s="59">
        <v>2.00170316581666E-3</v>
      </c>
      <c r="Z35" s="59">
        <v>7.6774773312945997E-4</v>
      </c>
      <c r="AA35" s="59" t="s">
        <v>443</v>
      </c>
      <c r="AB35" s="59">
        <v>4.7812258254514807E-3</v>
      </c>
      <c r="AC35" s="59" t="s">
        <v>442</v>
      </c>
      <c r="AD35" s="59" t="s">
        <v>442</v>
      </c>
      <c r="AE35" s="60"/>
      <c r="AF35" s="59">
        <v>2043.9583874317498</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5.0893460405534716</v>
      </c>
      <c r="F36" s="59">
        <v>0.39372377976667822</v>
      </c>
      <c r="G36" s="59">
        <v>0.38199470429996274</v>
      </c>
      <c r="H36" s="59">
        <v>1.3475550399389999E-3</v>
      </c>
      <c r="I36" s="59">
        <v>0.1776803852477882</v>
      </c>
      <c r="J36" s="59">
        <v>0.18868937618220483</v>
      </c>
      <c r="K36" s="59">
        <v>0.18868937618220483</v>
      </c>
      <c r="L36" s="59">
        <v>1.5819419847693836E-2</v>
      </c>
      <c r="M36" s="59">
        <v>1.4771547914075494</v>
      </c>
      <c r="N36" s="59">
        <v>1.1728345774815838E-2</v>
      </c>
      <c r="O36" s="59">
        <v>9.5692652462737201E-4</v>
      </c>
      <c r="P36" s="59">
        <v>3.2200583160051166E-3</v>
      </c>
      <c r="Q36" s="59">
        <v>4.2941563922454882E-3</v>
      </c>
      <c r="R36" s="59">
        <v>4.7846526231128594E-3</v>
      </c>
      <c r="S36" s="59">
        <v>7.0170674166829719E-2</v>
      </c>
      <c r="T36" s="59">
        <v>9.5693042462297179E-2</v>
      </c>
      <c r="U36" s="59">
        <v>9.0221059806227244E-3</v>
      </c>
      <c r="V36" s="59">
        <v>0.11483165295475666</v>
      </c>
      <c r="W36" s="59">
        <v>9.1810259348837223E-5</v>
      </c>
      <c r="X36" s="59">
        <v>6.189056291147672E-3</v>
      </c>
      <c r="Y36" s="59">
        <v>6.1945590763383693E-3</v>
      </c>
      <c r="Z36" s="59">
        <v>2.3279834794033712E-3</v>
      </c>
      <c r="AA36" s="59">
        <v>1.9052168148837207E-5</v>
      </c>
      <c r="AB36" s="59">
        <v>1.473049405503825E-2</v>
      </c>
      <c r="AC36" s="59">
        <v>1.5250278519069768E-3</v>
      </c>
      <c r="AD36" s="59">
        <v>7.2613822965581398E-4</v>
      </c>
      <c r="AE36" s="60"/>
      <c r="AF36" s="59">
        <v>4109.287050400002</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0.48866630218735768</v>
      </c>
      <c r="F37" s="59">
        <v>2.8524115974972897E-2</v>
      </c>
      <c r="G37" s="59">
        <v>2.3279E-4</v>
      </c>
      <c r="H37" s="59" t="s">
        <v>443</v>
      </c>
      <c r="I37" s="59">
        <v>1.6294286900000001E-3</v>
      </c>
      <c r="J37" s="59">
        <v>1.63984869E-3</v>
      </c>
      <c r="K37" s="59">
        <v>1.63984869E-3</v>
      </c>
      <c r="L37" s="59">
        <v>1.062387083E-4</v>
      </c>
      <c r="M37" s="59">
        <v>9.4862006344268057E-2</v>
      </c>
      <c r="N37" s="59">
        <v>4.0470314999999999E-6</v>
      </c>
      <c r="O37" s="59">
        <v>5.5450525000000003E-7</v>
      </c>
      <c r="P37" s="59">
        <v>2.4497210000000002E-4</v>
      </c>
      <c r="Q37" s="59">
        <v>2.2369251999999998E-4</v>
      </c>
      <c r="R37" s="59">
        <v>2.9988959599999999E-6</v>
      </c>
      <c r="S37" s="59">
        <v>4.6688959599999998E-7</v>
      </c>
      <c r="T37" s="59">
        <v>2.5643907099999999E-6</v>
      </c>
      <c r="U37" s="59">
        <v>2.7075835199999998E-5</v>
      </c>
      <c r="V37" s="59">
        <v>9.6257031500000006E-5</v>
      </c>
      <c r="W37" s="59" t="s">
        <v>442</v>
      </c>
      <c r="X37" s="59" t="s">
        <v>442</v>
      </c>
      <c r="Y37" s="59" t="s">
        <v>442</v>
      </c>
      <c r="Z37" s="59" t="s">
        <v>442</v>
      </c>
      <c r="AA37" s="59" t="s">
        <v>442</v>
      </c>
      <c r="AB37" s="59" t="s">
        <v>442</v>
      </c>
      <c r="AC37" s="59" t="s">
        <v>442</v>
      </c>
      <c r="AD37" s="59" t="s">
        <v>442</v>
      </c>
      <c r="AE37" s="60"/>
      <c r="AF37" s="59" t="s">
        <v>442</v>
      </c>
      <c r="AG37" s="59" t="s">
        <v>442</v>
      </c>
      <c r="AH37" s="59">
        <v>2305.6670643493762</v>
      </c>
      <c r="AI37" s="59" t="s">
        <v>442</v>
      </c>
      <c r="AJ37" s="59" t="s">
        <v>442</v>
      </c>
      <c r="AK37" s="59" t="s">
        <v>442</v>
      </c>
      <c r="AL37" s="29" t="s">
        <v>49</v>
      </c>
    </row>
    <row r="38" spans="1:38" ht="26.25" customHeight="1" thickBot="1" x14ac:dyDescent="0.3">
      <c r="A38" s="56" t="s">
        <v>70</v>
      </c>
      <c r="B38" s="56" t="s">
        <v>101</v>
      </c>
      <c r="C38" s="57" t="s">
        <v>102</v>
      </c>
      <c r="D38" s="65"/>
      <c r="E38" s="59">
        <v>2.3398066285815196</v>
      </c>
      <c r="F38" s="59">
        <v>0.16582132665049235</v>
      </c>
      <c r="G38" s="59">
        <v>1.4000980210573171E-3</v>
      </c>
      <c r="H38" s="59">
        <v>6.4268410446224064E-4</v>
      </c>
      <c r="I38" s="59">
        <v>0.11498451978144662</v>
      </c>
      <c r="J38" s="59">
        <v>0.12460141482461909</v>
      </c>
      <c r="K38" s="59">
        <v>0.17026025867825395</v>
      </c>
      <c r="L38" s="59">
        <v>6.6319908779749789E-2</v>
      </c>
      <c r="M38" s="59">
        <v>1.0374757799753553</v>
      </c>
      <c r="N38" s="59">
        <v>4.2016425900000003E-6</v>
      </c>
      <c r="O38" s="59">
        <v>1.1727942350855845E-3</v>
      </c>
      <c r="P38" s="59" t="s">
        <v>443</v>
      </c>
      <c r="Q38" s="59" t="s">
        <v>443</v>
      </c>
      <c r="R38" s="59">
        <v>4.8212004347829756E-3</v>
      </c>
      <c r="S38" s="59">
        <v>0.15955306988634405</v>
      </c>
      <c r="T38" s="59">
        <v>6.0545988272082216E-3</v>
      </c>
      <c r="U38" s="59">
        <v>8.0408033634686983E-4</v>
      </c>
      <c r="V38" s="59">
        <v>9.5934985349491672E-2</v>
      </c>
      <c r="W38" s="59" t="s">
        <v>443</v>
      </c>
      <c r="X38" s="59">
        <v>2.4256629085254778E-3</v>
      </c>
      <c r="Y38" s="59">
        <v>3.8888391919268206E-3</v>
      </c>
      <c r="Z38" s="59" t="s">
        <v>443</v>
      </c>
      <c r="AA38" s="59" t="s">
        <v>443</v>
      </c>
      <c r="AB38" s="59">
        <v>6.3145021004063981E-3</v>
      </c>
      <c r="AC38" s="59" t="s">
        <v>442</v>
      </c>
      <c r="AD38" s="59" t="s">
        <v>442</v>
      </c>
      <c r="AE38" s="60"/>
      <c r="AF38" s="59">
        <v>3435.699107517381</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3.7558984709382504</v>
      </c>
      <c r="F39" s="59">
        <v>0.62877252079879997</v>
      </c>
      <c r="G39" s="59">
        <v>2.1130319951203722</v>
      </c>
      <c r="H39" s="59">
        <v>9.8614575478800006E-3</v>
      </c>
      <c r="I39" s="59">
        <v>0.145804037003048</v>
      </c>
      <c r="J39" s="59">
        <v>0.154406731336448</v>
      </c>
      <c r="K39" s="59">
        <v>0.15548563223244802</v>
      </c>
      <c r="L39" s="59">
        <v>4.521416912126993E-2</v>
      </c>
      <c r="M39" s="59">
        <v>2.7142729113087998</v>
      </c>
      <c r="N39" s="59">
        <v>6.1847275165804592E-2</v>
      </c>
      <c r="O39" s="59">
        <v>5.058884752158441E-3</v>
      </c>
      <c r="P39" s="59">
        <v>1.2914577531639999E-2</v>
      </c>
      <c r="Q39" s="59">
        <v>4.5103390526360004E-2</v>
      </c>
      <c r="R39" s="59">
        <v>6.7534790003363793E-2</v>
      </c>
      <c r="S39" s="59">
        <v>4.6839113488347461E-2</v>
      </c>
      <c r="T39" s="59">
        <v>0.35067208960020385</v>
      </c>
      <c r="U39" s="59">
        <v>2.9295895737328007E-3</v>
      </c>
      <c r="V39" s="59">
        <v>0.14377338298262504</v>
      </c>
      <c r="W39" s="59">
        <v>0.2273155477528</v>
      </c>
      <c r="X39" s="59">
        <v>0.1549164851702097</v>
      </c>
      <c r="Y39" s="59">
        <v>0.17507690154418198</v>
      </c>
      <c r="Z39" s="59">
        <v>0.11557875252521396</v>
      </c>
      <c r="AA39" s="59">
        <v>5.82263632742182E-2</v>
      </c>
      <c r="AB39" s="59">
        <v>0.50379780096632387</v>
      </c>
      <c r="AC39" s="59">
        <v>4.1679613269336002E-2</v>
      </c>
      <c r="AD39" s="59">
        <v>4.2114935328522243E-2</v>
      </c>
      <c r="AE39" s="60"/>
      <c r="AF39" s="59">
        <v>22663.621733740998</v>
      </c>
      <c r="AG39" s="59">
        <v>18</v>
      </c>
      <c r="AH39" s="59">
        <v>65100.879906432601</v>
      </c>
      <c r="AI39" s="59">
        <v>451.03284880000001</v>
      </c>
      <c r="AJ39" s="59">
        <v>1455.383</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12.46685285283845</v>
      </c>
      <c r="F41" s="59">
        <v>10.14878733954988</v>
      </c>
      <c r="G41" s="59">
        <v>15.27703606593589</v>
      </c>
      <c r="H41" s="59">
        <v>0.15217925230230422</v>
      </c>
      <c r="I41" s="59">
        <v>11.865259377178518</v>
      </c>
      <c r="J41" s="59">
        <v>12.115122780777334</v>
      </c>
      <c r="K41" s="59">
        <v>12.822702867339476</v>
      </c>
      <c r="L41" s="59">
        <v>1.2311309865724176</v>
      </c>
      <c r="M41" s="59">
        <v>72.683531334509382</v>
      </c>
      <c r="N41" s="59">
        <v>0.91056316137398075</v>
      </c>
      <c r="O41" s="59">
        <v>0.23284413623806982</v>
      </c>
      <c r="P41" s="59">
        <v>8.1553684934315349E-2</v>
      </c>
      <c r="Q41" s="59">
        <v>2.8450603208791555E-2</v>
      </c>
      <c r="R41" s="59">
        <v>0.47917785800269452</v>
      </c>
      <c r="S41" s="59">
        <v>0.19716658759505942</v>
      </c>
      <c r="T41" s="59">
        <v>7.9619014295252727E-2</v>
      </c>
      <c r="U41" s="59">
        <v>1.9940176149116876E-2</v>
      </c>
      <c r="V41" s="59">
        <v>9.9230493701942137</v>
      </c>
      <c r="W41" s="59">
        <v>12.321076630102834</v>
      </c>
      <c r="X41" s="59">
        <v>2.4383011969798982</v>
      </c>
      <c r="Y41" s="59">
        <v>2.6110120963812289</v>
      </c>
      <c r="Z41" s="59">
        <v>1.0775783185082566</v>
      </c>
      <c r="AA41" s="59">
        <v>1.3750913715140665</v>
      </c>
      <c r="AB41" s="59">
        <v>7.5019773349484504</v>
      </c>
      <c r="AC41" s="59">
        <v>9.0446534367581197E-2</v>
      </c>
      <c r="AD41" s="59">
        <v>0.70815323835032573</v>
      </c>
      <c r="AE41" s="60"/>
      <c r="AF41" s="59">
        <v>138656.45344328001</v>
      </c>
      <c r="AG41" s="59">
        <v>4155.6981260000002</v>
      </c>
      <c r="AH41" s="59">
        <v>136692.18712319998</v>
      </c>
      <c r="AI41" s="59">
        <v>17754.4338904</v>
      </c>
      <c r="AJ41" s="59" t="s">
        <v>442</v>
      </c>
      <c r="AK41" s="59" t="s">
        <v>442</v>
      </c>
      <c r="AL41" s="29" t="s">
        <v>49</v>
      </c>
    </row>
    <row r="42" spans="1:38" ht="26.25" customHeight="1" thickBot="1" x14ac:dyDescent="0.3">
      <c r="A42" s="56" t="s">
        <v>70</v>
      </c>
      <c r="B42" s="56" t="s">
        <v>107</v>
      </c>
      <c r="C42" s="57" t="s">
        <v>108</v>
      </c>
      <c r="D42" s="58"/>
      <c r="E42" s="59">
        <v>0.18488477709602399</v>
      </c>
      <c r="F42" s="59">
        <v>1.3142791635508699</v>
      </c>
      <c r="G42" s="59">
        <v>3.0555222443399998E-4</v>
      </c>
      <c r="H42" s="59">
        <v>2.1679058394999997E-4</v>
      </c>
      <c r="I42" s="59">
        <v>7.4527884926299994E-3</v>
      </c>
      <c r="J42" s="59">
        <v>7.8647332970479995E-3</v>
      </c>
      <c r="K42" s="59">
        <v>8.3257452782429988E-3</v>
      </c>
      <c r="L42" s="59">
        <v>9.4090616283999998E-4</v>
      </c>
      <c r="M42" s="59">
        <v>12.5898634154806</v>
      </c>
      <c r="N42" s="59">
        <v>5.492046561999999E-4</v>
      </c>
      <c r="O42" s="59">
        <v>2.3183575496000001E-4</v>
      </c>
      <c r="P42" s="59" t="s">
        <v>443</v>
      </c>
      <c r="Q42" s="59" t="s">
        <v>443</v>
      </c>
      <c r="R42" s="59">
        <v>1.9226269285000002E-3</v>
      </c>
      <c r="S42" s="59">
        <v>5.5562726574999999E-2</v>
      </c>
      <c r="T42" s="59">
        <v>1.6806502601E-3</v>
      </c>
      <c r="U42" s="59">
        <v>2.2203547805999999E-4</v>
      </c>
      <c r="V42" s="59">
        <v>2.8423126129999997E-2</v>
      </c>
      <c r="W42" s="59" t="s">
        <v>443</v>
      </c>
      <c r="X42" s="59">
        <v>7.5507404840000005E-4</v>
      </c>
      <c r="Y42" s="59">
        <v>7.7149701909999991E-4</v>
      </c>
      <c r="Z42" s="59" t="s">
        <v>443</v>
      </c>
      <c r="AA42" s="59" t="s">
        <v>443</v>
      </c>
      <c r="AB42" s="59">
        <v>1.5265710615E-3</v>
      </c>
      <c r="AC42" s="59" t="s">
        <v>442</v>
      </c>
      <c r="AD42" s="59" t="s">
        <v>442</v>
      </c>
      <c r="AE42" s="60"/>
      <c r="AF42" s="59">
        <v>976.57954065702472</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1.8921474059050001</v>
      </c>
      <c r="F43" s="59">
        <v>0.60278564534500001</v>
      </c>
      <c r="G43" s="59">
        <v>4.065632888834001</v>
      </c>
      <c r="H43" s="59">
        <v>3.3860000000000004E-5</v>
      </c>
      <c r="I43" s="59">
        <v>0.42281919711699995</v>
      </c>
      <c r="J43" s="59">
        <v>0.50406931990300008</v>
      </c>
      <c r="K43" s="59">
        <v>0.51770840595800005</v>
      </c>
      <c r="L43" s="59">
        <v>4.3188660999100001E-2</v>
      </c>
      <c r="M43" s="59">
        <v>3.2762857450740004</v>
      </c>
      <c r="N43" s="59">
        <v>0.30975534178318997</v>
      </c>
      <c r="O43" s="59">
        <v>1.1462572612768999E-2</v>
      </c>
      <c r="P43" s="59">
        <v>1.05826728462E-2</v>
      </c>
      <c r="Q43" s="59">
        <v>1.2306950687902E-2</v>
      </c>
      <c r="R43" s="59">
        <v>0.14385894781429998</v>
      </c>
      <c r="S43" s="59">
        <v>5.6835467807810007E-2</v>
      </c>
      <c r="T43" s="59">
        <v>1.1605491274422151</v>
      </c>
      <c r="U43" s="59">
        <v>3.2749701086020001E-3</v>
      </c>
      <c r="V43" s="59">
        <v>0.66807738938707006</v>
      </c>
      <c r="W43" s="59">
        <v>0.64463446605999997</v>
      </c>
      <c r="X43" s="59">
        <v>0.17825619672609999</v>
      </c>
      <c r="Y43" s="59">
        <v>0.22875686166900003</v>
      </c>
      <c r="Z43" s="59">
        <v>0.10393318900660001</v>
      </c>
      <c r="AA43" s="59">
        <v>7.3512826085899999E-2</v>
      </c>
      <c r="AB43" s="59">
        <v>0.58445907351249993</v>
      </c>
      <c r="AC43" s="59">
        <v>3.1758640810000001E-3</v>
      </c>
      <c r="AD43" s="59">
        <v>0.20398785174189998</v>
      </c>
      <c r="AE43" s="60"/>
      <c r="AF43" s="59">
        <v>12108.529451738999</v>
      </c>
      <c r="AG43" s="59">
        <v>1199.9065796169998</v>
      </c>
      <c r="AH43" s="59">
        <v>5455.6735519439999</v>
      </c>
      <c r="AI43" s="59">
        <v>800.07864440000003</v>
      </c>
      <c r="AJ43" s="59" t="s">
        <v>442</v>
      </c>
      <c r="AK43" s="59" t="s">
        <v>442</v>
      </c>
      <c r="AL43" s="29" t="s">
        <v>49</v>
      </c>
    </row>
    <row r="44" spans="1:38" ht="26.25" customHeight="1" thickBot="1" x14ac:dyDescent="0.3">
      <c r="A44" s="56" t="s">
        <v>70</v>
      </c>
      <c r="B44" s="56" t="s">
        <v>111</v>
      </c>
      <c r="C44" s="57" t="s">
        <v>112</v>
      </c>
      <c r="D44" s="58"/>
      <c r="E44" s="59">
        <v>6.8498114117998519</v>
      </c>
      <c r="F44" s="59">
        <v>3.0588553405432481</v>
      </c>
      <c r="G44" s="59">
        <v>0.35168246309187473</v>
      </c>
      <c r="H44" s="59">
        <v>1.492768508431948E-3</v>
      </c>
      <c r="I44" s="59">
        <v>0.31560353729310719</v>
      </c>
      <c r="J44" s="59">
        <v>0.33319405520559708</v>
      </c>
      <c r="K44" s="59">
        <v>0.51103413467496317</v>
      </c>
      <c r="L44" s="59">
        <v>0.15338394649110998</v>
      </c>
      <c r="M44" s="59">
        <v>7.596406448924828</v>
      </c>
      <c r="N44" s="59">
        <v>1.5233001738366898E-2</v>
      </c>
      <c r="O44" s="59">
        <v>4.4959260130869403E-3</v>
      </c>
      <c r="P44" s="59">
        <v>4.4191E-4</v>
      </c>
      <c r="Q44" s="59">
        <v>6.6655300000000002E-3</v>
      </c>
      <c r="R44" s="59">
        <v>1.4480027953162309E-2</v>
      </c>
      <c r="S44" s="59">
        <v>0.60547713769727263</v>
      </c>
      <c r="T44" s="59">
        <v>1.8352134974774309E-2</v>
      </c>
      <c r="U44" s="59">
        <v>1.9360534838991409E-3</v>
      </c>
      <c r="V44" s="59">
        <v>0.35103757229271809</v>
      </c>
      <c r="W44" s="59">
        <v>4.3454899999999996E-3</v>
      </c>
      <c r="X44" s="59">
        <v>5.9120229372593026E-3</v>
      </c>
      <c r="Y44" s="59">
        <v>9.5744555740611102E-3</v>
      </c>
      <c r="Z44" s="59">
        <v>4.9E-9</v>
      </c>
      <c r="AA44" s="59">
        <v>7.13E-9</v>
      </c>
      <c r="AB44" s="59">
        <v>1.5486490536920413E-2</v>
      </c>
      <c r="AC44" s="59" t="s">
        <v>442</v>
      </c>
      <c r="AD44" s="59" t="s">
        <v>442</v>
      </c>
      <c r="AE44" s="60"/>
      <c r="AF44" s="59">
        <v>8278.0001407646287</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0.25351847097140301</v>
      </c>
      <c r="F45" s="59">
        <v>9.3779717167652103E-3</v>
      </c>
      <c r="G45" s="59">
        <v>7.7052554552704905E-2</v>
      </c>
      <c r="H45" s="59">
        <v>3.8526277276352503E-5</v>
      </c>
      <c r="I45" s="59">
        <v>7.6762276466784104E-3</v>
      </c>
      <c r="J45" s="59">
        <v>8.1026847381605507E-3</v>
      </c>
      <c r="K45" s="59">
        <v>8.5291418296426797E-3</v>
      </c>
      <c r="L45" s="59">
        <v>2.68667967788376E-3</v>
      </c>
      <c r="M45" s="59">
        <v>4.8124136093225897E-2</v>
      </c>
      <c r="N45" s="59">
        <v>3.8526277276351999E-4</v>
      </c>
      <c r="O45" s="59">
        <v>3.8526277276350003E-5</v>
      </c>
      <c r="P45" s="59">
        <v>1.9263138638175999E-4</v>
      </c>
      <c r="Q45" s="59">
        <v>1.9263138638175999E-4</v>
      </c>
      <c r="R45" s="59" t="s">
        <v>443</v>
      </c>
      <c r="S45" s="59">
        <v>1.9263138638175999E-4</v>
      </c>
      <c r="T45" s="59">
        <v>2.6968394093446999E-4</v>
      </c>
      <c r="U45" s="59">
        <v>7.7052554552704995E-4</v>
      </c>
      <c r="V45" s="59">
        <v>1.9263138638176201E-3</v>
      </c>
      <c r="W45" s="59" t="s">
        <v>443</v>
      </c>
      <c r="X45" s="59">
        <v>1.6509137709722001E-4</v>
      </c>
      <c r="Y45" s="59">
        <v>1.6509137709722001E-4</v>
      </c>
      <c r="Z45" s="59">
        <v>6.2812873061249998E-5</v>
      </c>
      <c r="AA45" s="59" t="s">
        <v>443</v>
      </c>
      <c r="AB45" s="59">
        <v>3.9299562725568998E-4</v>
      </c>
      <c r="AC45" s="59" t="s">
        <v>442</v>
      </c>
      <c r="AD45" s="59" t="s">
        <v>442</v>
      </c>
      <c r="AE45" s="60"/>
      <c r="AF45" s="59">
        <v>159.49878792409916</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0.8027571246575026</v>
      </c>
      <c r="F47" s="59">
        <v>0.16750709593239199</v>
      </c>
      <c r="G47" s="59">
        <v>1.7757935502805695E-2</v>
      </c>
      <c r="H47" s="59">
        <v>9.6023681702645006E-6</v>
      </c>
      <c r="I47" s="59">
        <v>9.3636760935154693E-3</v>
      </c>
      <c r="J47" s="59">
        <v>9.6362665806410709E-3</v>
      </c>
      <c r="K47" s="59">
        <v>1.1471252838799769E-2</v>
      </c>
      <c r="L47" s="59">
        <v>5.9412837338907263E-3</v>
      </c>
      <c r="M47" s="59">
        <v>5.1644136058913173</v>
      </c>
      <c r="N47" s="59">
        <v>7.4414115161E-8</v>
      </c>
      <c r="O47" s="59">
        <v>2.0729245882351502E-5</v>
      </c>
      <c r="P47" s="59" t="s">
        <v>443</v>
      </c>
      <c r="Q47" s="59" t="s">
        <v>443</v>
      </c>
      <c r="R47" s="59">
        <v>1.1213819636015799E-4</v>
      </c>
      <c r="S47" s="59">
        <v>3.7010143573653403E-3</v>
      </c>
      <c r="T47" s="59">
        <v>1.05778173433199E-4</v>
      </c>
      <c r="U47" s="59">
        <v>1.2875077693291499E-5</v>
      </c>
      <c r="V47" s="59">
        <v>1.8482132914861499E-3</v>
      </c>
      <c r="W47" s="59" t="s">
        <v>443</v>
      </c>
      <c r="X47" s="59">
        <v>4.0001719895324002E-5</v>
      </c>
      <c r="Y47" s="59">
        <v>5.2738270994890003E-5</v>
      </c>
      <c r="Z47" s="59" t="s">
        <v>443</v>
      </c>
      <c r="AA47" s="59" t="s">
        <v>443</v>
      </c>
      <c r="AB47" s="59">
        <v>9.2739989865213987E-5</v>
      </c>
      <c r="AC47" s="59" t="s">
        <v>442</v>
      </c>
      <c r="AD47" s="59" t="s">
        <v>442</v>
      </c>
      <c r="AE47" s="60"/>
      <c r="AF47" s="59">
        <v>2305.0483150635223</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0.67854431999999998</v>
      </c>
      <c r="F49" s="59">
        <v>1.26803365</v>
      </c>
      <c r="G49" s="59">
        <v>0.27433253000000002</v>
      </c>
      <c r="H49" s="59">
        <v>0.17211470000000001</v>
      </c>
      <c r="I49" s="59">
        <v>0.29932992000000003</v>
      </c>
      <c r="J49" s="59">
        <v>0.69843647999999992</v>
      </c>
      <c r="K49" s="59">
        <v>1.9955327999999999</v>
      </c>
      <c r="L49" s="59">
        <v>0.19079914000000001</v>
      </c>
      <c r="M49" s="59">
        <v>1.1865451499999999</v>
      </c>
      <c r="N49" s="59">
        <v>0.67598674000000003</v>
      </c>
      <c r="O49" s="59">
        <v>0.15340657999999999</v>
      </c>
      <c r="P49" s="59">
        <v>3.7416240000000003E-2</v>
      </c>
      <c r="Q49" s="59">
        <v>6.1113190000000005E-2</v>
      </c>
      <c r="R49" s="59">
        <v>0.52133293999999997</v>
      </c>
      <c r="S49" s="59">
        <v>0.27688017999999998</v>
      </c>
      <c r="T49" s="59">
        <v>0.19955328</v>
      </c>
      <c r="U49" s="59">
        <v>7.4832500000000003E-3</v>
      </c>
      <c r="V49" s="59">
        <v>0.67598674000000003</v>
      </c>
      <c r="W49" s="59">
        <v>0.37416240000000001</v>
      </c>
      <c r="X49" s="59">
        <v>1.6837308</v>
      </c>
      <c r="Y49" s="59">
        <v>1.3719288000000001</v>
      </c>
      <c r="Z49" s="59">
        <v>1.1848476000000001</v>
      </c>
      <c r="AA49" s="59">
        <v>0.76079688000000001</v>
      </c>
      <c r="AB49" s="59">
        <v>5.0013040799999997</v>
      </c>
      <c r="AC49" s="59" t="s">
        <v>442</v>
      </c>
      <c r="AD49" s="59" t="s">
        <v>442</v>
      </c>
      <c r="AE49" s="60"/>
      <c r="AF49" s="59" t="s">
        <v>442</v>
      </c>
      <c r="AG49" s="59" t="s">
        <v>442</v>
      </c>
      <c r="AH49" s="59" t="s">
        <v>442</v>
      </c>
      <c r="AI49" s="59" t="s">
        <v>442</v>
      </c>
      <c r="AJ49" s="59" t="s">
        <v>442</v>
      </c>
      <c r="AK49" s="59">
        <v>2517.21</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1380.6391680000002</v>
      </c>
      <c r="AL51" s="53" t="s">
        <v>431</v>
      </c>
    </row>
    <row r="52" spans="1:38" ht="26.25" customHeight="1" thickBot="1" x14ac:dyDescent="0.3">
      <c r="A52" s="56" t="s">
        <v>119</v>
      </c>
      <c r="B52" s="61" t="s">
        <v>129</v>
      </c>
      <c r="C52" s="64" t="s">
        <v>390</v>
      </c>
      <c r="D52" s="59"/>
      <c r="E52" s="59">
        <v>2.9306137704726081</v>
      </c>
      <c r="F52" s="59">
        <v>4.3047310000000003</v>
      </c>
      <c r="G52" s="59">
        <v>13.873225781343013</v>
      </c>
      <c r="H52" s="59">
        <v>1.6095250000000001E-3</v>
      </c>
      <c r="I52" s="59">
        <v>0.14980307825</v>
      </c>
      <c r="J52" s="59">
        <v>0.30291659999999998</v>
      </c>
      <c r="K52" s="59">
        <v>0.428008795</v>
      </c>
      <c r="L52" s="59">
        <v>4.6438954257499996E-4</v>
      </c>
      <c r="M52" s="59">
        <v>6.4365825559933771</v>
      </c>
      <c r="N52" s="59">
        <v>0.148310369881198</v>
      </c>
      <c r="O52" s="59">
        <v>3.6468813874365999E-2</v>
      </c>
      <c r="P52" s="59">
        <v>2.4295634578215999E-2</v>
      </c>
      <c r="Q52" s="59">
        <v>2.4211312522323999E-2</v>
      </c>
      <c r="R52" s="59">
        <v>0.10095556355617001</v>
      </c>
      <c r="S52" s="59">
        <v>0.124468274418509</v>
      </c>
      <c r="T52" s="59">
        <v>2.8486566440310268</v>
      </c>
      <c r="U52" s="59">
        <v>7.5802736514950005E-3</v>
      </c>
      <c r="V52" s="59">
        <v>0.66604443320829798</v>
      </c>
      <c r="W52" s="59">
        <v>7.2164846000000005E-2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1.8099316314907439</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1.6673781288618175</v>
      </c>
      <c r="AL53" s="29" t="s">
        <v>133</v>
      </c>
    </row>
    <row r="54" spans="1:38" ht="37.5" customHeight="1" thickBot="1" x14ac:dyDescent="0.3">
      <c r="A54" s="56" t="s">
        <v>119</v>
      </c>
      <c r="B54" s="61" t="s">
        <v>134</v>
      </c>
      <c r="C54" s="64" t="s">
        <v>135</v>
      </c>
      <c r="D54" s="59"/>
      <c r="E54" s="59" t="s">
        <v>442</v>
      </c>
      <c r="F54" s="59">
        <v>3.5073046201182501</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615350.78442000004</v>
      </c>
      <c r="AL54" s="29" t="s">
        <v>440</v>
      </c>
    </row>
    <row r="55" spans="1:38" ht="26.25" customHeight="1" thickBot="1" x14ac:dyDescent="0.3">
      <c r="A55" s="56" t="s">
        <v>119</v>
      </c>
      <c r="B55" s="61" t="s">
        <v>136</v>
      </c>
      <c r="C55" s="64" t="s">
        <v>137</v>
      </c>
      <c r="D55" s="59"/>
      <c r="E55" s="59">
        <v>4.0215687333134582E-2</v>
      </c>
      <c r="F55" s="59">
        <v>0.102872269079</v>
      </c>
      <c r="G55" s="59">
        <v>1.6961835149979414</v>
      </c>
      <c r="H55" s="59" t="s">
        <v>443</v>
      </c>
      <c r="I55" s="59">
        <v>5.7717939999999995E-2</v>
      </c>
      <c r="J55" s="59">
        <v>5.7717939999999995E-2</v>
      </c>
      <c r="K55" s="59">
        <v>5.7717939999999995E-2</v>
      </c>
      <c r="L55" s="59">
        <v>4.6174352000000002E-2</v>
      </c>
      <c r="M55" s="59">
        <v>0.17495958198979791</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481.21873003899998</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13.69707262</v>
      </c>
      <c r="F57" s="59">
        <v>0.39206220000000003</v>
      </c>
      <c r="G57" s="59">
        <v>6.2531363600000001</v>
      </c>
      <c r="H57" s="59">
        <v>0.28098844000000001</v>
      </c>
      <c r="I57" s="59">
        <v>6.2022359999999999E-2</v>
      </c>
      <c r="J57" s="59">
        <v>0.14380988</v>
      </c>
      <c r="K57" s="59">
        <v>0.32753913000000001</v>
      </c>
      <c r="L57" s="59">
        <v>1.86067E-3</v>
      </c>
      <c r="M57" s="59">
        <v>8.9969438400000001</v>
      </c>
      <c r="N57" s="59">
        <v>0.83193368999999995</v>
      </c>
      <c r="O57" s="59">
        <v>1.380347E-2</v>
      </c>
      <c r="P57" s="59">
        <v>0.39267699</v>
      </c>
      <c r="Q57" s="59">
        <v>3.3764510000000005E-2</v>
      </c>
      <c r="R57" s="59">
        <v>7.4396810000000008E-2</v>
      </c>
      <c r="S57" s="59">
        <v>0.10890851999999999</v>
      </c>
      <c r="T57" s="59">
        <v>6.682210999999999E-2</v>
      </c>
      <c r="U57" s="59">
        <v>4.9592700000000003E-2</v>
      </c>
      <c r="V57" s="59">
        <v>0.61710296000000009</v>
      </c>
      <c r="W57" s="59">
        <v>0.51325097000000008</v>
      </c>
      <c r="X57" s="59">
        <v>2.13577184E-3</v>
      </c>
      <c r="Y57" s="59">
        <v>2.5242452499999999E-3</v>
      </c>
      <c r="Z57" s="59">
        <v>1.5948326999999998E-3</v>
      </c>
      <c r="AA57" s="59">
        <v>1.9791824699999998E-3</v>
      </c>
      <c r="AB57" s="59">
        <v>8.2340708900000004E-3</v>
      </c>
      <c r="AC57" s="59">
        <v>8.6506699999999999</v>
      </c>
      <c r="AD57" s="59">
        <v>3.1682199999999998</v>
      </c>
      <c r="AE57" s="60"/>
      <c r="AF57" s="59" t="s">
        <v>442</v>
      </c>
      <c r="AG57" s="59" t="s">
        <v>442</v>
      </c>
      <c r="AH57" s="59" t="s">
        <v>442</v>
      </c>
      <c r="AI57" s="59" t="s">
        <v>442</v>
      </c>
      <c r="AJ57" s="59" t="s">
        <v>442</v>
      </c>
      <c r="AK57" s="59">
        <v>5733.1679999999997</v>
      </c>
      <c r="AL57" s="29" t="s">
        <v>143</v>
      </c>
    </row>
    <row r="58" spans="1:38" ht="26.25" customHeight="1" thickBot="1" x14ac:dyDescent="0.3">
      <c r="A58" s="56" t="s">
        <v>53</v>
      </c>
      <c r="B58" s="56" t="s">
        <v>144</v>
      </c>
      <c r="C58" s="57" t="s">
        <v>145</v>
      </c>
      <c r="D58" s="58"/>
      <c r="E58" s="59">
        <v>3.4752868699999997</v>
      </c>
      <c r="F58" s="59">
        <v>0.68284051999999995</v>
      </c>
      <c r="G58" s="59">
        <v>3.1308257800000003</v>
      </c>
      <c r="H58" s="59">
        <v>1.3654169999999998E-2</v>
      </c>
      <c r="I58" s="59">
        <v>7.5608929999999991E-2</v>
      </c>
      <c r="J58" s="59">
        <v>0.14727826999999996</v>
      </c>
      <c r="K58" s="59">
        <v>2.1503171700000001</v>
      </c>
      <c r="L58" s="59">
        <v>5.7119999999999995E-5</v>
      </c>
      <c r="M58" s="59">
        <v>17.195004189999999</v>
      </c>
      <c r="N58" s="59">
        <v>0.44134468000000004</v>
      </c>
      <c r="O58" s="59">
        <v>1.493383E-2</v>
      </c>
      <c r="P58" s="59">
        <v>4.2844099999999996E-2</v>
      </c>
      <c r="Q58" s="59">
        <v>2.783031E-2</v>
      </c>
      <c r="R58" s="59">
        <v>0.17194921999999999</v>
      </c>
      <c r="S58" s="59">
        <v>5.6521230000000006E-2</v>
      </c>
      <c r="T58" s="59">
        <v>0.10204272</v>
      </c>
      <c r="U58" s="59">
        <v>3.4024579999999999E-2</v>
      </c>
      <c r="V58" s="59">
        <v>0.41929341999999997</v>
      </c>
      <c r="W58" s="59">
        <v>0.21935376000000001</v>
      </c>
      <c r="X58" s="59">
        <v>8.6586986999999983E-3</v>
      </c>
      <c r="Y58" s="59">
        <v>1.05868573E-2</v>
      </c>
      <c r="Z58" s="59">
        <v>2.3291184099999999E-3</v>
      </c>
      <c r="AA58" s="59">
        <v>1.7594848999999998E-3</v>
      </c>
      <c r="AB58" s="59">
        <v>2.3334174080000002E-2</v>
      </c>
      <c r="AC58" s="59" t="s">
        <v>442</v>
      </c>
      <c r="AD58" s="59">
        <v>0.11481</v>
      </c>
      <c r="AE58" s="60"/>
      <c r="AF58" s="59" t="s">
        <v>442</v>
      </c>
      <c r="AG58" s="59" t="s">
        <v>442</v>
      </c>
      <c r="AH58" s="59" t="s">
        <v>442</v>
      </c>
      <c r="AI58" s="59" t="s">
        <v>442</v>
      </c>
      <c r="AJ58" s="59" t="s">
        <v>442</v>
      </c>
      <c r="AK58" s="59">
        <v>2677.288</v>
      </c>
      <c r="AL58" s="29" t="s">
        <v>146</v>
      </c>
    </row>
    <row r="59" spans="1:38" ht="26.25" customHeight="1" thickBot="1" x14ac:dyDescent="0.3">
      <c r="A59" s="56" t="s">
        <v>53</v>
      </c>
      <c r="B59" s="66" t="s">
        <v>147</v>
      </c>
      <c r="C59" s="57" t="s">
        <v>400</v>
      </c>
      <c r="D59" s="58"/>
      <c r="E59" s="59">
        <v>10.19519732265614</v>
      </c>
      <c r="F59" s="59">
        <v>0.32942333000000001</v>
      </c>
      <c r="G59" s="59">
        <v>6.6278565367246802</v>
      </c>
      <c r="H59" s="59">
        <v>0.35243360000000001</v>
      </c>
      <c r="I59" s="59">
        <v>0.40562886591710051</v>
      </c>
      <c r="J59" s="59">
        <v>0.46926373612738637</v>
      </c>
      <c r="K59" s="59">
        <v>0.52693870626442929</v>
      </c>
      <c r="L59" s="59">
        <v>9.0759708856788112E-4</v>
      </c>
      <c r="M59" s="59">
        <v>0.16374927940997203</v>
      </c>
      <c r="N59" s="59">
        <v>2.660507883222988</v>
      </c>
      <c r="O59" s="59">
        <v>0.14875968145781301</v>
      </c>
      <c r="P59" s="59">
        <v>3.4394021580000003E-2</v>
      </c>
      <c r="Q59" s="59">
        <v>0.22251450652591301</v>
      </c>
      <c r="R59" s="59">
        <v>0.627094168003691</v>
      </c>
      <c r="S59" s="59">
        <v>0.16901949999999999</v>
      </c>
      <c r="T59" s="59">
        <v>0.49489953306198597</v>
      </c>
      <c r="U59" s="59">
        <v>12.668267330000001</v>
      </c>
      <c r="V59" s="59">
        <v>0.28688151000000006</v>
      </c>
      <c r="W59" s="59">
        <v>9.2595258999999999E-2</v>
      </c>
      <c r="X59" s="59">
        <v>1.1067234150000001E-2</v>
      </c>
      <c r="Y59" s="59">
        <v>1.6625671710000001E-2</v>
      </c>
      <c r="Z59" s="59">
        <v>1.6625601009999998E-2</v>
      </c>
      <c r="AA59" s="59">
        <v>1.6625599939999999E-2</v>
      </c>
      <c r="AB59" s="59">
        <v>6.094510685E-2</v>
      </c>
      <c r="AC59" s="59" t="s">
        <v>442</v>
      </c>
      <c r="AD59" s="59">
        <v>0.253</v>
      </c>
      <c r="AE59" s="60"/>
      <c r="AF59" s="59" t="s">
        <v>442</v>
      </c>
      <c r="AG59" s="59" t="s">
        <v>442</v>
      </c>
      <c r="AH59" s="59" t="s">
        <v>442</v>
      </c>
      <c r="AI59" s="59" t="s">
        <v>442</v>
      </c>
      <c r="AJ59" s="59" t="s">
        <v>442</v>
      </c>
      <c r="AK59" s="59">
        <v>2253.5969300000002</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0.48809740553315906</v>
      </c>
      <c r="J61" s="59">
        <v>4.8809740953315899</v>
      </c>
      <c r="K61" s="59">
        <v>16.302375051957938</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2778496.7002381096</v>
      </c>
      <c r="AL61" s="29" t="s">
        <v>419</v>
      </c>
    </row>
    <row r="62" spans="1:38" ht="26.25" customHeight="1" thickBot="1" x14ac:dyDescent="0.3">
      <c r="A62" s="56" t="s">
        <v>53</v>
      </c>
      <c r="B62" s="66" t="s">
        <v>152</v>
      </c>
      <c r="C62" s="57" t="s">
        <v>153</v>
      </c>
      <c r="D62" s="58"/>
      <c r="E62" s="59">
        <v>8.1178E-2</v>
      </c>
      <c r="F62" s="59" t="s">
        <v>442</v>
      </c>
      <c r="G62" s="59">
        <v>3.7629999999999999E-3</v>
      </c>
      <c r="H62" s="59" t="s">
        <v>442</v>
      </c>
      <c r="I62" s="59" t="s">
        <v>444</v>
      </c>
      <c r="J62" s="59" t="s">
        <v>444</v>
      </c>
      <c r="K62" s="59" t="s">
        <v>444</v>
      </c>
      <c r="L62" s="59" t="s">
        <v>442</v>
      </c>
      <c r="M62" s="59">
        <v>9.0919999999999994E-3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0.42267100000000002</v>
      </c>
      <c r="F63" s="59">
        <v>1.1597420000000001</v>
      </c>
      <c r="G63" s="59">
        <v>8.8606929999999995</v>
      </c>
      <c r="H63" s="59" t="s">
        <v>443</v>
      </c>
      <c r="I63" s="59">
        <v>0.54655598864007682</v>
      </c>
      <c r="J63" s="59">
        <v>0.58646002242443229</v>
      </c>
      <c r="K63" s="59">
        <v>0.75872990872137891</v>
      </c>
      <c r="L63" s="59">
        <v>1.530356768192215E-3</v>
      </c>
      <c r="M63" s="59">
        <v>4.1028284685859875</v>
      </c>
      <c r="N63" s="59">
        <v>1.8431099999999999E-2</v>
      </c>
      <c r="O63" s="59">
        <v>6.1437000000000002E-3</v>
      </c>
      <c r="P63" s="59">
        <v>1.22874E-4</v>
      </c>
      <c r="Q63" s="59">
        <v>1.63832E-3</v>
      </c>
      <c r="R63" s="59">
        <v>2.0479000000000001E-3</v>
      </c>
      <c r="S63" s="59" t="s">
        <v>443</v>
      </c>
      <c r="T63" s="59">
        <v>1.22874E-4</v>
      </c>
      <c r="U63" s="59">
        <v>8.1916000000000003E-2</v>
      </c>
      <c r="V63" s="59" t="s">
        <v>443</v>
      </c>
      <c r="W63" s="59">
        <v>6.2140720000000003E-2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0.35598538000000002</v>
      </c>
      <c r="F64" s="59" t="s">
        <v>444</v>
      </c>
      <c r="G64" s="59" t="s">
        <v>443</v>
      </c>
      <c r="H64" s="59" t="s">
        <v>443</v>
      </c>
      <c r="I64" s="59" t="s">
        <v>444</v>
      </c>
      <c r="J64" s="59" t="s">
        <v>444</v>
      </c>
      <c r="K64" s="59" t="s">
        <v>444</v>
      </c>
      <c r="L64" s="59" t="s">
        <v>444</v>
      </c>
      <c r="M64" s="59">
        <v>0.16597630000000002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1088.0250000000001</v>
      </c>
      <c r="AL64" s="29" t="s">
        <v>158</v>
      </c>
    </row>
    <row r="65" spans="1:38" ht="26.25" customHeight="1" thickBot="1" x14ac:dyDescent="0.3">
      <c r="A65" s="56" t="s">
        <v>53</v>
      </c>
      <c r="B65" s="61" t="s">
        <v>159</v>
      </c>
      <c r="C65" s="57" t="s">
        <v>160</v>
      </c>
      <c r="D65" s="58"/>
      <c r="E65" s="59">
        <v>0.60395687999999992</v>
      </c>
      <c r="F65" s="59" t="s">
        <v>442</v>
      </c>
      <c r="G65" s="59" t="s">
        <v>443</v>
      </c>
      <c r="H65" s="59">
        <v>0.16419999999999998</v>
      </c>
      <c r="I65" s="59" t="s">
        <v>442</v>
      </c>
      <c r="J65" s="59" t="s">
        <v>442</v>
      </c>
      <c r="K65" s="59" t="s">
        <v>442</v>
      </c>
      <c r="L65" s="59" t="s">
        <v>442</v>
      </c>
      <c r="M65" s="59" t="s">
        <v>444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1848.4365000000003</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3.8957434128481398E-2</v>
      </c>
      <c r="F68" s="59" t="s">
        <v>442</v>
      </c>
      <c r="G68" s="59">
        <v>0.59633999999999998</v>
      </c>
      <c r="H68" s="59" t="s">
        <v>442</v>
      </c>
      <c r="I68" s="59" t="s">
        <v>444</v>
      </c>
      <c r="J68" s="59" t="s">
        <v>444</v>
      </c>
      <c r="K68" s="59" t="s">
        <v>444</v>
      </c>
      <c r="L68" s="59" t="s">
        <v>444</v>
      </c>
      <c r="M68" s="59">
        <v>1.6142206398015099E-3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7.3813782963674175</v>
      </c>
      <c r="F70" s="59">
        <v>13.360437659999999</v>
      </c>
      <c r="G70" s="59">
        <v>5.4077603091861306</v>
      </c>
      <c r="H70" s="59">
        <v>1.0265541247129908</v>
      </c>
      <c r="I70" s="59">
        <v>0.20129463679999998</v>
      </c>
      <c r="J70" s="59">
        <v>0.38979435080000002</v>
      </c>
      <c r="K70" s="59">
        <v>0.58132859699999995</v>
      </c>
      <c r="L70" s="59">
        <v>1.542791656E-4</v>
      </c>
      <c r="M70" s="59">
        <v>1.9053307585453305</v>
      </c>
      <c r="N70" s="59">
        <v>0.19000988000000002</v>
      </c>
      <c r="O70" s="59">
        <v>4.4999999999999997E-3</v>
      </c>
      <c r="P70" s="59">
        <v>0.21698582999999999</v>
      </c>
      <c r="Q70" s="59" t="s">
        <v>443</v>
      </c>
      <c r="R70" s="59" t="s">
        <v>443</v>
      </c>
      <c r="S70" s="59">
        <v>7.9697999999999991E-2</v>
      </c>
      <c r="T70" s="59">
        <v>0.79800000000000004</v>
      </c>
      <c r="U70" s="59" t="s">
        <v>443</v>
      </c>
      <c r="V70" s="59">
        <v>0.436</v>
      </c>
      <c r="W70" s="59">
        <v>5.1306538999999998E-2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4.9314720261649176</v>
      </c>
      <c r="F72" s="59">
        <v>1.18551278</v>
      </c>
      <c r="G72" s="59">
        <v>5.92339134415632</v>
      </c>
      <c r="H72" s="59">
        <v>9.5000000000000001E-2</v>
      </c>
      <c r="I72" s="59">
        <v>3.4609962846104865</v>
      </c>
      <c r="J72" s="59">
        <v>4.5661320872750739</v>
      </c>
      <c r="K72" s="59">
        <v>7.9006173654600005</v>
      </c>
      <c r="L72" s="59">
        <v>0.28116348602859853</v>
      </c>
      <c r="M72" s="59">
        <v>196.03791539403113</v>
      </c>
      <c r="N72" s="59">
        <v>40.98217237246962</v>
      </c>
      <c r="O72" s="59">
        <v>0.76765745400000007</v>
      </c>
      <c r="P72" s="59">
        <v>1.601013314</v>
      </c>
      <c r="Q72" s="59">
        <v>1.2955729860000003</v>
      </c>
      <c r="R72" s="59">
        <v>13.62220181</v>
      </c>
      <c r="S72" s="59">
        <v>3.5308811641108782</v>
      </c>
      <c r="T72" s="59">
        <v>4.3098085600000005</v>
      </c>
      <c r="U72" s="59">
        <v>0.36382289200000001</v>
      </c>
      <c r="V72" s="59">
        <v>69.883312230000016</v>
      </c>
      <c r="W72" s="59">
        <v>10.328473450000001</v>
      </c>
      <c r="X72" s="59">
        <v>0.93730684299999989</v>
      </c>
      <c r="Y72" s="59">
        <v>1.2857607824399999</v>
      </c>
      <c r="Z72" s="59">
        <v>0.61827709423999999</v>
      </c>
      <c r="AA72" s="59">
        <v>0.47571437545</v>
      </c>
      <c r="AB72" s="59">
        <v>3.3170590951999999</v>
      </c>
      <c r="AC72" s="59">
        <v>6.2864047020000005</v>
      </c>
      <c r="AD72" s="59">
        <v>58.95702</v>
      </c>
      <c r="AE72" s="60"/>
      <c r="AF72" s="59" t="s">
        <v>442</v>
      </c>
      <c r="AG72" s="59" t="s">
        <v>442</v>
      </c>
      <c r="AH72" s="59" t="s">
        <v>442</v>
      </c>
      <c r="AI72" s="59" t="s">
        <v>442</v>
      </c>
      <c r="AJ72" s="59" t="s">
        <v>442</v>
      </c>
      <c r="AK72" s="59">
        <v>11026.827000000001</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t="s">
        <v>444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2.4451608718508801E-2</v>
      </c>
      <c r="F74" s="59" t="s">
        <v>444</v>
      </c>
      <c r="G74" s="59" t="s">
        <v>444</v>
      </c>
      <c r="H74" s="59" t="s">
        <v>444</v>
      </c>
      <c r="I74" s="59">
        <v>6.8925736149102702E-3</v>
      </c>
      <c r="J74" s="59">
        <v>9.7520323169761995E-3</v>
      </c>
      <c r="K74" s="59">
        <v>1.0456999999999999E-2</v>
      </c>
      <c r="L74" s="59">
        <v>1.2406632506839E-5</v>
      </c>
      <c r="M74" s="59" t="s">
        <v>444</v>
      </c>
      <c r="N74" s="59">
        <v>1.93148042909E-3</v>
      </c>
      <c r="O74" s="59" t="s">
        <v>444</v>
      </c>
      <c r="P74" s="59" t="s">
        <v>444</v>
      </c>
      <c r="Q74" s="59" t="s">
        <v>444</v>
      </c>
      <c r="R74" s="59">
        <v>1.237427853216E-3</v>
      </c>
      <c r="S74" s="59">
        <v>1.1252750140204E-2</v>
      </c>
      <c r="T74" s="59">
        <v>4.7963674256255001E-2</v>
      </c>
      <c r="U74" s="59" t="s">
        <v>444</v>
      </c>
      <c r="V74" s="59">
        <v>9.9359221137100009E-4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3.8251299999999996E-6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0.40617945116798626</v>
      </c>
      <c r="F80" s="59">
        <v>0.55384114000000007</v>
      </c>
      <c r="G80" s="59">
        <v>3.4606057289618604</v>
      </c>
      <c r="H80" s="59">
        <v>1.1693000000000001E-3</v>
      </c>
      <c r="I80" s="59">
        <v>3.8247253582728687E-2</v>
      </c>
      <c r="J80" s="59">
        <v>5.3129036558151918E-2</v>
      </c>
      <c r="K80" s="59">
        <v>7.5264140000000007E-2</v>
      </c>
      <c r="L80" s="59">
        <v>2.1544724477278E-5</v>
      </c>
      <c r="M80" s="59">
        <v>0.12715151735137101</v>
      </c>
      <c r="N80" s="59">
        <v>4.6693357756246092</v>
      </c>
      <c r="O80" s="59">
        <v>0.110846156695788</v>
      </c>
      <c r="P80" s="59">
        <v>0.11003625586445</v>
      </c>
      <c r="Q80" s="59">
        <v>1.296147226232055</v>
      </c>
      <c r="R80" s="59">
        <v>0.29196914309999999</v>
      </c>
      <c r="S80" s="59">
        <v>0.83433046389999999</v>
      </c>
      <c r="T80" s="59">
        <v>0.31890161550000007</v>
      </c>
      <c r="U80" s="59">
        <v>0.20430000000000001</v>
      </c>
      <c r="V80" s="59">
        <v>12.958689012213657</v>
      </c>
      <c r="W80" s="59">
        <v>0.29708078300000001</v>
      </c>
      <c r="X80" s="59">
        <v>2.8290349999999999E-4</v>
      </c>
      <c r="Y80" s="59">
        <v>2.8290349999999999E-4</v>
      </c>
      <c r="Z80" s="59">
        <v>2.8290349999999999E-4</v>
      </c>
      <c r="AA80" s="59">
        <v>2.8290349999999999E-4</v>
      </c>
      <c r="AB80" s="59">
        <v>1.131614E-3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8.2184848674063601E-3</v>
      </c>
      <c r="J81" s="59">
        <v>4.1115268383625676E-2</v>
      </c>
      <c r="K81" s="59">
        <v>0.13137857710047729</v>
      </c>
      <c r="L81" s="59">
        <v>5.3268176287379999E-6</v>
      </c>
      <c r="M81" s="59">
        <v>0.16126970386666667</v>
      </c>
      <c r="N81" s="59">
        <v>0.63566924207999997</v>
      </c>
      <c r="O81" s="59">
        <v>9.2629600000000006E-3</v>
      </c>
      <c r="P81" s="59" t="s">
        <v>443</v>
      </c>
      <c r="Q81" s="59">
        <v>1.9849200000000001E-2</v>
      </c>
      <c r="R81" s="59">
        <v>0.2187494428</v>
      </c>
      <c r="S81" s="59">
        <v>1.1999999999999999E-3</v>
      </c>
      <c r="T81" s="59" t="s">
        <v>443</v>
      </c>
      <c r="U81" s="59" t="s">
        <v>443</v>
      </c>
      <c r="V81" s="59">
        <v>1.204600652190172</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25.207474117044892</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10584534</v>
      </c>
      <c r="AL82" s="55" t="s">
        <v>439</v>
      </c>
    </row>
    <row r="83" spans="1:38" ht="26.25" customHeight="1" thickBot="1" x14ac:dyDescent="0.3">
      <c r="A83" s="56" t="s">
        <v>53</v>
      </c>
      <c r="B83" s="69" t="s">
        <v>209</v>
      </c>
      <c r="C83" s="70" t="s">
        <v>210</v>
      </c>
      <c r="D83" s="58"/>
      <c r="E83" s="59">
        <v>5.3723999999999994E-2</v>
      </c>
      <c r="F83" s="59">
        <v>8.3100284800000007E-2</v>
      </c>
      <c r="G83" s="59">
        <v>5.0566999999999994E-2</v>
      </c>
      <c r="H83" s="59" t="s">
        <v>442</v>
      </c>
      <c r="I83" s="59">
        <v>1.6037044340000001E-2</v>
      </c>
      <c r="J83" s="59">
        <v>8.9241053139999998E-2</v>
      </c>
      <c r="K83" s="59">
        <v>0.46238813400000001</v>
      </c>
      <c r="L83" s="59">
        <v>6.5531453599199996E-4</v>
      </c>
      <c r="M83" s="59">
        <v>0.11732000000000001</v>
      </c>
      <c r="N83" s="59" t="s">
        <v>442</v>
      </c>
      <c r="O83" s="59" t="s">
        <v>442</v>
      </c>
      <c r="P83" s="59" t="s">
        <v>442</v>
      </c>
      <c r="Q83" s="59" t="s">
        <v>442</v>
      </c>
      <c r="R83" s="59" t="s">
        <v>442</v>
      </c>
      <c r="S83" s="59" t="s">
        <v>442</v>
      </c>
      <c r="T83" s="59" t="s">
        <v>442</v>
      </c>
      <c r="U83" s="59" t="s">
        <v>442</v>
      </c>
      <c r="V83" s="59" t="s">
        <v>442</v>
      </c>
      <c r="W83" s="59">
        <v>1.6647603E-2</v>
      </c>
      <c r="X83" s="59">
        <v>2.3087438840000002E-3</v>
      </c>
      <c r="Y83" s="59">
        <v>1.3105680807599999E-2</v>
      </c>
      <c r="Z83" s="59">
        <v>1.7530421983945998E-2</v>
      </c>
      <c r="AA83" s="59">
        <v>4.1602499999999999E-4</v>
      </c>
      <c r="AB83" s="59">
        <v>3.3360871675999999E-2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0.16849444222661422</v>
      </c>
      <c r="F85" s="59">
        <v>26.206583785283591</v>
      </c>
      <c r="G85" s="59">
        <v>1.1317543430205269E-3</v>
      </c>
      <c r="H85" s="59">
        <v>2.1380000000000001E-3</v>
      </c>
      <c r="I85" s="59" t="s">
        <v>442</v>
      </c>
      <c r="J85" s="59" t="s">
        <v>442</v>
      </c>
      <c r="K85" s="59" t="s">
        <v>442</v>
      </c>
      <c r="L85" s="59" t="s">
        <v>442</v>
      </c>
      <c r="M85" s="59">
        <v>5.07035960655332E-2</v>
      </c>
      <c r="N85" s="59" t="s">
        <v>443</v>
      </c>
      <c r="O85" s="59">
        <v>1.1999999999999999E-3</v>
      </c>
      <c r="P85" s="59" t="s">
        <v>443</v>
      </c>
      <c r="Q85" s="59" t="s">
        <v>443</v>
      </c>
      <c r="R85" s="59">
        <v>5.3999999999999999E-2</v>
      </c>
      <c r="S85" s="59" t="s">
        <v>443</v>
      </c>
      <c r="T85" s="59">
        <v>5.0000000000000001E-3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1.893682126584471</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0.68674705570080086</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1031215</v>
      </c>
      <c r="AL87" s="29" t="s">
        <v>217</v>
      </c>
    </row>
    <row r="88" spans="1:38" ht="26.25" customHeight="1" thickBot="1" x14ac:dyDescent="0.3">
      <c r="A88" s="56" t="s">
        <v>206</v>
      </c>
      <c r="B88" s="64" t="s">
        <v>220</v>
      </c>
      <c r="C88" s="68" t="s">
        <v>221</v>
      </c>
      <c r="D88" s="58"/>
      <c r="E88" s="59">
        <v>2.2015217142041497E-2</v>
      </c>
      <c r="F88" s="59">
        <v>6.2513764950091009</v>
      </c>
      <c r="G88" s="59">
        <v>2.3230461428251272E-3</v>
      </c>
      <c r="H88" s="59">
        <v>1.7799700000000002E-2</v>
      </c>
      <c r="I88" s="59">
        <v>6.6138999999999998E-5</v>
      </c>
      <c r="J88" s="59">
        <v>1.32278E-3</v>
      </c>
      <c r="K88" s="59">
        <v>3.4810000000000002E-3</v>
      </c>
      <c r="L88" s="59">
        <v>1.8518919999999999E-7</v>
      </c>
      <c r="M88" s="59">
        <v>5.0184129316161251E-2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2.8460012296148999E-3</v>
      </c>
      <c r="F89" s="59">
        <v>7.3504234349999997</v>
      </c>
      <c r="G89" s="59">
        <v>1.289988128675059E-3</v>
      </c>
      <c r="H89" s="59">
        <v>1.1000000000000001E-3</v>
      </c>
      <c r="I89" s="59" t="s">
        <v>442</v>
      </c>
      <c r="J89" s="59" t="s">
        <v>442</v>
      </c>
      <c r="K89" s="59" t="s">
        <v>442</v>
      </c>
      <c r="L89" s="59" t="s">
        <v>442</v>
      </c>
      <c r="M89" s="59">
        <v>8.1904815160840291E-3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1.8289504373779999</v>
      </c>
      <c r="G90" s="59" t="s">
        <v>442</v>
      </c>
      <c r="H90" s="59" t="s">
        <v>442</v>
      </c>
      <c r="I90" s="59" t="s">
        <v>442</v>
      </c>
      <c r="J90" s="59" t="s">
        <v>442</v>
      </c>
      <c r="K90" s="59" t="s">
        <v>442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2.6817E-3</v>
      </c>
      <c r="Y90" s="59">
        <v>1.3536199999999998E-3</v>
      </c>
      <c r="Z90" s="59">
        <v>1.3536199999999998E-3</v>
      </c>
      <c r="AA90" s="59">
        <v>1.3536199999999998E-3</v>
      </c>
      <c r="AB90" s="59">
        <v>6.7425600000000007E-3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3.8276001638166482E-2</v>
      </c>
      <c r="F91" s="59">
        <v>0.11951887918202908</v>
      </c>
      <c r="G91" s="59">
        <v>1.4680288283226524E-2</v>
      </c>
      <c r="H91" s="59">
        <v>8.7424260568604223E-2</v>
      </c>
      <c r="I91" s="59">
        <v>0.61698089719763827</v>
      </c>
      <c r="J91" s="59">
        <v>0.66150286087382404</v>
      </c>
      <c r="K91" s="59">
        <v>0.67069862487405341</v>
      </c>
      <c r="L91" s="59">
        <v>2.5595250563173622E-3</v>
      </c>
      <c r="M91" s="59">
        <v>1.1705601916459898</v>
      </c>
      <c r="N91" s="59">
        <v>1.0794760587792791</v>
      </c>
      <c r="O91" s="59">
        <v>0.18761595048559254</v>
      </c>
      <c r="P91" s="59">
        <v>3.0275286225898449E-3</v>
      </c>
      <c r="Q91" s="59">
        <v>1.9612624644590689E-3</v>
      </c>
      <c r="R91" s="59">
        <v>0.32553617717272343</v>
      </c>
      <c r="S91" s="59">
        <v>12.978120317274808</v>
      </c>
      <c r="T91" s="59">
        <v>0.60039030127948456</v>
      </c>
      <c r="U91" s="59">
        <v>7.1932950881568342E-2</v>
      </c>
      <c r="V91" s="59">
        <v>7.5052334016197992</v>
      </c>
      <c r="W91" s="59">
        <v>2.1066084481591381E-3</v>
      </c>
      <c r="X91" s="59">
        <v>2.338335644456643E-3</v>
      </c>
      <c r="Y91" s="59">
        <v>9.4797390977161206E-4</v>
      </c>
      <c r="Z91" s="59">
        <v>9.4797390977161206E-4</v>
      </c>
      <c r="AA91" s="59">
        <v>9.4797390977161206E-4</v>
      </c>
      <c r="AB91" s="59">
        <v>5.1822573734714794E-3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1.8621312539079428E-2</v>
      </c>
      <c r="F92" s="59">
        <v>0.79014921000000005</v>
      </c>
      <c r="G92" s="59">
        <v>7.0223943661971823E-3</v>
      </c>
      <c r="H92" s="59" t="s">
        <v>443</v>
      </c>
      <c r="I92" s="59" t="s">
        <v>444</v>
      </c>
      <c r="J92" s="59" t="s">
        <v>444</v>
      </c>
      <c r="K92" s="59" t="s">
        <v>443</v>
      </c>
      <c r="L92" s="59" t="s">
        <v>443</v>
      </c>
      <c r="M92" s="59">
        <v>9.4651721052631602E-3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354.327</v>
      </c>
      <c r="AL92" s="29" t="s">
        <v>229</v>
      </c>
    </row>
    <row r="93" spans="1:38" ht="26.25" customHeight="1" thickBot="1" x14ac:dyDescent="0.3">
      <c r="A93" s="56" t="s">
        <v>53</v>
      </c>
      <c r="B93" s="61" t="s">
        <v>230</v>
      </c>
      <c r="C93" s="57" t="s">
        <v>403</v>
      </c>
      <c r="D93" s="65"/>
      <c r="E93" s="59">
        <v>8.7649450129217293E-2</v>
      </c>
      <c r="F93" s="59">
        <v>3.3896391998124136</v>
      </c>
      <c r="G93" s="59">
        <v>1.7132298286817241E-2</v>
      </c>
      <c r="H93" s="59" t="s">
        <v>443</v>
      </c>
      <c r="I93" s="59">
        <v>2.5493909635848414E-2</v>
      </c>
      <c r="J93" s="59">
        <v>7.262511759344549E-2</v>
      </c>
      <c r="K93" s="59">
        <v>0.10166721555138256</v>
      </c>
      <c r="L93" s="59">
        <v>6.2334641519999999E-7</v>
      </c>
      <c r="M93" s="59">
        <v>0.1040473805191757</v>
      </c>
      <c r="N93" s="59" t="s">
        <v>443</v>
      </c>
      <c r="O93" s="59" t="s">
        <v>442</v>
      </c>
      <c r="P93" s="59" t="s">
        <v>443</v>
      </c>
      <c r="Q93" s="59" t="s">
        <v>442</v>
      </c>
      <c r="R93" s="59" t="s">
        <v>442</v>
      </c>
      <c r="S93" s="59" t="s">
        <v>442</v>
      </c>
      <c r="T93" s="59" t="s">
        <v>442</v>
      </c>
      <c r="U93" s="59" t="s">
        <v>442</v>
      </c>
      <c r="V93" s="59" t="s">
        <v>442</v>
      </c>
      <c r="W93" s="59">
        <v>1.669678E-3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8.95232256134052E-2</v>
      </c>
      <c r="F95" s="59">
        <v>1.3445549999999999</v>
      </c>
      <c r="G95" s="59">
        <v>5.5241845176369798E-2</v>
      </c>
      <c r="H95" s="59" t="s">
        <v>443</v>
      </c>
      <c r="I95" s="59">
        <v>0.16037693073842313</v>
      </c>
      <c r="J95" s="59">
        <v>0.1635104051593626</v>
      </c>
      <c r="K95" s="59">
        <v>0.16921749986917822</v>
      </c>
      <c r="L95" s="59">
        <v>4.4905540606758501E-4</v>
      </c>
      <c r="M95" s="59">
        <v>0.440324732289059</v>
      </c>
      <c r="N95" s="59">
        <v>2.3102197253650298</v>
      </c>
      <c r="O95" s="59">
        <v>1.1556844567741E-2</v>
      </c>
      <c r="P95" s="59">
        <v>1.1556844567741E-2</v>
      </c>
      <c r="Q95" s="59">
        <v>3.0047795876126999E-2</v>
      </c>
      <c r="R95" s="59" t="s">
        <v>443</v>
      </c>
      <c r="S95" s="59">
        <v>0.132903712529025</v>
      </c>
      <c r="T95" s="59">
        <v>3.5826218159998001E-2</v>
      </c>
      <c r="U95" s="59" t="s">
        <v>442</v>
      </c>
      <c r="V95" s="59" t="s">
        <v>442</v>
      </c>
      <c r="W95" s="59">
        <v>0.41285746900800002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20.099345552979997</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0.225424981069138</v>
      </c>
      <c r="F98" s="59" t="s">
        <v>443</v>
      </c>
      <c r="G98" s="59">
        <v>2.37E-5</v>
      </c>
      <c r="H98" s="59" t="s">
        <v>443</v>
      </c>
      <c r="I98" s="59">
        <v>0</v>
      </c>
      <c r="J98" s="59">
        <v>0</v>
      </c>
      <c r="K98" s="59">
        <v>8.7299999999999997E-4</v>
      </c>
      <c r="L98" s="59">
        <v>0</v>
      </c>
      <c r="M98" s="59">
        <v>3.2699999999999998E-4</v>
      </c>
      <c r="N98" s="59">
        <v>0</v>
      </c>
      <c r="O98" s="59" t="s">
        <v>443</v>
      </c>
      <c r="P98" s="59" t="s">
        <v>443</v>
      </c>
      <c r="Q98" s="59" t="s">
        <v>443</v>
      </c>
      <c r="R98" s="59">
        <v>1.0510000000000001E-3</v>
      </c>
      <c r="S98" s="59">
        <v>0</v>
      </c>
      <c r="T98" s="59">
        <v>2.31E-4</v>
      </c>
      <c r="U98" s="59" t="s">
        <v>443</v>
      </c>
      <c r="V98" s="59" t="s">
        <v>443</v>
      </c>
      <c r="W98" s="59">
        <v>3.9857879999999997E-3</v>
      </c>
      <c r="X98" s="59">
        <v>1.4219999999999999E-7</v>
      </c>
      <c r="Y98" s="59" t="s">
        <v>443</v>
      </c>
      <c r="Z98" s="59">
        <v>1.4219999999999999E-7</v>
      </c>
      <c r="AA98" s="59">
        <v>1.4219999999999999E-7</v>
      </c>
      <c r="AB98" s="59">
        <v>4.2660000000000002E-7</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0.31461890834280154</v>
      </c>
      <c r="F99" s="59">
        <v>9.715240547053428</v>
      </c>
      <c r="G99" s="59" t="s">
        <v>442</v>
      </c>
      <c r="H99" s="59">
        <v>6.1826404413088758</v>
      </c>
      <c r="I99" s="59">
        <v>5.6205814399999998E-2</v>
      </c>
      <c r="J99" s="59">
        <v>9.8214201000000015E-2</v>
      </c>
      <c r="K99" s="59">
        <v>0.21513588742857143</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474.173</v>
      </c>
      <c r="AL99" s="29" t="s">
        <v>243</v>
      </c>
    </row>
    <row r="100" spans="1:38" ht="26.25" customHeight="1" thickBot="1" x14ac:dyDescent="0.3">
      <c r="A100" s="56" t="s">
        <v>241</v>
      </c>
      <c r="B100" s="56" t="s">
        <v>244</v>
      </c>
      <c r="C100" s="57" t="s">
        <v>406</v>
      </c>
      <c r="D100" s="72"/>
      <c r="E100" s="59">
        <v>1.064828074431051</v>
      </c>
      <c r="F100" s="59">
        <v>18.522240757001882</v>
      </c>
      <c r="G100" s="59" t="s">
        <v>442</v>
      </c>
      <c r="H100" s="59">
        <v>15.019278058262152</v>
      </c>
      <c r="I100" s="59">
        <v>0.13481179429999998</v>
      </c>
      <c r="J100" s="59">
        <v>0.2205330828</v>
      </c>
      <c r="K100" s="59">
        <v>0.47962101005648106</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2173.67868</v>
      </c>
      <c r="AL100" s="29" t="s">
        <v>243</v>
      </c>
    </row>
    <row r="101" spans="1:38" ht="26.25" customHeight="1" thickBot="1" x14ac:dyDescent="0.3">
      <c r="A101" s="56" t="s">
        <v>241</v>
      </c>
      <c r="B101" s="56" t="s">
        <v>245</v>
      </c>
      <c r="C101" s="57" t="s">
        <v>246</v>
      </c>
      <c r="D101" s="72"/>
      <c r="E101" s="59">
        <v>3.676430887952286E-3</v>
      </c>
      <c r="F101" s="59">
        <v>3.2828289800498997E-2</v>
      </c>
      <c r="G101" s="59" t="s">
        <v>442</v>
      </c>
      <c r="H101" s="59">
        <v>8.3445236172835863E-2</v>
      </c>
      <c r="I101" s="59">
        <v>1.8683200000000001E-3</v>
      </c>
      <c r="J101" s="59">
        <v>5.6049699999999999E-3</v>
      </c>
      <c r="K101" s="59">
        <v>1.3078260000000001E-2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117.67099999999999</v>
      </c>
      <c r="AL101" s="29" t="s">
        <v>243</v>
      </c>
    </row>
    <row r="102" spans="1:38" ht="26.25" customHeight="1" thickBot="1" x14ac:dyDescent="0.3">
      <c r="A102" s="56" t="s">
        <v>241</v>
      </c>
      <c r="B102" s="56" t="s">
        <v>247</v>
      </c>
      <c r="C102" s="57" t="s">
        <v>384</v>
      </c>
      <c r="D102" s="72"/>
      <c r="E102" s="59">
        <v>0.33221172666198689</v>
      </c>
      <c r="F102" s="59">
        <v>1.3100220221545682</v>
      </c>
      <c r="G102" s="59" t="s">
        <v>442</v>
      </c>
      <c r="H102" s="59">
        <v>17.668149448872818</v>
      </c>
      <c r="I102" s="59">
        <v>4.0353809574999996E-2</v>
      </c>
      <c r="J102" s="59">
        <v>0.59091598964999992</v>
      </c>
      <c r="K102" s="59">
        <v>3.8582017475585291</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6266.86</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3.9234724980062958E-3</v>
      </c>
      <c r="F104" s="59">
        <v>1.7207933978082193E-2</v>
      </c>
      <c r="G104" s="59" t="s">
        <v>442</v>
      </c>
      <c r="H104" s="59">
        <v>3.4013425839450113E-2</v>
      </c>
      <c r="I104" s="59">
        <v>1.8904640000000001E-4</v>
      </c>
      <c r="J104" s="59">
        <v>6.0984199999999998E-4</v>
      </c>
      <c r="K104" s="59">
        <v>1.4229613333333331E-3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27.577999999999999</v>
      </c>
      <c r="AL104" s="29" t="s">
        <v>243</v>
      </c>
    </row>
    <row r="105" spans="1:38" ht="26.25" customHeight="1" thickBot="1" x14ac:dyDescent="0.3">
      <c r="A105" s="56" t="s">
        <v>241</v>
      </c>
      <c r="B105" s="56" t="s">
        <v>252</v>
      </c>
      <c r="C105" s="57" t="s">
        <v>253</v>
      </c>
      <c r="D105" s="72"/>
      <c r="E105" s="59">
        <v>3.913638067932828E-2</v>
      </c>
      <c r="F105" s="59">
        <v>0.4246879422438356</v>
      </c>
      <c r="G105" s="59" t="s">
        <v>442</v>
      </c>
      <c r="H105" s="59">
        <v>0.33089192827667663</v>
      </c>
      <c r="I105" s="59">
        <v>6.4364900000000004E-3</v>
      </c>
      <c r="J105" s="59">
        <v>1.013506E-2</v>
      </c>
      <c r="K105" s="59">
        <v>2.2047399999999998E-2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54.593000000000004</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1.6071473054397253E-2</v>
      </c>
      <c r="F107" s="59">
        <v>0.32940068965096608</v>
      </c>
      <c r="G107" s="59" t="s">
        <v>442</v>
      </c>
      <c r="H107" s="59">
        <v>1.5698108919424671</v>
      </c>
      <c r="I107" s="59">
        <v>1.4238875000000002E-2</v>
      </c>
      <c r="J107" s="59">
        <v>0.26671143200000003</v>
      </c>
      <c r="K107" s="59">
        <v>1.266879302</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10473.596000000001</v>
      </c>
      <c r="AL107" s="29" t="s">
        <v>243</v>
      </c>
    </row>
    <row r="108" spans="1:38" ht="26.25" customHeight="1" thickBot="1" x14ac:dyDescent="0.3">
      <c r="A108" s="56" t="s">
        <v>241</v>
      </c>
      <c r="B108" s="56" t="s">
        <v>257</v>
      </c>
      <c r="C108" s="57" t="s">
        <v>378</v>
      </c>
      <c r="D108" s="72"/>
      <c r="E108" s="59">
        <v>4.4789305043603213E-2</v>
      </c>
      <c r="F108" s="59">
        <v>1.439848413087073</v>
      </c>
      <c r="G108" s="59" t="s">
        <v>442</v>
      </c>
      <c r="H108" s="59">
        <v>2.7825833107501188</v>
      </c>
      <c r="I108" s="59">
        <v>3.4208783600000001E-2</v>
      </c>
      <c r="J108" s="59">
        <v>0.44524890000000006</v>
      </c>
      <c r="K108" s="59">
        <v>0.89049780000000012</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19414.735000000001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1.2813081338201885E-3</v>
      </c>
      <c r="F110" s="59">
        <v>0.26540972899999998</v>
      </c>
      <c r="G110" s="59" t="s">
        <v>442</v>
      </c>
      <c r="H110" s="59">
        <v>0.15186019968947684</v>
      </c>
      <c r="I110" s="59">
        <v>1.2853506000000001E-2</v>
      </c>
      <c r="J110" s="59">
        <v>6.3428285000000001E-2</v>
      </c>
      <c r="K110" s="59">
        <v>6.3428844999999998E-2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542.78199999999993</v>
      </c>
      <c r="AL110" s="29" t="s">
        <v>243</v>
      </c>
    </row>
    <row r="111" spans="1:38" ht="26.25" customHeight="1" thickBot="1" x14ac:dyDescent="0.3">
      <c r="A111" s="56" t="s">
        <v>241</v>
      </c>
      <c r="B111" s="56" t="s">
        <v>260</v>
      </c>
      <c r="C111" s="57" t="s">
        <v>374</v>
      </c>
      <c r="D111" s="72"/>
      <c r="E111" s="59">
        <v>5.9226815889061504E-3</v>
      </c>
      <c r="F111" s="59">
        <v>6.5790528000000001E-2</v>
      </c>
      <c r="G111" s="59" t="s">
        <v>442</v>
      </c>
      <c r="H111" s="59">
        <v>3.9210018391356599E-2</v>
      </c>
      <c r="I111" s="59">
        <v>1.400196E-4</v>
      </c>
      <c r="J111" s="59">
        <v>2.6670399999999999E-4</v>
      </c>
      <c r="K111" s="59">
        <v>6.0008399999999997E-4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51.667999999999999</v>
      </c>
      <c r="AL111" s="29" t="s">
        <v>243</v>
      </c>
    </row>
    <row r="112" spans="1:38" ht="26.25" customHeight="1" thickBot="1" x14ac:dyDescent="0.3">
      <c r="A112" s="56" t="s">
        <v>261</v>
      </c>
      <c r="B112" s="56" t="s">
        <v>262</v>
      </c>
      <c r="C112" s="57" t="s">
        <v>263</v>
      </c>
      <c r="D112" s="58"/>
      <c r="E112" s="59">
        <v>5.7120825165381248</v>
      </c>
      <c r="F112" s="59" t="s">
        <v>442</v>
      </c>
      <c r="G112" s="59" t="s">
        <v>442</v>
      </c>
      <c r="H112" s="59">
        <v>4.5117433572078678</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146063332.16137177</v>
      </c>
      <c r="AL112" s="29" t="s">
        <v>416</v>
      </c>
    </row>
    <row r="113" spans="1:38" ht="26.25" customHeight="1" thickBot="1" x14ac:dyDescent="0.3">
      <c r="A113" s="56" t="s">
        <v>261</v>
      </c>
      <c r="B113" s="73" t="s">
        <v>264</v>
      </c>
      <c r="C113" s="74" t="s">
        <v>265</v>
      </c>
      <c r="D113" s="58"/>
      <c r="E113" s="59">
        <v>6.8861941220767253</v>
      </c>
      <c r="F113" s="59">
        <v>3.0884685856065328</v>
      </c>
      <c r="G113" s="59" t="s">
        <v>442</v>
      </c>
      <c r="H113" s="59">
        <v>16.538409939436093</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127343057.72880685</v>
      </c>
      <c r="AL113" s="53" t="s">
        <v>432</v>
      </c>
    </row>
    <row r="114" spans="1:38" ht="26.25" customHeight="1" thickBot="1" x14ac:dyDescent="0.3">
      <c r="A114" s="56" t="s">
        <v>261</v>
      </c>
      <c r="B114" s="73" t="s">
        <v>266</v>
      </c>
      <c r="C114" s="74" t="s">
        <v>385</v>
      </c>
      <c r="D114" s="58"/>
      <c r="E114" s="59">
        <v>1.2393120000000001E-2</v>
      </c>
      <c r="F114" s="59" t="s">
        <v>442</v>
      </c>
      <c r="G114" s="59" t="s">
        <v>442</v>
      </c>
      <c r="H114" s="59">
        <v>6.2703300000000002E-3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309828.4049154825</v>
      </c>
      <c r="AL114" s="29" t="s">
        <v>410</v>
      </c>
    </row>
    <row r="115" spans="1:38" ht="26.25" customHeight="1" thickBot="1" x14ac:dyDescent="0.3">
      <c r="A115" s="56" t="s">
        <v>261</v>
      </c>
      <c r="B115" s="73" t="s">
        <v>267</v>
      </c>
      <c r="C115" s="74" t="s">
        <v>268</v>
      </c>
      <c r="D115" s="58"/>
      <c r="E115" s="59">
        <v>3.2491094399999997E-2</v>
      </c>
      <c r="F115" s="59" t="s">
        <v>442</v>
      </c>
      <c r="G115" s="59" t="s">
        <v>442</v>
      </c>
      <c r="H115" s="59">
        <v>3.4355838799999996E-2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812276.94549999991</v>
      </c>
      <c r="AL115" s="29" t="s">
        <v>410</v>
      </c>
    </row>
    <row r="116" spans="1:38" ht="26.25" customHeight="1" thickBot="1" x14ac:dyDescent="0.3">
      <c r="A116" s="56" t="s">
        <v>261</v>
      </c>
      <c r="B116" s="56" t="s">
        <v>269</v>
      </c>
      <c r="C116" s="64" t="s">
        <v>407</v>
      </c>
      <c r="D116" s="58"/>
      <c r="E116" s="59">
        <v>0.93140236604279847</v>
      </c>
      <c r="F116" s="59">
        <v>0.41335374615302167</v>
      </c>
      <c r="G116" s="59" t="s">
        <v>442</v>
      </c>
      <c r="H116" s="59">
        <v>6.8985237140780571</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68096854.438891187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7.3737753549999993E-2</v>
      </c>
      <c r="J119" s="59">
        <v>1.3232487118</v>
      </c>
      <c r="K119" s="59">
        <v>1.3232487118</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1370284.8399999999</v>
      </c>
      <c r="AL119" s="29" t="s">
        <v>410</v>
      </c>
    </row>
    <row r="120" spans="1:38" ht="26.25" customHeight="1" thickBot="1" x14ac:dyDescent="0.3">
      <c r="A120" s="56" t="s">
        <v>261</v>
      </c>
      <c r="B120" s="56" t="s">
        <v>275</v>
      </c>
      <c r="C120" s="57" t="s">
        <v>276</v>
      </c>
      <c r="D120" s="58"/>
      <c r="E120" s="59">
        <v>0.245943301330799</v>
      </c>
      <c r="F120" s="59" t="s">
        <v>442</v>
      </c>
      <c r="G120" s="59" t="s">
        <v>442</v>
      </c>
      <c r="H120" s="59">
        <v>0.34778003398157997</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10.3</v>
      </c>
      <c r="AL120" s="53" t="s">
        <v>433</v>
      </c>
    </row>
    <row r="121" spans="1:38" ht="26.25" customHeight="1" thickBot="1" x14ac:dyDescent="0.3">
      <c r="A121" s="56" t="s">
        <v>261</v>
      </c>
      <c r="B121" s="56" t="s">
        <v>277</v>
      </c>
      <c r="C121" s="64" t="s">
        <v>278</v>
      </c>
      <c r="D121" s="59"/>
      <c r="E121" s="59" t="s">
        <v>442</v>
      </c>
      <c r="F121" s="59">
        <v>1.2277052979999699</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1427564.2999999649</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1.030436572275393</v>
      </c>
      <c r="G125" s="59" t="s">
        <v>443</v>
      </c>
      <c r="H125" s="59" t="s">
        <v>443</v>
      </c>
      <c r="I125" s="59">
        <v>5.6978320560000008E-5</v>
      </c>
      <c r="J125" s="59">
        <v>3.8184340008000004E-4</v>
      </c>
      <c r="K125" s="59">
        <v>8.0846855816E-4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3112.2361300000002</v>
      </c>
      <c r="AL125" s="29" t="s">
        <v>421</v>
      </c>
    </row>
    <row r="126" spans="1:38" ht="26.25" customHeight="1" thickBot="1" x14ac:dyDescent="0.3">
      <c r="A126" s="56" t="s">
        <v>286</v>
      </c>
      <c r="B126" s="56" t="s">
        <v>289</v>
      </c>
      <c r="C126" s="57" t="s">
        <v>290</v>
      </c>
      <c r="D126" s="58"/>
      <c r="E126" s="59" t="s">
        <v>443</v>
      </c>
      <c r="F126" s="59">
        <v>2.69994314797769E-2</v>
      </c>
      <c r="G126" s="59" t="s">
        <v>442</v>
      </c>
      <c r="H126" s="59">
        <v>0.31307112000000004</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1304.4622400000001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1.36884E-2</v>
      </c>
      <c r="F128" s="59">
        <v>1.2982899999999999E-3</v>
      </c>
      <c r="G128" s="59">
        <v>1.2665E-3</v>
      </c>
      <c r="H128" s="59">
        <v>4.0290000000000002E-5</v>
      </c>
      <c r="I128" s="59">
        <v>1.5809999999999999E-4</v>
      </c>
      <c r="J128" s="59">
        <v>1.5809999999999999E-4</v>
      </c>
      <c r="K128" s="59">
        <v>1.5809999999999999E-4</v>
      </c>
      <c r="L128" s="59">
        <v>5.5600000000000001E-6</v>
      </c>
      <c r="M128" s="59">
        <v>4.4387000000000003E-3</v>
      </c>
      <c r="N128" s="59">
        <v>7.8557000000000002E-3</v>
      </c>
      <c r="O128" s="59">
        <v>2.363E-4</v>
      </c>
      <c r="P128" s="59">
        <v>1.037E-4</v>
      </c>
      <c r="Q128" s="59">
        <v>9.3669999999999995E-4</v>
      </c>
      <c r="R128" s="59">
        <v>7.1094000000000001E-3</v>
      </c>
      <c r="S128" s="59">
        <v>1.4602999999999999E-3</v>
      </c>
      <c r="T128" s="59">
        <v>3.3048000000000001E-3</v>
      </c>
      <c r="U128" s="59">
        <v>3.7060000000000001E-4</v>
      </c>
      <c r="V128" s="59">
        <v>3.1108299999999998E-2</v>
      </c>
      <c r="W128" s="59">
        <v>1.3106999999999999E-3</v>
      </c>
      <c r="X128" s="59">
        <v>1.4280000000000001E-7</v>
      </c>
      <c r="Y128" s="59">
        <v>3.0429999999999999E-7</v>
      </c>
      <c r="Z128" s="59">
        <v>1.6150000000000001E-7</v>
      </c>
      <c r="AA128" s="59">
        <v>1.9719999999999999E-7</v>
      </c>
      <c r="AB128" s="59">
        <v>8.0579999999999998E-7</v>
      </c>
      <c r="AC128" s="59">
        <v>7.6999999999999996E-4</v>
      </c>
      <c r="AD128" s="59">
        <v>6.7299999999999999E-3</v>
      </c>
      <c r="AE128" s="60"/>
      <c r="AF128" s="59" t="s">
        <v>442</v>
      </c>
      <c r="AG128" s="59" t="s">
        <v>442</v>
      </c>
      <c r="AH128" s="59" t="s">
        <v>442</v>
      </c>
      <c r="AI128" s="59" t="s">
        <v>442</v>
      </c>
      <c r="AJ128" s="59" t="s">
        <v>442</v>
      </c>
      <c r="AK128" s="59">
        <v>17</v>
      </c>
      <c r="AL128" s="29" t="s">
        <v>298</v>
      </c>
    </row>
    <row r="129" spans="1:38" ht="26.25" customHeight="1" thickBot="1" x14ac:dyDescent="0.3">
      <c r="A129" s="56" t="s">
        <v>286</v>
      </c>
      <c r="B129" s="61" t="s">
        <v>296</v>
      </c>
      <c r="C129" s="70" t="s">
        <v>297</v>
      </c>
      <c r="D129" s="58"/>
      <c r="E129" s="59">
        <v>0.18781129780986744</v>
      </c>
      <c r="F129" s="59">
        <v>0.199022</v>
      </c>
      <c r="G129" s="59">
        <v>1.1381275999999998</v>
      </c>
      <c r="H129" s="59" t="s">
        <v>444</v>
      </c>
      <c r="I129" s="59">
        <v>3.1915868E-2</v>
      </c>
      <c r="J129" s="59">
        <v>3.2000342000000001E-2</v>
      </c>
      <c r="K129" s="59">
        <v>3.2102600000000002E-2</v>
      </c>
      <c r="L129" s="59">
        <v>2.5442440599999998E-2</v>
      </c>
      <c r="M129" s="59">
        <v>0.68273322598513286</v>
      </c>
      <c r="N129" s="59">
        <v>7.6600000000000001E-3</v>
      </c>
      <c r="O129" s="59">
        <v>2.7499999999999998E-3</v>
      </c>
      <c r="P129" s="59">
        <v>2.5000000000000001E-3</v>
      </c>
      <c r="Q129" s="59">
        <v>1.0789999999999999E-2</v>
      </c>
      <c r="R129" s="59">
        <v>6.4900000000000001E-3</v>
      </c>
      <c r="S129" s="59">
        <v>3.4499999999999999E-3</v>
      </c>
      <c r="T129" s="59">
        <v>4.7000000000000002E-3</v>
      </c>
      <c r="U129" s="59">
        <v>1.7539070000000001E-3</v>
      </c>
      <c r="V129" s="59">
        <v>4.8490369999999996E-3</v>
      </c>
      <c r="W129" s="59" t="s">
        <v>443</v>
      </c>
      <c r="X129" s="59" t="s">
        <v>443</v>
      </c>
      <c r="Y129" s="59" t="s">
        <v>443</v>
      </c>
      <c r="Z129" s="59" t="s">
        <v>443</v>
      </c>
      <c r="AA129" s="59" t="s">
        <v>443</v>
      </c>
      <c r="AB129" s="59" t="s">
        <v>443</v>
      </c>
      <c r="AC129" s="59" t="s">
        <v>444</v>
      </c>
      <c r="AD129" s="59" t="s">
        <v>443</v>
      </c>
      <c r="AE129" s="60"/>
      <c r="AF129" s="59" t="s">
        <v>442</v>
      </c>
      <c r="AG129" s="59" t="s">
        <v>442</v>
      </c>
      <c r="AH129" s="59" t="s">
        <v>442</v>
      </c>
      <c r="AI129" s="59" t="s">
        <v>442</v>
      </c>
      <c r="AJ129" s="59" t="s">
        <v>442</v>
      </c>
      <c r="AK129" s="59">
        <v>24.25</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t="s">
        <v>444</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v>2.5177202266536736E-2</v>
      </c>
      <c r="F132" s="59">
        <v>9.285091199999998E-3</v>
      </c>
      <c r="G132" s="59">
        <v>7.2570609932175048E-4</v>
      </c>
      <c r="H132" s="59" t="s">
        <v>444</v>
      </c>
      <c r="I132" s="59">
        <v>1.8197803232041459E-5</v>
      </c>
      <c r="J132" s="59">
        <v>6.7828175683063625E-5</v>
      </c>
      <c r="K132" s="59">
        <v>8.6025978915105068E-5</v>
      </c>
      <c r="L132" s="59">
        <v>2.3739861489072267E-6</v>
      </c>
      <c r="M132" s="59">
        <v>4.9871264237710995E-4</v>
      </c>
      <c r="N132" s="59">
        <v>0.55268399999999984</v>
      </c>
      <c r="O132" s="59">
        <v>0.17685887999999997</v>
      </c>
      <c r="P132" s="59">
        <v>2.5423463999999996E-2</v>
      </c>
      <c r="Q132" s="59">
        <v>5.1952295999999995E-2</v>
      </c>
      <c r="R132" s="59">
        <v>0.15475151999999998</v>
      </c>
      <c r="S132" s="59">
        <v>0.44214719999999991</v>
      </c>
      <c r="T132" s="59">
        <v>8.8429439999999984E-2</v>
      </c>
      <c r="U132" s="59">
        <v>1.6580519999999997E-3</v>
      </c>
      <c r="V132" s="59">
        <v>0.72954287999999989</v>
      </c>
      <c r="W132" s="59">
        <v>0.55268399999999984</v>
      </c>
      <c r="X132" s="59">
        <v>5.6373767999999993E-6</v>
      </c>
      <c r="Y132" s="59">
        <v>7.7375759999999994E-7</v>
      </c>
      <c r="Z132" s="59">
        <v>6.7427447999999989E-6</v>
      </c>
      <c r="AA132" s="59">
        <v>1.105368E-6</v>
      </c>
      <c r="AB132" s="59">
        <v>1.4259247199999999E-5</v>
      </c>
      <c r="AC132" s="59">
        <v>5.1952295999999995E-2</v>
      </c>
      <c r="AD132" s="59">
        <v>4.974155999999999E-2</v>
      </c>
      <c r="AE132" s="60"/>
      <c r="AF132" s="59" t="s">
        <v>442</v>
      </c>
      <c r="AG132" s="59" t="s">
        <v>442</v>
      </c>
      <c r="AH132" s="59" t="s">
        <v>442</v>
      </c>
      <c r="AI132" s="59" t="s">
        <v>442</v>
      </c>
      <c r="AJ132" s="59" t="s">
        <v>442</v>
      </c>
      <c r="AK132" s="59">
        <v>11.053679999999998</v>
      </c>
      <c r="AL132" s="29" t="s">
        <v>412</v>
      </c>
    </row>
    <row r="133" spans="1:38" ht="26.25" customHeight="1" thickBot="1" x14ac:dyDescent="0.3">
      <c r="A133" s="56" t="s">
        <v>286</v>
      </c>
      <c r="B133" s="61" t="s">
        <v>305</v>
      </c>
      <c r="C133" s="70" t="s">
        <v>306</v>
      </c>
      <c r="D133" s="58"/>
      <c r="E133" s="59">
        <v>1.3023455E-2</v>
      </c>
      <c r="F133" s="59">
        <v>2.0522100000000001E-4</v>
      </c>
      <c r="G133" s="59">
        <v>1.7838210000000001E-3</v>
      </c>
      <c r="H133" s="59" t="s">
        <v>443</v>
      </c>
      <c r="I133" s="59">
        <v>7.005330956363641E-4</v>
      </c>
      <c r="J133" s="59">
        <v>7.005330956363641E-4</v>
      </c>
      <c r="K133" s="59">
        <v>7.6147011563636408E-4</v>
      </c>
      <c r="L133" s="59" t="s">
        <v>443</v>
      </c>
      <c r="M133" s="59">
        <v>2.2100399999999999E-3</v>
      </c>
      <c r="N133" s="59">
        <v>4.7405020999999998E-4</v>
      </c>
      <c r="O133" s="59">
        <v>7.9405210000000004E-5</v>
      </c>
      <c r="P133" s="59">
        <v>2.9983962154778998E-2</v>
      </c>
      <c r="Q133" s="59">
        <v>2.1484527000000003E-4</v>
      </c>
      <c r="R133" s="59">
        <v>2.1405491999999999E-4</v>
      </c>
      <c r="S133" s="59">
        <v>1.9621701000000001E-4</v>
      </c>
      <c r="T133" s="59">
        <v>2.7357131000000002E-4</v>
      </c>
      <c r="U133" s="59">
        <v>3.1224846E-4</v>
      </c>
      <c r="V133" s="59">
        <v>2.5276508400000003E-3</v>
      </c>
      <c r="W133" s="59">
        <v>2.4877320000000003E-3</v>
      </c>
      <c r="X133" s="59">
        <v>2.0837239999999998E-7</v>
      </c>
      <c r="Y133" s="59">
        <v>1.1382047000000001E-7</v>
      </c>
      <c r="Z133" s="59">
        <v>1.0166508E-7</v>
      </c>
      <c r="AA133" s="59">
        <v>1.1034892999999999E-7</v>
      </c>
      <c r="AB133" s="59">
        <v>5.3419688000000002E-7</v>
      </c>
      <c r="AC133" s="59">
        <v>2.37105E-3</v>
      </c>
      <c r="AD133" s="59">
        <v>6.4728700000000004E-3</v>
      </c>
      <c r="AE133" s="60"/>
      <c r="AF133" s="59" t="s">
        <v>442</v>
      </c>
      <c r="AG133" s="59" t="s">
        <v>442</v>
      </c>
      <c r="AH133" s="59" t="s">
        <v>442</v>
      </c>
      <c r="AI133" s="59" t="s">
        <v>442</v>
      </c>
      <c r="AJ133" s="59" t="s">
        <v>442</v>
      </c>
      <c r="AK133" s="59">
        <v>45663</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6.7406417189999998E-2</v>
      </c>
      <c r="F135" s="59">
        <v>2.6072293440969299E-2</v>
      </c>
      <c r="G135" s="59">
        <v>2.3316685189999999E-3</v>
      </c>
      <c r="H135" s="59" t="s">
        <v>443</v>
      </c>
      <c r="I135" s="59">
        <v>8.8815373591594596E-2</v>
      </c>
      <c r="J135" s="59">
        <v>9.5598409283554106E-2</v>
      </c>
      <c r="K135" s="59">
        <v>9.8354017533412594E-2</v>
      </c>
      <c r="L135" s="59">
        <v>3.73024569084697E-2</v>
      </c>
      <c r="M135" s="59">
        <v>1.1834277580000001</v>
      </c>
      <c r="N135" s="59">
        <v>1.0386523403312999E-2</v>
      </c>
      <c r="O135" s="59">
        <v>2.119698653737E-3</v>
      </c>
      <c r="P135" s="59" t="s">
        <v>443</v>
      </c>
      <c r="Q135" s="59">
        <v>8.6907644803230003E-3</v>
      </c>
      <c r="R135" s="59">
        <v>2.11969865374E-4</v>
      </c>
      <c r="S135" s="59">
        <v>4.2393973074750001E-3</v>
      </c>
      <c r="T135" s="59" t="s">
        <v>443</v>
      </c>
      <c r="U135" s="59">
        <v>1.483789057616E-3</v>
      </c>
      <c r="V135" s="59">
        <v>0.371583174000156</v>
      </c>
      <c r="W135" s="59">
        <v>15.23938272</v>
      </c>
      <c r="X135" s="59">
        <v>1.955022704E-2</v>
      </c>
      <c r="Y135" s="59">
        <v>2.5845359670000002E-2</v>
      </c>
      <c r="Z135" s="59">
        <v>1.0658037319999999E-2</v>
      </c>
      <c r="AA135" s="59">
        <v>1.5152278070000001E-2</v>
      </c>
      <c r="AB135" s="59">
        <v>7.1205902099999996E-2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6.2977962440399996E-3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636916265.73359692</v>
      </c>
      <c r="AL136" s="54" t="s">
        <v>436</v>
      </c>
    </row>
    <row r="137" spans="1:38" ht="26.25" customHeight="1" thickBot="1" x14ac:dyDescent="0.3">
      <c r="A137" s="56" t="s">
        <v>286</v>
      </c>
      <c r="B137" s="56" t="s">
        <v>313</v>
      </c>
      <c r="C137" s="57" t="s">
        <v>314</v>
      </c>
      <c r="D137" s="58"/>
      <c r="E137" s="59">
        <v>2.4741576138278702E-4</v>
      </c>
      <c r="F137" s="59" t="s">
        <v>444</v>
      </c>
      <c r="G137" s="59" t="s">
        <v>443</v>
      </c>
      <c r="H137" s="59">
        <v>5.3507552870090602E-3</v>
      </c>
      <c r="I137" s="59" t="s">
        <v>442</v>
      </c>
      <c r="J137" s="59" t="s">
        <v>442</v>
      </c>
      <c r="K137" s="59" t="s">
        <v>442</v>
      </c>
      <c r="L137" s="59" t="s">
        <v>442</v>
      </c>
      <c r="M137" s="59">
        <v>1.1681105349274799E-3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1.7071030000000001E-2</v>
      </c>
      <c r="G139" s="59">
        <v>2.1447000000000001E-2</v>
      </c>
      <c r="H139" s="59">
        <v>3.5329999999999945E-3</v>
      </c>
      <c r="I139" s="59">
        <v>0.64669326933554294</v>
      </c>
      <c r="J139" s="59">
        <v>0.64669326933554294</v>
      </c>
      <c r="K139" s="59">
        <v>0.646764869335543</v>
      </c>
      <c r="L139" s="59" t="s">
        <v>443</v>
      </c>
      <c r="M139" s="59" t="s">
        <v>443</v>
      </c>
      <c r="N139" s="59">
        <v>2.3353369482300001E-3</v>
      </c>
      <c r="O139" s="59">
        <v>3.9831794514600003E-3</v>
      </c>
      <c r="P139" s="59">
        <v>2.1993979451459998E-2</v>
      </c>
      <c r="Q139" s="59">
        <v>6.4775901693949998E-3</v>
      </c>
      <c r="R139" s="59">
        <v>6.1580871492489999E-3</v>
      </c>
      <c r="S139" s="59">
        <v>1.4009745766137002E-2</v>
      </c>
      <c r="T139" s="59">
        <v>3.2251000000000003E-4</v>
      </c>
      <c r="U139" s="59">
        <v>3.6999999999999999E-4</v>
      </c>
      <c r="V139" s="59">
        <v>9.960140000000001E-3</v>
      </c>
      <c r="W139" s="59">
        <v>6.5358329040000003</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1137</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308.42327212780617</v>
      </c>
      <c r="F141" s="77">
        <f t="shared" ref="F141:AD141" si="0">SUM(F14:F140)</f>
        <v>185.4702229542078</v>
      </c>
      <c r="G141" s="77">
        <f t="shared" si="0"/>
        <v>123.49815710532806</v>
      </c>
      <c r="H141" s="77">
        <f t="shared" si="0"/>
        <v>76.812413957178805</v>
      </c>
      <c r="I141" s="77">
        <f t="shared" si="0"/>
        <v>32.87571356431107</v>
      </c>
      <c r="J141" s="77">
        <f t="shared" si="0"/>
        <v>47.537226649566954</v>
      </c>
      <c r="K141" s="77">
        <f t="shared" si="0"/>
        <v>81.264522434436742</v>
      </c>
      <c r="L141" s="77">
        <f t="shared" si="0"/>
        <v>7.0915328993974764</v>
      </c>
      <c r="M141" s="77">
        <f t="shared" si="0"/>
        <v>617.64911676077566</v>
      </c>
      <c r="N141" s="77">
        <f t="shared" si="0"/>
        <v>68.879988846447162</v>
      </c>
      <c r="O141" s="77">
        <f t="shared" si="0"/>
        <v>2.2929590734827379</v>
      </c>
      <c r="P141" s="77">
        <f t="shared" si="0"/>
        <v>3.1859157634049819</v>
      </c>
      <c r="Q141" s="77">
        <f t="shared" si="0"/>
        <v>3.9192240172535935</v>
      </c>
      <c r="R141" s="77">
        <f>SUM(R14:R140)</f>
        <v>23.104843806242869</v>
      </c>
      <c r="S141" s="77">
        <f t="shared" si="0"/>
        <v>102.66700157501349</v>
      </c>
      <c r="T141" s="77">
        <f t="shared" si="0"/>
        <v>26.232724337692257</v>
      </c>
      <c r="U141" s="77">
        <f t="shared" si="0"/>
        <v>15.184297840059177</v>
      </c>
      <c r="V141" s="77">
        <f t="shared" si="0"/>
        <v>146.43988298046182</v>
      </c>
      <c r="W141" s="77">
        <f t="shared" si="0"/>
        <v>61.868241874074322</v>
      </c>
      <c r="X141" s="77">
        <f t="shared" si="0"/>
        <v>5.720752098899629</v>
      </c>
      <c r="Y141" s="77">
        <f t="shared" si="0"/>
        <v>6.1067929784450676</v>
      </c>
      <c r="Z141" s="77">
        <f t="shared" si="0"/>
        <v>3.3746511499700569</v>
      </c>
      <c r="AA141" s="77">
        <f t="shared" si="0"/>
        <v>2.9565717912971365</v>
      </c>
      <c r="AB141" s="77">
        <f t="shared" si="0"/>
        <v>18.158762444224273</v>
      </c>
      <c r="AC141" s="77">
        <f t="shared" si="0"/>
        <v>20.228760567557828</v>
      </c>
      <c r="AD141" s="77">
        <f t="shared" si="0"/>
        <v>83.718900090285004</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49.921472056464943</v>
      </c>
      <c r="F143" s="59">
        <v>8.4806431322125526</v>
      </c>
      <c r="G143" s="59">
        <v>6.9428504074421929E-2</v>
      </c>
      <c r="H143" s="59">
        <v>1.3554206399720081</v>
      </c>
      <c r="I143" s="59">
        <v>2.6694153248084738</v>
      </c>
      <c r="J143" s="59">
        <v>2.6694153248084738</v>
      </c>
      <c r="K143" s="59">
        <v>2.6694153248084738</v>
      </c>
      <c r="L143" s="59">
        <v>1.8392729256567211</v>
      </c>
      <c r="M143" s="59">
        <v>74.857154524353177</v>
      </c>
      <c r="N143" s="59">
        <v>4.1722081000497777E-2</v>
      </c>
      <c r="O143" s="59">
        <v>3.9365690609749937E-4</v>
      </c>
      <c r="P143" s="59">
        <v>2.6589205788513245E-2</v>
      </c>
      <c r="Q143" s="59">
        <v>6.6620640213242515E-4</v>
      </c>
      <c r="R143" s="59">
        <v>3.3374921449242076E-2</v>
      </c>
      <c r="S143" s="59">
        <v>2.2714231253664004E-2</v>
      </c>
      <c r="T143" s="59">
        <v>3.3912387753285917E-3</v>
      </c>
      <c r="U143" s="59">
        <v>5.4509899206985199E-4</v>
      </c>
      <c r="V143" s="59">
        <v>9.4484596270696164E-2</v>
      </c>
      <c r="W143" s="59">
        <v>3.7138864000000003</v>
      </c>
      <c r="X143" s="59">
        <v>0.10222462104220001</v>
      </c>
      <c r="Y143" s="59">
        <v>0.11513825529080002</v>
      </c>
      <c r="Z143" s="59">
        <v>8.9284972654399997E-2</v>
      </c>
      <c r="AA143" s="59">
        <v>9.7867038489300007E-2</v>
      </c>
      <c r="AB143" s="59">
        <v>0.40451488747670006</v>
      </c>
      <c r="AC143" s="59">
        <v>3.7138872E-3</v>
      </c>
      <c r="AD143" s="59">
        <v>7.4404359999999999E-4</v>
      </c>
      <c r="AE143" s="93"/>
      <c r="AF143" s="59">
        <v>184643.74635936832</v>
      </c>
      <c r="AG143" s="59" t="s">
        <v>442</v>
      </c>
      <c r="AH143" s="59">
        <v>0.18839886220000002</v>
      </c>
      <c r="AI143" s="59" t="s">
        <v>442</v>
      </c>
      <c r="AJ143" s="59" t="s">
        <v>442</v>
      </c>
      <c r="AK143" s="59" t="s">
        <v>442</v>
      </c>
      <c r="AL143" s="32" t="s">
        <v>49</v>
      </c>
    </row>
    <row r="144" spans="1:38" ht="26.25" customHeight="1" thickBot="1" x14ac:dyDescent="0.3">
      <c r="A144" s="89"/>
      <c r="B144" s="90" t="s">
        <v>346</v>
      </c>
      <c r="C144" s="91" t="s">
        <v>353</v>
      </c>
      <c r="D144" s="92" t="s">
        <v>279</v>
      </c>
      <c r="E144" s="59">
        <v>11.191967754518352</v>
      </c>
      <c r="F144" s="59">
        <v>1.2409054236021508</v>
      </c>
      <c r="G144" s="59">
        <v>1.3563723072802451E-2</v>
      </c>
      <c r="H144" s="59">
        <v>2.7257164412955056E-2</v>
      </c>
      <c r="I144" s="59">
        <v>0.8971857403749639</v>
      </c>
      <c r="J144" s="59">
        <v>0.8971857403749639</v>
      </c>
      <c r="K144" s="59">
        <v>0.8971857403749639</v>
      </c>
      <c r="L144" s="59">
        <v>0.61646564230813006</v>
      </c>
      <c r="M144" s="59">
        <v>7.443466540364593</v>
      </c>
      <c r="N144" s="59">
        <v>1.2358798746165121E-3</v>
      </c>
      <c r="O144" s="59">
        <v>4.3073356228432487E-5</v>
      </c>
      <c r="P144" s="59">
        <v>4.2432011158499861E-3</v>
      </c>
      <c r="Q144" s="59">
        <v>8.3566115301954134E-5</v>
      </c>
      <c r="R144" s="59">
        <v>6.607645146923218E-3</v>
      </c>
      <c r="S144" s="59">
        <v>4.4381133306926187E-3</v>
      </c>
      <c r="T144" s="59">
        <v>2.1100238223739282E-4</v>
      </c>
      <c r="U144" s="59">
        <v>8.0985518147043268E-5</v>
      </c>
      <c r="V144" s="59">
        <v>1.4499975351820465E-2</v>
      </c>
      <c r="W144" s="59">
        <v>0.58641969999999999</v>
      </c>
      <c r="X144" s="59">
        <v>1.7374689218800001E-2</v>
      </c>
      <c r="Y144" s="59">
        <v>1.9497098284200001E-2</v>
      </c>
      <c r="Z144" s="59">
        <v>1.52636933709E-2</v>
      </c>
      <c r="AA144" s="59">
        <v>1.62411623164E-2</v>
      </c>
      <c r="AB144" s="59">
        <v>6.8376643190299985E-2</v>
      </c>
      <c r="AC144" s="59">
        <v>5.8642060000000003E-4</v>
      </c>
      <c r="AD144" s="59">
        <v>1.1881479999999999E-4</v>
      </c>
      <c r="AE144" s="93"/>
      <c r="AF144" s="59">
        <v>33502.8256608921</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70.680862729388423</v>
      </c>
      <c r="F145" s="59">
        <v>2.5477051437153402</v>
      </c>
      <c r="G145" s="59">
        <v>4.356247842345945E-2</v>
      </c>
      <c r="H145" s="59">
        <v>3.5118066038210424E-2</v>
      </c>
      <c r="I145" s="59">
        <v>1.5777453913029209</v>
      </c>
      <c r="J145" s="59">
        <v>1.5777453913029209</v>
      </c>
      <c r="K145" s="59">
        <v>1.5777453913029209</v>
      </c>
      <c r="L145" s="59">
        <v>1.0447804210189462</v>
      </c>
      <c r="M145" s="59">
        <v>17.929921591302197</v>
      </c>
      <c r="N145" s="59">
        <v>1.2538620724315756E-3</v>
      </c>
      <c r="O145" s="59">
        <v>1.2505159029741438E-4</v>
      </c>
      <c r="P145" s="59">
        <v>1.3254127958762527E-2</v>
      </c>
      <c r="Q145" s="59">
        <v>2.5009245569272156E-4</v>
      </c>
      <c r="R145" s="59">
        <v>2.125579955267675E-2</v>
      </c>
      <c r="S145" s="59">
        <v>1.4253918636819629E-2</v>
      </c>
      <c r="T145" s="59">
        <v>5.0036723472126482E-4</v>
      </c>
      <c r="U145" s="59">
        <v>2.5008173079061442E-4</v>
      </c>
      <c r="V145" s="59">
        <v>4.5014389795247377E-2</v>
      </c>
      <c r="W145" s="59">
        <v>0.6095313</v>
      </c>
      <c r="X145" s="59">
        <v>9.0527077339999998E-3</v>
      </c>
      <c r="Y145" s="59">
        <v>5.4819174611199999E-2</v>
      </c>
      <c r="Z145" s="59">
        <v>6.1256655665800006E-2</v>
      </c>
      <c r="AA145" s="59">
        <v>1.4081989809800001E-2</v>
      </c>
      <c r="AB145" s="59">
        <v>0.13921052782080001</v>
      </c>
      <c r="AC145" s="59">
        <v>5.6188319999999996E-4</v>
      </c>
      <c r="AD145" s="59">
        <v>1.1677510000000001E-4</v>
      </c>
      <c r="AE145" s="93"/>
      <c r="AF145" s="59">
        <v>106767.9316857923</v>
      </c>
      <c r="AG145" s="59" t="s">
        <v>442</v>
      </c>
      <c r="AH145" s="59">
        <v>11.9400507378</v>
      </c>
      <c r="AI145" s="59" t="s">
        <v>442</v>
      </c>
      <c r="AJ145" s="59" t="s">
        <v>442</v>
      </c>
      <c r="AK145" s="59" t="s">
        <v>442</v>
      </c>
      <c r="AL145" s="32" t="s">
        <v>49</v>
      </c>
    </row>
    <row r="146" spans="1:38" ht="26.25" customHeight="1" thickBot="1" x14ac:dyDescent="0.3">
      <c r="A146" s="89"/>
      <c r="B146" s="90" t="s">
        <v>348</v>
      </c>
      <c r="C146" s="91" t="s">
        <v>355</v>
      </c>
      <c r="D146" s="92" t="s">
        <v>279</v>
      </c>
      <c r="E146" s="59">
        <v>0.44061207844190531</v>
      </c>
      <c r="F146" s="59">
        <v>3.1333216264809378</v>
      </c>
      <c r="G146" s="59">
        <v>7.936630291903086E-4</v>
      </c>
      <c r="H146" s="59">
        <v>3.0879625691930569E-3</v>
      </c>
      <c r="I146" s="59">
        <v>6.0149662043666577E-2</v>
      </c>
      <c r="J146" s="59">
        <v>6.0149662043666577E-2</v>
      </c>
      <c r="K146" s="59">
        <v>6.0149662043666577E-2</v>
      </c>
      <c r="L146" s="59">
        <v>1.0250348260688373E-2</v>
      </c>
      <c r="M146" s="59">
        <v>19.408837108483205</v>
      </c>
      <c r="N146" s="59">
        <v>1.9257998251687725E-3</v>
      </c>
      <c r="O146" s="59">
        <v>1.529501725553546E-3</v>
      </c>
      <c r="P146" s="59">
        <v>5.0175624238490881E-4</v>
      </c>
      <c r="Q146" s="59">
        <v>1.7301939392583062E-5</v>
      </c>
      <c r="R146" s="59">
        <v>6.7547811453150825E-3</v>
      </c>
      <c r="S146" s="59">
        <v>0.25924602103146749</v>
      </c>
      <c r="T146" s="59">
        <v>1.0748431271399338E-2</v>
      </c>
      <c r="U146" s="59">
        <v>1.5228439751180556E-3</v>
      </c>
      <c r="V146" s="59">
        <v>0.15176917563607434</v>
      </c>
      <c r="W146" s="59">
        <v>4.1811799999999996E-2</v>
      </c>
      <c r="X146" s="59">
        <v>5.2068807049999999E-4</v>
      </c>
      <c r="Y146" s="59">
        <v>7.5687234560000002E-4</v>
      </c>
      <c r="Z146" s="59">
        <v>3.7776833950000006E-4</v>
      </c>
      <c r="AA146" s="59">
        <v>8.5852602260000008E-4</v>
      </c>
      <c r="AB146" s="59">
        <v>2.5138547782000004E-3</v>
      </c>
      <c r="AC146" s="59">
        <v>4.18124E-5</v>
      </c>
      <c r="AD146" s="59">
        <v>2.1044200000000001E-5</v>
      </c>
      <c r="AE146" s="93"/>
      <c r="AF146" s="59">
        <v>2524.5836499029001</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2.687835287777697</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124.71674000030001</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1.2141175021227517</v>
      </c>
      <c r="J148" s="59">
        <v>2.297702490640865</v>
      </c>
      <c r="K148" s="59">
        <v>2.985899355438467</v>
      </c>
      <c r="L148" s="59">
        <v>0.28781084048934591</v>
      </c>
      <c r="M148" s="59" t="s">
        <v>442</v>
      </c>
      <c r="N148" s="59">
        <v>8.3790349313451369</v>
      </c>
      <c r="O148" s="59">
        <v>3.7610260995789256E-2</v>
      </c>
      <c r="P148" s="59" t="s">
        <v>443</v>
      </c>
      <c r="Q148" s="59">
        <v>9.6195299890047686E-2</v>
      </c>
      <c r="R148" s="59">
        <v>3.1176321234448885</v>
      </c>
      <c r="S148" s="59">
        <v>68.369348192766495</v>
      </c>
      <c r="T148" s="59">
        <v>0.48501784038271567</v>
      </c>
      <c r="U148" s="59">
        <v>5.9717987108769327E-2</v>
      </c>
      <c r="V148" s="59">
        <v>23.85152921281168</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98274.038324295834</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0.56706776579211826</v>
      </c>
      <c r="J149" s="59">
        <v>1.0501254922076262</v>
      </c>
      <c r="K149" s="59">
        <v>2.1002509844152524</v>
      </c>
      <c r="L149" s="59">
        <v>2.2262660434801677E-2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98274.038324295834</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293.42358552847315</v>
      </c>
      <c r="F152" s="101">
        <f t="shared" ref="F152:AD152" si="1">SUM(F$141, F$151, IF(AND(ISNUMBER(SEARCH($B$4,"AT|BE|CH|GB|IE|LT|LU|NL")),SUM(F$143:F$149)&gt;0),SUM(F$143:F$149)-SUM(F$27:F$33),0))</f>
        <v>182.48182323075883</v>
      </c>
      <c r="G152" s="101">
        <f t="shared" si="1"/>
        <v>123.48418443908892</v>
      </c>
      <c r="H152" s="101">
        <f t="shared" si="1"/>
        <v>76.570642530836608</v>
      </c>
      <c r="I152" s="101">
        <f t="shared" si="1"/>
        <v>32.153047445151891</v>
      </c>
      <c r="J152" s="101">
        <f t="shared" si="1"/>
        <v>46.641050337203126</v>
      </c>
      <c r="K152" s="101">
        <f t="shared" si="1"/>
        <v>80.177480298385433</v>
      </c>
      <c r="L152" s="101">
        <f t="shared" si="1"/>
        <v>6.7162660294923207</v>
      </c>
      <c r="M152" s="101">
        <f t="shared" si="1"/>
        <v>594.95956515474802</v>
      </c>
      <c r="N152" s="101">
        <f t="shared" si="1"/>
        <v>67.935914903878867</v>
      </c>
      <c r="O152" s="101">
        <f t="shared" si="1"/>
        <v>2.2884006117424982</v>
      </c>
      <c r="P152" s="101">
        <f t="shared" si="1"/>
        <v>3.1805746135437065</v>
      </c>
      <c r="Q152" s="101">
        <f t="shared" si="1"/>
        <v>3.908352364564557</v>
      </c>
      <c r="R152" s="101">
        <f t="shared" si="1"/>
        <v>22.748625440869922</v>
      </c>
      <c r="S152" s="101">
        <f t="shared" si="1"/>
        <v>94.974297423685158</v>
      </c>
      <c r="T152" s="101">
        <f t="shared" si="1"/>
        <v>26.175906855893722</v>
      </c>
      <c r="U152" s="101">
        <f t="shared" si="1"/>
        <v>15.177280862740178</v>
      </c>
      <c r="V152" s="101">
        <f t="shared" si="1"/>
        <v>143.74717648340928</v>
      </c>
      <c r="W152" s="101">
        <f t="shared" si="1"/>
        <v>61.364426274074319</v>
      </c>
      <c r="X152" s="101">
        <f t="shared" si="1"/>
        <v>5.7080713548683288</v>
      </c>
      <c r="Y152" s="101">
        <f t="shared" si="1"/>
        <v>6.087992886581568</v>
      </c>
      <c r="Z152" s="101">
        <f t="shared" si="1"/>
        <v>3.3583128612001567</v>
      </c>
      <c r="AA152" s="101">
        <f t="shared" si="1"/>
        <v>2.9436486538076365</v>
      </c>
      <c r="AB152" s="101">
        <f t="shared" si="1"/>
        <v>18.098020182070073</v>
      </c>
      <c r="AC152" s="101">
        <f t="shared" si="1"/>
        <v>20.228260887257829</v>
      </c>
      <c r="AD152" s="101">
        <f t="shared" si="1"/>
        <v>83.718797449684999</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293.42358552847315</v>
      </c>
      <c r="F154" s="101">
        <f>SUM(F$141, F$153, -1 * IF(OR($B$6=2005,$B$6&gt;=2020),SUM(F$99:F$122),0), IF(AND(ISNUMBER(SEARCH($B$4,"AT|BE|CH|GB|IE|LT|LU|NL")),SUM(F$143:F$149)&gt;0),SUM(F$143:F$149)-SUM(F$27:F$33),0))</f>
        <v>182.48182323075883</v>
      </c>
      <c r="G154" s="101">
        <f>SUM(G$141, G$153, IF(AND(ISNUMBER(SEARCH($B$4,"AT|BE|CH|GB|IE|LT|LU|NL")),SUM(G$143:G$149)&gt;0),SUM(G$143:G$149)-SUM(G$27:G$33),0))</f>
        <v>123.48418443908892</v>
      </c>
      <c r="H154" s="101">
        <f>SUM(H$141, H$153, IF(AND(ISNUMBER(SEARCH($B$4,"AT|BE|CH|GB|IE|LT|LU|NL")),SUM(H$143:H$149)&gt;0),SUM(H$143:H$149)-SUM(H$27:H$33),0))</f>
        <v>76.570642530836608</v>
      </c>
      <c r="I154" s="101">
        <f t="shared" ref="I154:AD154" si="2">SUM(I$141, I$153, IF(AND(ISNUMBER(SEARCH($B$4,"AT|BE|CH|GB|IE|LT|LU|NL")),SUM(I$143:I$149)&gt;0),SUM(I$143:I$149)-SUM(I$27:I$33),0))</f>
        <v>32.153047445151891</v>
      </c>
      <c r="J154" s="101">
        <f t="shared" si="2"/>
        <v>46.641050337203126</v>
      </c>
      <c r="K154" s="101">
        <f t="shared" si="2"/>
        <v>80.177480298385433</v>
      </c>
      <c r="L154" s="101">
        <f t="shared" si="2"/>
        <v>6.7162660294923207</v>
      </c>
      <c r="M154" s="101">
        <f t="shared" si="2"/>
        <v>594.95956515474802</v>
      </c>
      <c r="N154" s="101">
        <f t="shared" si="2"/>
        <v>67.935914903878867</v>
      </c>
      <c r="O154" s="101">
        <f t="shared" si="2"/>
        <v>2.2884006117424982</v>
      </c>
      <c r="P154" s="101">
        <f t="shared" si="2"/>
        <v>3.1805746135437065</v>
      </c>
      <c r="Q154" s="101">
        <f t="shared" si="2"/>
        <v>3.908352364564557</v>
      </c>
      <c r="R154" s="101">
        <f t="shared" si="2"/>
        <v>22.748625440869922</v>
      </c>
      <c r="S154" s="101">
        <f t="shared" si="2"/>
        <v>94.974297423685158</v>
      </c>
      <c r="T154" s="101">
        <f t="shared" si="2"/>
        <v>26.175906855893722</v>
      </c>
      <c r="U154" s="101">
        <f t="shared" si="2"/>
        <v>15.177280862740178</v>
      </c>
      <c r="V154" s="101">
        <f t="shared" si="2"/>
        <v>143.74717648340928</v>
      </c>
      <c r="W154" s="101">
        <f t="shared" si="2"/>
        <v>61.364426274074319</v>
      </c>
      <c r="X154" s="101">
        <f t="shared" si="2"/>
        <v>5.7080713548683288</v>
      </c>
      <c r="Y154" s="101">
        <f t="shared" si="2"/>
        <v>6.087992886581568</v>
      </c>
      <c r="Z154" s="101">
        <f t="shared" si="2"/>
        <v>3.3583128612001567</v>
      </c>
      <c r="AA154" s="101">
        <f t="shared" si="2"/>
        <v>2.9436486538076365</v>
      </c>
      <c r="AB154" s="101">
        <f t="shared" si="2"/>
        <v>18.098020182070073</v>
      </c>
      <c r="AC154" s="101">
        <f t="shared" si="2"/>
        <v>20.228260887257829</v>
      </c>
      <c r="AD154" s="101">
        <f t="shared" si="2"/>
        <v>83.718797449684999</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15.540731428759999</v>
      </c>
      <c r="F157" s="59">
        <v>0.48423424290256201</v>
      </c>
      <c r="G157" s="59">
        <v>0.91272499014168307</v>
      </c>
      <c r="H157" s="59" t="s">
        <v>443</v>
      </c>
      <c r="I157" s="59">
        <v>0.158572851479583</v>
      </c>
      <c r="J157" s="59">
        <v>0.158572851479583</v>
      </c>
      <c r="K157" s="59">
        <v>0.158572851479583</v>
      </c>
      <c r="L157" s="59">
        <v>0.11207656110968731</v>
      </c>
      <c r="M157" s="59">
        <v>15.17390548575259</v>
      </c>
      <c r="N157" s="59">
        <v>9.378E-5</v>
      </c>
      <c r="O157" s="59">
        <v>7.8200000000000014E-6</v>
      </c>
      <c r="P157" s="59">
        <v>9.3784000000000001E-4</v>
      </c>
      <c r="Q157" s="59">
        <v>1.5630000000000001E-5</v>
      </c>
      <c r="R157" s="59">
        <v>1.5630599999999998E-3</v>
      </c>
      <c r="S157" s="59">
        <v>1.01599E-3</v>
      </c>
      <c r="T157" s="59">
        <v>3.9079999999999999E-5</v>
      </c>
      <c r="U157" s="59">
        <v>1.5630000000000001E-5</v>
      </c>
      <c r="V157" s="59">
        <v>3.2824300000000002E-3</v>
      </c>
      <c r="W157" s="59" t="s">
        <v>443</v>
      </c>
      <c r="X157" s="59">
        <v>1.1247157E-4</v>
      </c>
      <c r="Y157" s="59">
        <v>1.1247157E-4</v>
      </c>
      <c r="Z157" s="59">
        <v>1.1247157E-4</v>
      </c>
      <c r="AA157" s="59">
        <v>1.1247157E-4</v>
      </c>
      <c r="AB157" s="59">
        <v>4.4988628E-4</v>
      </c>
      <c r="AC157" s="59" t="s">
        <v>442</v>
      </c>
      <c r="AD157" s="59" t="s">
        <v>442</v>
      </c>
      <c r="AE157" s="93"/>
      <c r="AF157" s="59">
        <v>48136.70985492802</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4.36045983171486E-2</v>
      </c>
      <c r="F158" s="59">
        <v>1.670558638825247E-2</v>
      </c>
      <c r="G158" s="59">
        <v>2.9598134905750801E-3</v>
      </c>
      <c r="H158" s="59" t="s">
        <v>443</v>
      </c>
      <c r="I158" s="59">
        <v>3.5985754686433701E-4</v>
      </c>
      <c r="J158" s="59">
        <v>3.5985754686433701E-4</v>
      </c>
      <c r="K158" s="59">
        <v>3.5985754686433701E-4</v>
      </c>
      <c r="L158" s="59">
        <v>2.5132566014825301E-4</v>
      </c>
      <c r="M158" s="59">
        <v>0.90174984296564009</v>
      </c>
      <c r="N158" s="59">
        <v>0.15526669000000001</v>
      </c>
      <c r="O158" s="59">
        <v>2.2699999999999999E-6</v>
      </c>
      <c r="P158" s="59">
        <v>5.7000000000000005E-6</v>
      </c>
      <c r="Q158" s="59">
        <v>1.3E-7</v>
      </c>
      <c r="R158" s="59">
        <v>9.8099999999999992E-6</v>
      </c>
      <c r="S158" s="59">
        <v>1.292E-5</v>
      </c>
      <c r="T158" s="59">
        <v>2.8500000000000002E-6</v>
      </c>
      <c r="U158" s="59">
        <v>1.1000000000000001E-7</v>
      </c>
      <c r="V158" s="59">
        <v>4.6144000000000003E-4</v>
      </c>
      <c r="W158" s="59" t="s">
        <v>443</v>
      </c>
      <c r="X158" s="59">
        <v>8.4509000000000001E-7</v>
      </c>
      <c r="Y158" s="59">
        <v>8.4509000000000001E-7</v>
      </c>
      <c r="Z158" s="59">
        <v>8.4509000000000001E-7</v>
      </c>
      <c r="AA158" s="59">
        <v>8.4509000000000001E-7</v>
      </c>
      <c r="AB158" s="59">
        <v>3.3803500000000002E-6</v>
      </c>
      <c r="AC158" s="59" t="s">
        <v>442</v>
      </c>
      <c r="AD158" s="59" t="s">
        <v>442</v>
      </c>
      <c r="AE158" s="93"/>
      <c r="AF158" s="59">
        <v>169.38786721057511</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20.726503346205526</v>
      </c>
      <c r="F159" s="59">
        <v>0.85785276869351246</v>
      </c>
      <c r="G159" s="59">
        <v>10.690614279915463</v>
      </c>
      <c r="H159" s="59">
        <v>2.7153151935806578E-3</v>
      </c>
      <c r="I159" s="59">
        <v>0.96310242545236158</v>
      </c>
      <c r="J159" s="59">
        <v>1.0166081157552707</v>
      </c>
      <c r="K159" s="59">
        <v>1.0701138060581799</v>
      </c>
      <c r="L159" s="59">
        <v>0.1935028186769942</v>
      </c>
      <c r="M159" s="59">
        <v>4.9780338569736884</v>
      </c>
      <c r="N159" s="59">
        <v>5.139762916365434E-2</v>
      </c>
      <c r="O159" s="59">
        <v>7.1952051522882294E-3</v>
      </c>
      <c r="P159" s="59">
        <v>9.2552766944435892E-3</v>
      </c>
      <c r="Q159" s="59">
        <v>0.10791650401874527</v>
      </c>
      <c r="R159" s="59" t="s">
        <v>443</v>
      </c>
      <c r="S159" s="59">
        <v>0.10791650401874527</v>
      </c>
      <c r="T159" s="59">
        <v>6.173528856880492</v>
      </c>
      <c r="U159" s="59">
        <v>0.10279525832730872</v>
      </c>
      <c r="V159" s="59">
        <v>0.23643372345904226</v>
      </c>
      <c r="W159" s="59" t="s">
        <v>443</v>
      </c>
      <c r="X159" s="59">
        <v>8.05244279347434E-3</v>
      </c>
      <c r="Y159" s="59">
        <v>7.4959159259425697E-3</v>
      </c>
      <c r="Z159" s="59">
        <v>3.19198639819445E-3</v>
      </c>
      <c r="AA159" s="59" t="s">
        <v>443</v>
      </c>
      <c r="AB159" s="59">
        <v>1.874034511761118E-2</v>
      </c>
      <c r="AC159" s="59" t="s">
        <v>442</v>
      </c>
      <c r="AD159" s="59" t="s">
        <v>442</v>
      </c>
      <c r="AE159" s="93"/>
      <c r="AF159" s="59">
        <v>12440.21685928421</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47.416607080996549</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2008</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2008</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17.467956461981768</v>
      </c>
      <c r="F14" s="59">
        <v>0.50946449810417815</v>
      </c>
      <c r="G14" s="59">
        <v>7.7112145757921242</v>
      </c>
      <c r="H14" s="59">
        <v>8.9054193370160517E-2</v>
      </c>
      <c r="I14" s="59">
        <v>0.60521749415125736</v>
      </c>
      <c r="J14" s="59">
        <v>0.78411069114270937</v>
      </c>
      <c r="K14" s="59">
        <v>0.93777655128720594</v>
      </c>
      <c r="L14" s="59">
        <v>2.863921417018455E-2</v>
      </c>
      <c r="M14" s="59">
        <v>2.862358430238801</v>
      </c>
      <c r="N14" s="59">
        <v>0.5967108392845758</v>
      </c>
      <c r="O14" s="59">
        <v>0.24840025534514215</v>
      </c>
      <c r="P14" s="59">
        <v>0.35762896628970514</v>
      </c>
      <c r="Q14" s="59">
        <v>0.24775558344034643</v>
      </c>
      <c r="R14" s="59">
        <v>1.2162024216899319</v>
      </c>
      <c r="S14" s="59">
        <v>0.54765568511892893</v>
      </c>
      <c r="T14" s="59">
        <v>0.47556675824402539</v>
      </c>
      <c r="U14" s="59">
        <v>1.4290492432355864</v>
      </c>
      <c r="V14" s="59">
        <v>1.1657309231254769</v>
      </c>
      <c r="W14" s="59">
        <v>0.76556077537946932</v>
      </c>
      <c r="X14" s="59">
        <v>2.1856310493056003E-2</v>
      </c>
      <c r="Y14" s="59">
        <v>1.6658174596036E-2</v>
      </c>
      <c r="Z14" s="59">
        <v>5.6842648404799986E-3</v>
      </c>
      <c r="AA14" s="59">
        <v>5.8541609114158531E-3</v>
      </c>
      <c r="AB14" s="59">
        <v>5.0052855738315999E-2</v>
      </c>
      <c r="AC14" s="59">
        <v>3.6943542254680004</v>
      </c>
      <c r="AD14" s="59">
        <v>7.7961703878855995E-2</v>
      </c>
      <c r="AE14" s="60"/>
      <c r="AF14" s="59">
        <v>2868.7185352742545</v>
      </c>
      <c r="AG14" s="59">
        <v>64129.208082999998</v>
      </c>
      <c r="AH14" s="59">
        <v>174775.66241799999</v>
      </c>
      <c r="AI14" s="59">
        <v>35068.110496392503</v>
      </c>
      <c r="AJ14" s="59">
        <v>18263.102520154069</v>
      </c>
      <c r="AK14" s="59" t="s">
        <v>442</v>
      </c>
      <c r="AL14" s="29" t="s">
        <v>49</v>
      </c>
    </row>
    <row r="15" spans="1:38" ht="26.25" customHeight="1" thickBot="1" x14ac:dyDescent="0.3">
      <c r="A15" s="56" t="s">
        <v>53</v>
      </c>
      <c r="B15" s="56" t="s">
        <v>54</v>
      </c>
      <c r="C15" s="57" t="s">
        <v>55</v>
      </c>
      <c r="D15" s="58"/>
      <c r="E15" s="59">
        <v>1.614094285</v>
      </c>
      <c r="F15" s="59">
        <v>0.41012159338666154</v>
      </c>
      <c r="G15" s="59">
        <v>3.9705345800000003</v>
      </c>
      <c r="H15" s="59" t="s">
        <v>443</v>
      </c>
      <c r="I15" s="59">
        <v>6.9822654613314883E-2</v>
      </c>
      <c r="J15" s="59">
        <v>8.6644907149714886E-2</v>
      </c>
      <c r="K15" s="59">
        <v>9.1465807149714889E-2</v>
      </c>
      <c r="L15" s="59">
        <v>6.402607130480042E-3</v>
      </c>
      <c r="M15" s="59">
        <v>0.26022810800000001</v>
      </c>
      <c r="N15" s="59">
        <v>1.834779400404E-3</v>
      </c>
      <c r="O15" s="59">
        <v>4.78613248867E-4</v>
      </c>
      <c r="P15" s="59">
        <v>6.5264373718700005E-3</v>
      </c>
      <c r="Q15" s="59">
        <v>5.3083628857670002E-3</v>
      </c>
      <c r="R15" s="59">
        <v>3.7892488059212998E-2</v>
      </c>
      <c r="S15" s="59">
        <v>1.1143825331681002E-2</v>
      </c>
      <c r="T15" s="59">
        <v>4.3470000000000004</v>
      </c>
      <c r="U15" s="59">
        <v>8.3946632077699999E-4</v>
      </c>
      <c r="V15" s="59">
        <v>0.22916148484200399</v>
      </c>
      <c r="W15" s="59">
        <v>4.0209857000000002E-2</v>
      </c>
      <c r="X15" s="59">
        <v>0.03</v>
      </c>
      <c r="Y15" s="59" t="s">
        <v>443</v>
      </c>
      <c r="Z15" s="59" t="s">
        <v>443</v>
      </c>
      <c r="AA15" s="59" t="s">
        <v>443</v>
      </c>
      <c r="AB15" s="59">
        <v>0.03</v>
      </c>
      <c r="AC15" s="59" t="s">
        <v>442</v>
      </c>
      <c r="AD15" s="59" t="s">
        <v>442</v>
      </c>
      <c r="AE15" s="60"/>
      <c r="AF15" s="59">
        <v>63127.420109999999</v>
      </c>
      <c r="AG15" s="59" t="s">
        <v>442</v>
      </c>
      <c r="AH15" s="59">
        <v>7747.9979999999996</v>
      </c>
      <c r="AI15" s="59" t="s">
        <v>442</v>
      </c>
      <c r="AJ15" s="59">
        <v>1764.17798587384</v>
      </c>
      <c r="AK15" s="59" t="s">
        <v>442</v>
      </c>
      <c r="AL15" s="29" t="s">
        <v>49</v>
      </c>
    </row>
    <row r="16" spans="1:38" ht="26.25" customHeight="1" thickBot="1" x14ac:dyDescent="0.3">
      <c r="A16" s="56" t="s">
        <v>53</v>
      </c>
      <c r="B16" s="56" t="s">
        <v>56</v>
      </c>
      <c r="C16" s="57" t="s">
        <v>57</v>
      </c>
      <c r="D16" s="58"/>
      <c r="E16" s="59">
        <v>1.98758777</v>
      </c>
      <c r="F16" s="59">
        <v>0.50393491000000001</v>
      </c>
      <c r="G16" s="59">
        <v>1.1065647199999999</v>
      </c>
      <c r="H16" s="59">
        <v>2.3244699999999999E-3</v>
      </c>
      <c r="I16" s="59">
        <v>0.11381887</v>
      </c>
      <c r="J16" s="59">
        <v>0.11676021</v>
      </c>
      <c r="K16" s="59">
        <v>0.25233758000000001</v>
      </c>
      <c r="L16" s="59">
        <v>3.2104199999999999E-3</v>
      </c>
      <c r="M16" s="59">
        <v>0.70115930000000004</v>
      </c>
      <c r="N16" s="59">
        <v>7.0899690000000001E-2</v>
      </c>
      <c r="O16" s="59">
        <v>2.619519E-2</v>
      </c>
      <c r="P16" s="59">
        <v>1.757599E-2</v>
      </c>
      <c r="Q16" s="59">
        <v>2.6460399999999999E-2</v>
      </c>
      <c r="R16" s="59">
        <v>2.6310749999999997E-2</v>
      </c>
      <c r="S16" s="59">
        <v>2.8745239999999998E-2</v>
      </c>
      <c r="T16" s="59">
        <v>4.0896680000000005E-2</v>
      </c>
      <c r="U16" s="59">
        <v>1.6814899999999999E-3</v>
      </c>
      <c r="V16" s="59">
        <v>0.20493713999999999</v>
      </c>
      <c r="W16" s="59">
        <v>3.4333919999999997E-2</v>
      </c>
      <c r="X16" s="59">
        <v>0.2490780581</v>
      </c>
      <c r="Y16" s="59">
        <v>9.5193000000000003E-7</v>
      </c>
      <c r="Z16" s="59">
        <v>2.8557999999999999E-7</v>
      </c>
      <c r="AA16" s="59">
        <v>1.9039E-7</v>
      </c>
      <c r="AB16" s="59">
        <v>0.24907948598999999</v>
      </c>
      <c r="AC16" s="59" t="s">
        <v>444</v>
      </c>
      <c r="AD16" s="59" t="s">
        <v>442</v>
      </c>
      <c r="AE16" s="60"/>
      <c r="AF16" s="59" t="s">
        <v>442</v>
      </c>
      <c r="AG16" s="59">
        <v>6795.62</v>
      </c>
      <c r="AH16" s="59">
        <v>10.855</v>
      </c>
      <c r="AI16" s="59" t="s">
        <v>442</v>
      </c>
      <c r="AJ16" s="59" t="s">
        <v>442</v>
      </c>
      <c r="AK16" s="59" t="s">
        <v>442</v>
      </c>
      <c r="AL16" s="29" t="s">
        <v>49</v>
      </c>
    </row>
    <row r="17" spans="1:38" ht="26.25" customHeight="1" thickBot="1" x14ac:dyDescent="0.3">
      <c r="A17" s="56" t="s">
        <v>53</v>
      </c>
      <c r="B17" s="56" t="s">
        <v>58</v>
      </c>
      <c r="C17" s="57" t="s">
        <v>59</v>
      </c>
      <c r="D17" s="58"/>
      <c r="E17" s="59">
        <v>9.039137975720001</v>
      </c>
      <c r="F17" s="59">
        <v>0.96989958936184095</v>
      </c>
      <c r="G17" s="59">
        <v>6.4247023985830003</v>
      </c>
      <c r="H17" s="59">
        <v>2.7917240000000003E-2</v>
      </c>
      <c r="I17" s="59">
        <v>7.4689791888631896E-2</v>
      </c>
      <c r="J17" s="59">
        <v>9.6968783993144486E-2</v>
      </c>
      <c r="K17" s="59">
        <v>0.144781395565627</v>
      </c>
      <c r="L17" s="59">
        <v>5.7042067788185685E-3</v>
      </c>
      <c r="M17" s="59">
        <v>99.956704706300002</v>
      </c>
      <c r="N17" s="59">
        <v>0.81765992148507505</v>
      </c>
      <c r="O17" s="59">
        <v>8.8031567505396008E-2</v>
      </c>
      <c r="P17" s="59">
        <v>5.5048934177098996E-2</v>
      </c>
      <c r="Q17" s="59">
        <v>0.10786710919837701</v>
      </c>
      <c r="R17" s="59">
        <v>0.92079968595863115</v>
      </c>
      <c r="S17" s="59">
        <v>0.13735770017457202</v>
      </c>
      <c r="T17" s="59">
        <v>0.21795438154939803</v>
      </c>
      <c r="U17" s="59">
        <v>8.4170023682479996E-3</v>
      </c>
      <c r="V17" s="59">
        <v>2.280925947438011</v>
      </c>
      <c r="W17" s="59">
        <v>12.880097452000001</v>
      </c>
      <c r="X17" s="59">
        <v>7.7364333600000003E-3</v>
      </c>
      <c r="Y17" s="59">
        <v>9.5296218899999993E-3</v>
      </c>
      <c r="Z17" s="59">
        <v>4.2768848999999998E-3</v>
      </c>
      <c r="AA17" s="59">
        <v>3.5014621399999998E-3</v>
      </c>
      <c r="AB17" s="59">
        <v>2.5044402269999998E-2</v>
      </c>
      <c r="AC17" s="59" t="s">
        <v>442</v>
      </c>
      <c r="AD17" s="59" t="s">
        <v>442</v>
      </c>
      <c r="AE17" s="60"/>
      <c r="AF17" s="59">
        <v>802.19643533662997</v>
      </c>
      <c r="AG17" s="59">
        <v>12882.712</v>
      </c>
      <c r="AH17" s="59">
        <v>29479.702518320999</v>
      </c>
      <c r="AI17" s="59" t="s">
        <v>442</v>
      </c>
      <c r="AJ17" s="59" t="s">
        <v>442</v>
      </c>
      <c r="AK17" s="59" t="s">
        <v>442</v>
      </c>
      <c r="AL17" s="29" t="s">
        <v>49</v>
      </c>
    </row>
    <row r="18" spans="1:38" ht="26.25" customHeight="1" thickBot="1" x14ac:dyDescent="0.3">
      <c r="A18" s="56" t="s">
        <v>53</v>
      </c>
      <c r="B18" s="56" t="s">
        <v>60</v>
      </c>
      <c r="C18" s="57" t="s">
        <v>61</v>
      </c>
      <c r="D18" s="58"/>
      <c r="E18" s="59">
        <v>0.24367317705000002</v>
      </c>
      <c r="F18" s="59">
        <v>1.5166101157921342E-2</v>
      </c>
      <c r="G18" s="59">
        <v>1.2981672248E-2</v>
      </c>
      <c r="H18" s="59">
        <v>2.4227999999999999E-4</v>
      </c>
      <c r="I18" s="59">
        <v>5.7649415231349498E-2</v>
      </c>
      <c r="J18" s="59">
        <v>6.5170373527441594E-2</v>
      </c>
      <c r="K18" s="59">
        <v>7.3241609168997801E-2</v>
      </c>
      <c r="L18" s="59">
        <v>6.3118078177186706E-3</v>
      </c>
      <c r="M18" s="59">
        <v>0.25849060500000004</v>
      </c>
      <c r="N18" s="59">
        <v>0.11588962714996599</v>
      </c>
      <c r="O18" s="59">
        <v>2.5233707425539997E-3</v>
      </c>
      <c r="P18" s="59">
        <v>7.6576858134380001E-3</v>
      </c>
      <c r="Q18" s="59">
        <v>6.7298611188890004E-3</v>
      </c>
      <c r="R18" s="59">
        <v>1.6721153529975E-2</v>
      </c>
      <c r="S18" s="59">
        <v>2.0316936353976002E-2</v>
      </c>
      <c r="T18" s="59">
        <v>0.31147798953319999</v>
      </c>
      <c r="U18" s="59">
        <v>4.364911328988E-3</v>
      </c>
      <c r="V18" s="59">
        <v>0.20746799904735</v>
      </c>
      <c r="W18" s="59">
        <v>1.6683842999999997E-2</v>
      </c>
      <c r="X18" s="59">
        <v>1.2996000000000001E-7</v>
      </c>
      <c r="Y18" s="59">
        <v>1.026E-6</v>
      </c>
      <c r="Z18" s="59">
        <v>1.1627999999999999E-7</v>
      </c>
      <c r="AA18" s="59">
        <v>1.0259999999999999E-7</v>
      </c>
      <c r="AB18" s="59">
        <v>1.37484E-6</v>
      </c>
      <c r="AC18" s="59" t="s">
        <v>443</v>
      </c>
      <c r="AD18" s="59" t="s">
        <v>443</v>
      </c>
      <c r="AE18" s="60"/>
      <c r="AF18" s="59">
        <v>821.78386792179003</v>
      </c>
      <c r="AG18" s="59">
        <v>837.87630000000001</v>
      </c>
      <c r="AH18" s="59">
        <v>5418.2871015999999</v>
      </c>
      <c r="AI18" s="59" t="s">
        <v>442</v>
      </c>
      <c r="AJ18" s="59" t="s">
        <v>442</v>
      </c>
      <c r="AK18" s="59" t="s">
        <v>442</v>
      </c>
      <c r="AL18" s="29" t="s">
        <v>49</v>
      </c>
    </row>
    <row r="19" spans="1:38" ht="26.25" customHeight="1" thickBot="1" x14ac:dyDescent="0.3">
      <c r="A19" s="56" t="s">
        <v>53</v>
      </c>
      <c r="B19" s="56" t="s">
        <v>62</v>
      </c>
      <c r="C19" s="57" t="s">
        <v>63</v>
      </c>
      <c r="D19" s="58"/>
      <c r="E19" s="59">
        <v>4.1749182590999991</v>
      </c>
      <c r="F19" s="59">
        <v>0.34437891164188394</v>
      </c>
      <c r="G19" s="59">
        <v>1.7406763659999993</v>
      </c>
      <c r="H19" s="59">
        <v>1.2445540000000001E-2</v>
      </c>
      <c r="I19" s="59">
        <v>0.26328959971315102</v>
      </c>
      <c r="J19" s="59">
        <v>0.33508577521976196</v>
      </c>
      <c r="K19" s="59">
        <v>0.47105075343065506</v>
      </c>
      <c r="L19" s="59">
        <v>5.9861529575679695E-2</v>
      </c>
      <c r="M19" s="59">
        <v>2.3878620280000007</v>
      </c>
      <c r="N19" s="59">
        <v>0.18579192094477601</v>
      </c>
      <c r="O19" s="59">
        <v>5.9139273166095997E-2</v>
      </c>
      <c r="P19" s="59">
        <v>6.5750719175618005E-2</v>
      </c>
      <c r="Q19" s="59">
        <v>9.9934543538910001E-2</v>
      </c>
      <c r="R19" s="59">
        <v>6.4914221480212003E-2</v>
      </c>
      <c r="S19" s="59">
        <v>0.13022302837139801</v>
      </c>
      <c r="T19" s="59">
        <v>1.016556582279833</v>
      </c>
      <c r="U19" s="59">
        <v>0.28093926377876904</v>
      </c>
      <c r="V19" s="59">
        <v>0.41611955160712499</v>
      </c>
      <c r="W19" s="59">
        <v>7.8508273000000003E-2</v>
      </c>
      <c r="X19" s="59">
        <v>1.81630952E-3</v>
      </c>
      <c r="Y19" s="59">
        <v>3.2687531100000001E-3</v>
      </c>
      <c r="Z19" s="59">
        <v>9.8365991000000006E-4</v>
      </c>
      <c r="AA19" s="59">
        <v>7.8181092999999994E-4</v>
      </c>
      <c r="AB19" s="59">
        <v>6.8505334700000005E-3</v>
      </c>
      <c r="AC19" s="59">
        <v>2.0000000000000002E-5</v>
      </c>
      <c r="AD19" s="59">
        <v>6.2199999999999998E-3</v>
      </c>
      <c r="AE19" s="60"/>
      <c r="AF19" s="59">
        <v>5555.9569686291597</v>
      </c>
      <c r="AG19" s="59">
        <v>36</v>
      </c>
      <c r="AH19" s="59">
        <v>61642.118280779207</v>
      </c>
      <c r="AI19" s="59">
        <v>756.35400000000004</v>
      </c>
      <c r="AJ19" s="59">
        <v>94.620999999999995</v>
      </c>
      <c r="AK19" s="59" t="s">
        <v>442</v>
      </c>
      <c r="AL19" s="29" t="s">
        <v>49</v>
      </c>
    </row>
    <row r="20" spans="1:38" ht="26.25" customHeight="1" thickBot="1" x14ac:dyDescent="0.3">
      <c r="A20" s="56" t="s">
        <v>53</v>
      </c>
      <c r="B20" s="56" t="s">
        <v>64</v>
      </c>
      <c r="C20" s="57" t="s">
        <v>65</v>
      </c>
      <c r="D20" s="58"/>
      <c r="E20" s="59">
        <v>1.47266948</v>
      </c>
      <c r="F20" s="59">
        <v>0.14626357409264978</v>
      </c>
      <c r="G20" s="59">
        <v>0.58957418060000011</v>
      </c>
      <c r="H20" s="59">
        <v>1.180019E-2</v>
      </c>
      <c r="I20" s="59">
        <v>0.1039157728125574</v>
      </c>
      <c r="J20" s="59">
        <v>0.12344752343396989</v>
      </c>
      <c r="K20" s="59">
        <v>0.14135655331659011</v>
      </c>
      <c r="L20" s="59">
        <v>4.7475245820099626E-2</v>
      </c>
      <c r="M20" s="59">
        <v>1.5072672341100002</v>
      </c>
      <c r="N20" s="59">
        <v>0.25308346959170902</v>
      </c>
      <c r="O20" s="59">
        <v>2.9535919312636001E-2</v>
      </c>
      <c r="P20" s="59">
        <v>2.8594600375956E-2</v>
      </c>
      <c r="Q20" s="59">
        <v>4.5927251928891001E-2</v>
      </c>
      <c r="R20" s="59">
        <v>7.2641916032696E-2</v>
      </c>
      <c r="S20" s="59">
        <v>7.2193427700140006E-2</v>
      </c>
      <c r="T20" s="59">
        <v>0.29998352682155899</v>
      </c>
      <c r="U20" s="59">
        <v>2.0563274214983003E-2</v>
      </c>
      <c r="V20" s="59">
        <v>1.60561267126704</v>
      </c>
      <c r="W20" s="59">
        <v>0.21926923100000001</v>
      </c>
      <c r="X20" s="59">
        <v>3.7908837639999998E-2</v>
      </c>
      <c r="Y20" s="59">
        <v>5.7064055110000005E-2</v>
      </c>
      <c r="Z20" s="59">
        <v>1.4286453189999999E-2</v>
      </c>
      <c r="AA20" s="59">
        <v>1.4331120379999999E-2</v>
      </c>
      <c r="AB20" s="59">
        <v>0.12359046632000001</v>
      </c>
      <c r="AC20" s="59">
        <v>1.0279999999999999E-2</v>
      </c>
      <c r="AD20" s="59">
        <v>7.1900000000000002E-3</v>
      </c>
      <c r="AE20" s="60"/>
      <c r="AF20" s="59">
        <v>1720.53792684</v>
      </c>
      <c r="AG20" s="59">
        <v>1276.473</v>
      </c>
      <c r="AH20" s="59">
        <v>4764.9978296903</v>
      </c>
      <c r="AI20" s="59">
        <v>11045.338000000002</v>
      </c>
      <c r="AJ20" s="59" t="s">
        <v>442</v>
      </c>
      <c r="AK20" s="59" t="s">
        <v>442</v>
      </c>
      <c r="AL20" s="29" t="s">
        <v>49</v>
      </c>
    </row>
    <row r="21" spans="1:38" ht="26.25" customHeight="1" thickBot="1" x14ac:dyDescent="0.3">
      <c r="A21" s="56" t="s">
        <v>53</v>
      </c>
      <c r="B21" s="56" t="s">
        <v>66</v>
      </c>
      <c r="C21" s="57" t="s">
        <v>67</v>
      </c>
      <c r="D21" s="58"/>
      <c r="E21" s="59">
        <v>2.9788702480000002</v>
      </c>
      <c r="F21" s="59">
        <v>0.15849289066771549</v>
      </c>
      <c r="G21" s="59">
        <v>2.2991311662</v>
      </c>
      <c r="H21" s="59">
        <v>1.4491220000000001E-2</v>
      </c>
      <c r="I21" s="59">
        <v>0.22582331611162099</v>
      </c>
      <c r="J21" s="59">
        <v>0.25325289122450201</v>
      </c>
      <c r="K21" s="59">
        <v>0.35939535692878288</v>
      </c>
      <c r="L21" s="59">
        <v>3.6347882327015302E-2</v>
      </c>
      <c r="M21" s="59">
        <v>1.7446608950000004</v>
      </c>
      <c r="N21" s="59">
        <v>0.206772424321579</v>
      </c>
      <c r="O21" s="59">
        <v>1.3534553308905999E-2</v>
      </c>
      <c r="P21" s="59">
        <v>1.6988350741595999E-2</v>
      </c>
      <c r="Q21" s="59">
        <v>2.6272877587199997E-2</v>
      </c>
      <c r="R21" s="59">
        <v>3.6159434780336001E-2</v>
      </c>
      <c r="S21" s="59">
        <v>4.9179285817589999E-2</v>
      </c>
      <c r="T21" s="59">
        <v>0.93504420029013502</v>
      </c>
      <c r="U21" s="59">
        <v>2.3082439295456999E-2</v>
      </c>
      <c r="V21" s="59">
        <v>0.7308318176824089</v>
      </c>
      <c r="W21" s="59">
        <v>5.3304684000000005E-2</v>
      </c>
      <c r="X21" s="59">
        <v>9.0802393999999992E-4</v>
      </c>
      <c r="Y21" s="59">
        <v>1.47086962E-3</v>
      </c>
      <c r="Z21" s="59">
        <v>4.5751663999999992E-4</v>
      </c>
      <c r="AA21" s="59">
        <v>3.6950787000000003E-4</v>
      </c>
      <c r="AB21" s="59">
        <v>3.2059180699999996E-3</v>
      </c>
      <c r="AC21" s="59">
        <v>4.4999999999999999E-4</v>
      </c>
      <c r="AD21" s="59">
        <v>1.0000000000000001E-5</v>
      </c>
      <c r="AE21" s="60"/>
      <c r="AF21" s="59">
        <v>5589.0573912431701</v>
      </c>
      <c r="AG21" s="59">
        <v>1303.4622999999999</v>
      </c>
      <c r="AH21" s="59">
        <v>27050.186943929999</v>
      </c>
      <c r="AI21" s="59">
        <v>964.44844009999997</v>
      </c>
      <c r="AJ21" s="59" t="s">
        <v>442</v>
      </c>
      <c r="AK21" s="59" t="s">
        <v>442</v>
      </c>
      <c r="AL21" s="29" t="s">
        <v>49</v>
      </c>
    </row>
    <row r="22" spans="1:38" ht="26.25" customHeight="1" thickBot="1" x14ac:dyDescent="0.3">
      <c r="A22" s="56" t="s">
        <v>53</v>
      </c>
      <c r="B22" s="61" t="s">
        <v>68</v>
      </c>
      <c r="C22" s="57" t="s">
        <v>69</v>
      </c>
      <c r="D22" s="58"/>
      <c r="E22" s="59">
        <v>1.2520553329999999</v>
      </c>
      <c r="F22" s="59">
        <v>6.8761693226404991E-2</v>
      </c>
      <c r="G22" s="59">
        <v>1.5621982189999999</v>
      </c>
      <c r="H22" s="59">
        <v>2.0234599999999999E-3</v>
      </c>
      <c r="I22" s="59">
        <v>0.15112969156021991</v>
      </c>
      <c r="J22" s="59">
        <v>0.17783528380901398</v>
      </c>
      <c r="K22" s="59">
        <v>0.21408202285189898</v>
      </c>
      <c r="L22" s="59">
        <v>2.072757482719809E-2</v>
      </c>
      <c r="M22" s="59">
        <v>3.3334877354999999</v>
      </c>
      <c r="N22" s="59">
        <v>0.24686377451001801</v>
      </c>
      <c r="O22" s="59">
        <v>6.9433172509019998E-3</v>
      </c>
      <c r="P22" s="59">
        <v>1.8137568771037997E-2</v>
      </c>
      <c r="Q22" s="59">
        <v>1.5908353403425002E-2</v>
      </c>
      <c r="R22" s="59">
        <v>2.8977628716152001E-2</v>
      </c>
      <c r="S22" s="59">
        <v>4.0001358131909998E-2</v>
      </c>
      <c r="T22" s="59">
        <v>0.29184625369587996</v>
      </c>
      <c r="U22" s="59">
        <v>1.2840712433235001E-2</v>
      </c>
      <c r="V22" s="59">
        <v>0.44724540870334906</v>
      </c>
      <c r="W22" s="59">
        <v>6.4388021000000004E-2</v>
      </c>
      <c r="X22" s="59">
        <v>1.701259427E-2</v>
      </c>
      <c r="Y22" s="59">
        <v>2.2039465170000001E-2</v>
      </c>
      <c r="Z22" s="59">
        <v>8.862443640000002E-3</v>
      </c>
      <c r="AA22" s="59">
        <v>6.9181697899999995E-3</v>
      </c>
      <c r="AB22" s="59">
        <v>5.4832672860000001E-2</v>
      </c>
      <c r="AC22" s="59" t="s">
        <v>444</v>
      </c>
      <c r="AD22" s="59">
        <v>2.9000000000000001E-2</v>
      </c>
      <c r="AE22" s="60"/>
      <c r="AF22" s="59">
        <v>18152.089331712472</v>
      </c>
      <c r="AG22" s="59">
        <v>15585.094687999999</v>
      </c>
      <c r="AH22" s="59">
        <v>23477.479927571396</v>
      </c>
      <c r="AI22" s="59">
        <v>4753.9804999999997</v>
      </c>
      <c r="AJ22" s="59">
        <v>6815.9706141999995</v>
      </c>
      <c r="AK22" s="59" t="s">
        <v>442</v>
      </c>
      <c r="AL22" s="29" t="s">
        <v>49</v>
      </c>
    </row>
    <row r="23" spans="1:38" ht="26.25" customHeight="1" thickBot="1" x14ac:dyDescent="0.3">
      <c r="A23" s="56" t="s">
        <v>70</v>
      </c>
      <c r="B23" s="61" t="s">
        <v>391</v>
      </c>
      <c r="C23" s="57" t="s">
        <v>387</v>
      </c>
      <c r="D23" s="62"/>
      <c r="E23" s="59">
        <v>4.2149879393976128</v>
      </c>
      <c r="F23" s="59">
        <v>1.2850888880891829</v>
      </c>
      <c r="G23" s="59">
        <v>5.52404902047599E-2</v>
      </c>
      <c r="H23" s="59">
        <v>1.3485215858053E-3</v>
      </c>
      <c r="I23" s="59">
        <v>0.25319618859218096</v>
      </c>
      <c r="J23" s="59">
        <v>0.35330629850478801</v>
      </c>
      <c r="K23" s="59">
        <v>1.178070275468893</v>
      </c>
      <c r="L23" s="59">
        <v>0.17283081966066799</v>
      </c>
      <c r="M23" s="59">
        <v>4.5244559008715974</v>
      </c>
      <c r="N23" s="59">
        <v>4.5072933529999998E-3</v>
      </c>
      <c r="O23" s="59">
        <v>3.0127593492463001E-3</v>
      </c>
      <c r="P23" s="59">
        <v>1.4722699999999999E-3</v>
      </c>
      <c r="Q23" s="59">
        <v>1.9575199999999999E-3</v>
      </c>
      <c r="R23" s="59">
        <v>9.2053853514479991E-3</v>
      </c>
      <c r="S23" s="59">
        <v>0.38056593226030999</v>
      </c>
      <c r="T23" s="59">
        <v>1.2600625940592001E-2</v>
      </c>
      <c r="U23" s="59">
        <v>1.6948456151863003E-3</v>
      </c>
      <c r="V23" s="59">
        <v>0.22948016683563</v>
      </c>
      <c r="W23" s="59" t="s">
        <v>443</v>
      </c>
      <c r="X23" s="59">
        <v>5.5614779843737999E-3</v>
      </c>
      <c r="Y23" s="59">
        <v>8.3144424791780011E-3</v>
      </c>
      <c r="Z23" s="59" t="s">
        <v>443</v>
      </c>
      <c r="AA23" s="59" t="s">
        <v>443</v>
      </c>
      <c r="AB23" s="59">
        <v>1.3875920475571799E-2</v>
      </c>
      <c r="AC23" s="59" t="s">
        <v>442</v>
      </c>
      <c r="AD23" s="59" t="s">
        <v>442</v>
      </c>
      <c r="AE23" s="60"/>
      <c r="AF23" s="59">
        <v>7427.8651288297415</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3.4356606372851206</v>
      </c>
      <c r="F24" s="59">
        <v>0.22748448626338183</v>
      </c>
      <c r="G24" s="59">
        <v>2.1531211816901838</v>
      </c>
      <c r="H24" s="59">
        <v>1.0438521416383999E-2</v>
      </c>
      <c r="I24" s="59">
        <v>0.37445812405038581</v>
      </c>
      <c r="J24" s="59">
        <v>0.4081495925761317</v>
      </c>
      <c r="K24" s="59">
        <v>0.50830951491305831</v>
      </c>
      <c r="L24" s="59">
        <v>7.2303131517979069E-2</v>
      </c>
      <c r="M24" s="59">
        <v>1.5637950644430403</v>
      </c>
      <c r="N24" s="59">
        <v>0.20534499262333739</v>
      </c>
      <c r="O24" s="59">
        <v>6.8920863747882921E-2</v>
      </c>
      <c r="P24" s="59">
        <v>1.5858222428129801E-2</v>
      </c>
      <c r="Q24" s="59">
        <v>4.6506205990492197E-2</v>
      </c>
      <c r="R24" s="59">
        <v>0.13336519427338961</v>
      </c>
      <c r="S24" s="59">
        <v>0.10318714225489192</v>
      </c>
      <c r="T24" s="59">
        <v>1.0500740850401826</v>
      </c>
      <c r="U24" s="59">
        <v>3.9344909595857E-2</v>
      </c>
      <c r="V24" s="59">
        <v>2.957974805600005</v>
      </c>
      <c r="W24" s="59">
        <v>0.32312560442329596</v>
      </c>
      <c r="X24" s="59">
        <v>1.4423349975931617E-2</v>
      </c>
      <c r="Y24" s="59">
        <v>1.9426015055249601E-2</v>
      </c>
      <c r="Z24" s="59">
        <v>6.0785821337282879E-3</v>
      </c>
      <c r="AA24" s="59">
        <v>4.9136786415249593E-3</v>
      </c>
      <c r="AB24" s="59">
        <v>4.4841625806434464E-2</v>
      </c>
      <c r="AC24" s="59">
        <v>1.6160000000000001E-2</v>
      </c>
      <c r="AD24" s="59">
        <v>7.43E-3</v>
      </c>
      <c r="AE24" s="60"/>
      <c r="AF24" s="59">
        <v>10503.82450966433</v>
      </c>
      <c r="AG24" s="59">
        <v>104.24345999999998</v>
      </c>
      <c r="AH24" s="59">
        <v>21354.544332514204</v>
      </c>
      <c r="AI24" s="59">
        <v>6487.5351349069997</v>
      </c>
      <c r="AJ24" s="59">
        <v>76.010490000000004</v>
      </c>
      <c r="AK24" s="59" t="s">
        <v>442</v>
      </c>
      <c r="AL24" s="29" t="s">
        <v>49</v>
      </c>
    </row>
    <row r="25" spans="1:38" ht="26.25" customHeight="1" thickBot="1" x14ac:dyDescent="0.3">
      <c r="A25" s="56" t="s">
        <v>73</v>
      </c>
      <c r="B25" s="61" t="s">
        <v>74</v>
      </c>
      <c r="C25" s="64" t="s">
        <v>75</v>
      </c>
      <c r="D25" s="58"/>
      <c r="E25" s="59">
        <v>1.535619609177</v>
      </c>
      <c r="F25" s="59">
        <v>0.14501702277199999</v>
      </c>
      <c r="G25" s="59">
        <v>9.7808364921000007E-2</v>
      </c>
      <c r="H25" s="59" t="s">
        <v>443</v>
      </c>
      <c r="I25" s="59">
        <v>1.2499541616E-2</v>
      </c>
      <c r="J25" s="59">
        <v>1.5974833736893578E-2</v>
      </c>
      <c r="K25" s="59">
        <v>2.4083848685645299E-2</v>
      </c>
      <c r="L25" s="59">
        <v>8.8248137120435673E-3</v>
      </c>
      <c r="M25" s="59">
        <v>1.2135030445299999</v>
      </c>
      <c r="N25" s="59">
        <v>1.047E-5</v>
      </c>
      <c r="O25" s="59">
        <v>8.7000000000000003E-7</v>
      </c>
      <c r="P25" s="59">
        <v>1.047E-4</v>
      </c>
      <c r="Q25" s="59">
        <v>1.7400000000000001E-6</v>
      </c>
      <c r="R25" s="59">
        <v>1.7449999999999999E-4</v>
      </c>
      <c r="S25" s="59">
        <v>1.1342000000000001E-4</v>
      </c>
      <c r="T25" s="59">
        <v>4.3599999999999998E-6</v>
      </c>
      <c r="U25" s="59">
        <v>1.7400000000000001E-6</v>
      </c>
      <c r="V25" s="59">
        <v>3.6644999999999999E-4</v>
      </c>
      <c r="W25" s="59" t="s">
        <v>443</v>
      </c>
      <c r="X25" s="59">
        <v>5.7992100000000003E-5</v>
      </c>
      <c r="Y25" s="59">
        <v>5.7992100000000003E-5</v>
      </c>
      <c r="Z25" s="59">
        <v>5.7992100000000003E-5</v>
      </c>
      <c r="AA25" s="59">
        <v>5.7992100000000003E-5</v>
      </c>
      <c r="AB25" s="59">
        <v>2.3196839E-4</v>
      </c>
      <c r="AC25" s="59" t="s">
        <v>442</v>
      </c>
      <c r="AD25" s="59" t="s">
        <v>442</v>
      </c>
      <c r="AE25" s="60"/>
      <c r="AF25" s="59">
        <v>5115.2757264625234</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1.9805978498000001E-2</v>
      </c>
      <c r="F26" s="59">
        <v>3.1930736139999999E-2</v>
      </c>
      <c r="G26" s="59">
        <v>1.7523614270000001E-3</v>
      </c>
      <c r="H26" s="59" t="s">
        <v>443</v>
      </c>
      <c r="I26" s="59">
        <v>2.3178625200000002E-4</v>
      </c>
      <c r="J26" s="59">
        <v>2.3178625200000002E-4</v>
      </c>
      <c r="K26" s="59">
        <v>2.3178625200000002E-4</v>
      </c>
      <c r="L26" s="59">
        <v>1.6023718904108959E-4</v>
      </c>
      <c r="M26" s="59">
        <v>1.47333536421</v>
      </c>
      <c r="N26" s="59">
        <v>2.1531759999999997E-2</v>
      </c>
      <c r="O26" s="59">
        <v>3.8000000000000001E-7</v>
      </c>
      <c r="P26" s="59">
        <v>8.5500000000000011E-6</v>
      </c>
      <c r="Q26" s="59">
        <v>1.4999999999999999E-7</v>
      </c>
      <c r="R26" s="59">
        <v>1.43E-5</v>
      </c>
      <c r="S26" s="59">
        <v>1.0200000000000001E-5</v>
      </c>
      <c r="T26" s="59">
        <v>7.2000000000000009E-7</v>
      </c>
      <c r="U26" s="59">
        <v>1.3999999999999998E-7</v>
      </c>
      <c r="V26" s="59">
        <v>9.1160000000000001E-5</v>
      </c>
      <c r="W26" s="59" t="s">
        <v>443</v>
      </c>
      <c r="X26" s="59">
        <v>1.6613000000000001E-6</v>
      </c>
      <c r="Y26" s="59">
        <v>1.6613000000000001E-6</v>
      </c>
      <c r="Z26" s="59">
        <v>1.6613000000000001E-6</v>
      </c>
      <c r="AA26" s="59">
        <v>1.6613000000000001E-6</v>
      </c>
      <c r="AB26" s="59">
        <v>6.6451900000000005E-6</v>
      </c>
      <c r="AC26" s="59" t="s">
        <v>442</v>
      </c>
      <c r="AD26" s="59" t="s">
        <v>442</v>
      </c>
      <c r="AE26" s="60"/>
      <c r="AF26" s="59">
        <v>125.58682768325122</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57.420184294452355</v>
      </c>
      <c r="F27" s="59">
        <v>8.605928653891846</v>
      </c>
      <c r="G27" s="59">
        <v>7.5933232076226681E-2</v>
      </c>
      <c r="H27" s="59">
        <v>1.4003700528766194</v>
      </c>
      <c r="I27" s="59">
        <v>3.0230576954521742</v>
      </c>
      <c r="J27" s="59">
        <v>3.0230576954521742</v>
      </c>
      <c r="K27" s="59">
        <v>3.0230576954521742</v>
      </c>
      <c r="L27" s="59">
        <v>2.0796473363603889</v>
      </c>
      <c r="M27" s="59">
        <v>77.26148067867716</v>
      </c>
      <c r="N27" s="59">
        <v>4.5371683131647245E-2</v>
      </c>
      <c r="O27" s="59">
        <v>4.4284858034960781E-4</v>
      </c>
      <c r="P27" s="59">
        <v>3.0538424946485079E-2</v>
      </c>
      <c r="Q27" s="59">
        <v>7.5446896413462945E-4</v>
      </c>
      <c r="R27" s="59">
        <v>3.8934048211042738E-2</v>
      </c>
      <c r="S27" s="59">
        <v>2.646997818853588E-2</v>
      </c>
      <c r="T27" s="59">
        <v>3.7398172698672382E-3</v>
      </c>
      <c r="U27" s="59">
        <v>6.2324076757004187E-4</v>
      </c>
      <c r="V27" s="59">
        <v>0.10824649226566993</v>
      </c>
      <c r="W27" s="59">
        <v>4.3280259000000001</v>
      </c>
      <c r="X27" s="59">
        <v>0.1202777558914</v>
      </c>
      <c r="Y27" s="59">
        <v>0.13527202594570001</v>
      </c>
      <c r="Z27" s="59">
        <v>0.10515846741980001</v>
      </c>
      <c r="AA27" s="59">
        <v>0.11466286512910001</v>
      </c>
      <c r="AB27" s="59">
        <v>0.47537111438599999</v>
      </c>
      <c r="AC27" s="59">
        <v>4.3280250999999997E-3</v>
      </c>
      <c r="AD27" s="59">
        <v>8.6661710000000001E-4</v>
      </c>
      <c r="AE27" s="60"/>
      <c r="AF27" s="59">
        <v>214181.43143170982</v>
      </c>
      <c r="AG27" s="59" t="s">
        <v>442</v>
      </c>
      <c r="AH27" s="59">
        <v>1.6524579719999999</v>
      </c>
      <c r="AI27" s="59" t="s">
        <v>442</v>
      </c>
      <c r="AJ27" s="59" t="s">
        <v>442</v>
      </c>
      <c r="AK27" s="59" t="s">
        <v>442</v>
      </c>
      <c r="AL27" s="29" t="s">
        <v>49</v>
      </c>
    </row>
    <row r="28" spans="1:38" ht="26.25" customHeight="1" thickBot="1" x14ac:dyDescent="0.3">
      <c r="A28" s="56" t="s">
        <v>78</v>
      </c>
      <c r="B28" s="56" t="s">
        <v>81</v>
      </c>
      <c r="C28" s="57" t="s">
        <v>82</v>
      </c>
      <c r="D28" s="58"/>
      <c r="E28" s="59">
        <v>12.260575774942849</v>
      </c>
      <c r="F28" s="59">
        <v>1.3543335095274021</v>
      </c>
      <c r="G28" s="59">
        <v>1.41282824685701E-2</v>
      </c>
      <c r="H28" s="59">
        <v>2.9735546511890559E-2</v>
      </c>
      <c r="I28" s="59">
        <v>0.91636338387805583</v>
      </c>
      <c r="J28" s="59">
        <v>0.91636338387805583</v>
      </c>
      <c r="K28" s="59">
        <v>0.91636338387805583</v>
      </c>
      <c r="L28" s="59">
        <v>0.63094388327767403</v>
      </c>
      <c r="M28" s="59">
        <v>8.1557253000262406</v>
      </c>
      <c r="N28" s="59">
        <v>1.3877437960609406E-3</v>
      </c>
      <c r="O28" s="59">
        <v>4.7939478606149934E-5</v>
      </c>
      <c r="P28" s="59">
        <v>4.7176628532457059E-3</v>
      </c>
      <c r="Q28" s="59">
        <v>9.2967582180250371E-5</v>
      </c>
      <c r="R28" s="59">
        <v>7.3432604791677809E-3</v>
      </c>
      <c r="S28" s="59">
        <v>4.9323189302360347E-3</v>
      </c>
      <c r="T28" s="59">
        <v>2.354285399053421E-4</v>
      </c>
      <c r="U28" s="59">
        <v>9.0056207148200889E-5</v>
      </c>
      <c r="V28" s="59">
        <v>1.6122776035714673E-2</v>
      </c>
      <c r="W28" s="59">
        <v>0.65321709999999999</v>
      </c>
      <c r="X28" s="59">
        <v>1.9156645665299999E-2</v>
      </c>
      <c r="Y28" s="59">
        <v>2.14910991702E-2</v>
      </c>
      <c r="Z28" s="59">
        <v>1.6830860032800002E-2</v>
      </c>
      <c r="AA28" s="59">
        <v>1.7898529851900002E-2</v>
      </c>
      <c r="AB28" s="59">
        <v>7.5377134720199995E-2</v>
      </c>
      <c r="AC28" s="59">
        <v>6.5321759999999998E-4</v>
      </c>
      <c r="AD28" s="59">
        <v>1.3200549999999999E-4</v>
      </c>
      <c r="AE28" s="60"/>
      <c r="AF28" s="59">
        <v>37237.899808587004</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67.771833798698623</v>
      </c>
      <c r="F29" s="59">
        <v>2.266725784331201</v>
      </c>
      <c r="G29" s="59">
        <v>4.255560882797059E-2</v>
      </c>
      <c r="H29" s="59">
        <v>4.2850075041086934E-2</v>
      </c>
      <c r="I29" s="59">
        <v>1.4099936076730475</v>
      </c>
      <c r="J29" s="59">
        <v>1.4099936076730475</v>
      </c>
      <c r="K29" s="59">
        <v>1.4099936076730475</v>
      </c>
      <c r="L29" s="59">
        <v>0.94294764905985717</v>
      </c>
      <c r="M29" s="59">
        <v>17.572123348050418</v>
      </c>
      <c r="N29" s="59">
        <v>1.3066041518305007E-3</v>
      </c>
      <c r="O29" s="59">
        <v>1.303603210414631E-4</v>
      </c>
      <c r="P29" s="59">
        <v>1.3816991730148342E-2</v>
      </c>
      <c r="Q29" s="59">
        <v>2.6071102368095217E-4</v>
      </c>
      <c r="R29" s="59">
        <v>2.2158590279701938E-2</v>
      </c>
      <c r="S29" s="59">
        <v>1.4859316431165559E-2</v>
      </c>
      <c r="T29" s="59">
        <v>5.215855601954615E-4</v>
      </c>
      <c r="U29" s="59">
        <v>2.607014052789783E-4</v>
      </c>
      <c r="V29" s="59">
        <v>4.6925964398156869E-2</v>
      </c>
      <c r="W29" s="59">
        <v>0.61818090000000003</v>
      </c>
      <c r="X29" s="59">
        <v>9.5359505499000002E-3</v>
      </c>
      <c r="Y29" s="59">
        <v>5.7745478334800003E-2</v>
      </c>
      <c r="Z29" s="59">
        <v>6.4526598726300011E-2</v>
      </c>
      <c r="AA29" s="59">
        <v>1.4833700856700001E-2</v>
      </c>
      <c r="AB29" s="59">
        <v>0.14664172846770002</v>
      </c>
      <c r="AC29" s="59">
        <v>5.5305540000000002E-4</v>
      </c>
      <c r="AD29" s="59">
        <v>1.141964E-4</v>
      </c>
      <c r="AE29" s="60"/>
      <c r="AF29" s="59">
        <v>111302.4621896941</v>
      </c>
      <c r="AG29" s="59" t="s">
        <v>442</v>
      </c>
      <c r="AH29" s="59">
        <v>8.1813981953999999</v>
      </c>
      <c r="AI29" s="59" t="s">
        <v>442</v>
      </c>
      <c r="AJ29" s="59" t="s">
        <v>442</v>
      </c>
      <c r="AK29" s="59" t="s">
        <v>442</v>
      </c>
      <c r="AL29" s="29" t="s">
        <v>49</v>
      </c>
    </row>
    <row r="30" spans="1:38" ht="26.25" customHeight="1" thickBot="1" x14ac:dyDescent="0.3">
      <c r="A30" s="56" t="s">
        <v>78</v>
      </c>
      <c r="B30" s="56" t="s">
        <v>85</v>
      </c>
      <c r="C30" s="57" t="s">
        <v>86</v>
      </c>
      <c r="D30" s="58"/>
      <c r="E30" s="59">
        <v>0.47662926951888573</v>
      </c>
      <c r="F30" s="59">
        <v>3.3303865676232385</v>
      </c>
      <c r="G30" s="59">
        <v>8.4419558529419468E-4</v>
      </c>
      <c r="H30" s="59">
        <v>3.4948912978249678E-3</v>
      </c>
      <c r="I30" s="59">
        <v>6.1669478035212832E-2</v>
      </c>
      <c r="J30" s="59">
        <v>6.1669478035212832E-2</v>
      </c>
      <c r="K30" s="59">
        <v>6.1669478035212832E-2</v>
      </c>
      <c r="L30" s="59">
        <v>1.0632868231637846E-2</v>
      </c>
      <c r="M30" s="59">
        <v>19.685282650169505</v>
      </c>
      <c r="N30" s="59">
        <v>2.1713489272235835E-3</v>
      </c>
      <c r="O30" s="59">
        <v>1.7637328378010027E-3</v>
      </c>
      <c r="P30" s="59">
        <v>5.6565785521098982E-4</v>
      </c>
      <c r="Q30" s="59">
        <v>1.9505443283137577E-5</v>
      </c>
      <c r="R30" s="59">
        <v>7.7811057150325331E-3</v>
      </c>
      <c r="S30" s="59">
        <v>0.29899155633338292</v>
      </c>
      <c r="T30" s="59">
        <v>1.2393128239134422E-2</v>
      </c>
      <c r="U30" s="59">
        <v>1.7560542009196624E-3</v>
      </c>
      <c r="V30" s="59">
        <v>0.17499171496011426</v>
      </c>
      <c r="W30" s="59">
        <v>4.3535400000000002E-2</v>
      </c>
      <c r="X30" s="59">
        <v>5.7374193639999997E-4</v>
      </c>
      <c r="Y30" s="59">
        <v>8.1088620680000011E-4</v>
      </c>
      <c r="Z30" s="59">
        <v>4.2237594880000005E-4</v>
      </c>
      <c r="AA30" s="59">
        <v>9.1576211700000005E-4</v>
      </c>
      <c r="AB30" s="59">
        <v>2.7227662090000002E-3</v>
      </c>
      <c r="AC30" s="59">
        <v>4.3534599999999995E-5</v>
      </c>
      <c r="AD30" s="59">
        <v>2.0968E-5</v>
      </c>
      <c r="AE30" s="60"/>
      <c r="AF30" s="59">
        <v>2846.1042475869999</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2.5500318544107503</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118.3226000586</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1.3563796586397194</v>
      </c>
      <c r="J32" s="59">
        <v>2.5698944042362459</v>
      </c>
      <c r="K32" s="59">
        <v>3.3362674685257918</v>
      </c>
      <c r="L32" s="59">
        <v>0.32072209414753583</v>
      </c>
      <c r="M32" s="59" t="s">
        <v>442</v>
      </c>
      <c r="N32" s="59">
        <v>9.4022294184607205</v>
      </c>
      <c r="O32" s="59">
        <v>4.2143537205328215E-2</v>
      </c>
      <c r="P32" s="59" t="s">
        <v>443</v>
      </c>
      <c r="Q32" s="59">
        <v>0.10791500296669577</v>
      </c>
      <c r="R32" s="59">
        <v>3.4989713472294084</v>
      </c>
      <c r="S32" s="59">
        <v>76.737367844591503</v>
      </c>
      <c r="T32" s="59">
        <v>0.54394541983308242</v>
      </c>
      <c r="U32" s="59">
        <v>6.6725349370515816E-2</v>
      </c>
      <c r="V32" s="59">
        <v>26.658713236062816</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111806.27710635858</v>
      </c>
      <c r="AL32" s="29" t="s">
        <v>411</v>
      </c>
    </row>
    <row r="33" spans="1:38" ht="26.25" customHeight="1" thickBot="1" x14ac:dyDescent="0.3">
      <c r="A33" s="56" t="s">
        <v>78</v>
      </c>
      <c r="B33" s="56" t="s">
        <v>91</v>
      </c>
      <c r="C33" s="57" t="s">
        <v>92</v>
      </c>
      <c r="D33" s="58"/>
      <c r="E33" s="59" t="s">
        <v>442</v>
      </c>
      <c r="F33" s="59" t="s">
        <v>442</v>
      </c>
      <c r="G33" s="59" t="s">
        <v>442</v>
      </c>
      <c r="H33" s="59" t="s">
        <v>442</v>
      </c>
      <c r="I33" s="59">
        <v>0.63128278916447711</v>
      </c>
      <c r="J33" s="59">
        <v>1.1690422021564388</v>
      </c>
      <c r="K33" s="59">
        <v>2.3380844043128777</v>
      </c>
      <c r="L33" s="59">
        <v>2.4783694685716513E-2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111806.27710635858</v>
      </c>
      <c r="AL33" s="29" t="s">
        <v>411</v>
      </c>
    </row>
    <row r="34" spans="1:38" ht="26.25" customHeight="1" thickBot="1" x14ac:dyDescent="0.3">
      <c r="A34" s="56" t="s">
        <v>70</v>
      </c>
      <c r="B34" s="56" t="s">
        <v>93</v>
      </c>
      <c r="C34" s="57" t="s">
        <v>94</v>
      </c>
      <c r="D34" s="58"/>
      <c r="E34" s="59">
        <v>2.5593151324176002</v>
      </c>
      <c r="F34" s="59">
        <v>0.17800182533227998</v>
      </c>
      <c r="G34" s="59">
        <v>4.3705324019199999E-2</v>
      </c>
      <c r="H34" s="59">
        <v>4.3389143122520002E-4</v>
      </c>
      <c r="I34" s="59">
        <v>0.29107952784747437</v>
      </c>
      <c r="J34" s="59">
        <v>0.43237117061440467</v>
      </c>
      <c r="K34" s="59">
        <v>0.95826443636529079</v>
      </c>
      <c r="L34" s="59">
        <v>3.7554947032976196E-2</v>
      </c>
      <c r="M34" s="59">
        <v>0.75120964760556008</v>
      </c>
      <c r="N34" s="59">
        <v>0.16185836444444499</v>
      </c>
      <c r="O34" s="59">
        <v>4.9354453065320004E-4</v>
      </c>
      <c r="P34" s="59">
        <v>1.1407700000000002E-3</v>
      </c>
      <c r="Q34" s="59">
        <v>1.51823E-3</v>
      </c>
      <c r="R34" s="59">
        <v>2.4677043886252E-3</v>
      </c>
      <c r="S34" s="59">
        <v>5.1531931239486148</v>
      </c>
      <c r="T34" s="59">
        <v>3.4547822176111999E-3</v>
      </c>
      <c r="U34" s="59">
        <v>4.9354453065320004E-4</v>
      </c>
      <c r="V34" s="59">
        <v>4.9354084772503998E-2</v>
      </c>
      <c r="W34" s="59">
        <v>1.21026857</v>
      </c>
      <c r="X34" s="59">
        <v>2.1487236996391998E-3</v>
      </c>
      <c r="Y34" s="59">
        <v>2.5464087886251999E-3</v>
      </c>
      <c r="Z34" s="59">
        <v>1.19560309E-3</v>
      </c>
      <c r="AA34" s="59">
        <v>1.5518781999999999E-4</v>
      </c>
      <c r="AB34" s="59">
        <v>6.0459247882644002E-3</v>
      </c>
      <c r="AC34" s="59" t="s">
        <v>442</v>
      </c>
      <c r="AD34" s="59" t="s">
        <v>442</v>
      </c>
      <c r="AE34" s="60"/>
      <c r="AF34" s="59">
        <v>2116.3305557519461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3.3760269156360261</v>
      </c>
      <c r="F35" s="59">
        <v>0.12447470238644959</v>
      </c>
      <c r="G35" s="59">
        <v>1.0837123239920612</v>
      </c>
      <c r="H35" s="59">
        <v>5.0479737412162514E-4</v>
      </c>
      <c r="I35" s="59">
        <v>0.10716985532823685</v>
      </c>
      <c r="J35" s="59">
        <v>0.1131237361798057</v>
      </c>
      <c r="K35" s="59">
        <v>0.11907761703137426</v>
      </c>
      <c r="L35" s="59">
        <v>3.9361602030346422E-2</v>
      </c>
      <c r="M35" s="59">
        <v>0.65475060001403451</v>
      </c>
      <c r="N35" s="59">
        <v>5.6409783456279495E-3</v>
      </c>
      <c r="O35" s="59">
        <v>6.0858117969639E-4</v>
      </c>
      <c r="P35" s="59">
        <v>2.4646224117456195E-3</v>
      </c>
      <c r="Q35" s="59">
        <v>4.5998229781561992E-3</v>
      </c>
      <c r="R35" s="59" t="s">
        <v>443</v>
      </c>
      <c r="S35" s="59">
        <v>4.5998229781561992E-3</v>
      </c>
      <c r="T35" s="59">
        <v>0.13677595341072379</v>
      </c>
      <c r="U35" s="59">
        <v>1.128195669125618E-2</v>
      </c>
      <c r="V35" s="59">
        <v>2.776005827680467E-2</v>
      </c>
      <c r="W35" s="59" t="s">
        <v>443</v>
      </c>
      <c r="X35" s="59">
        <v>2.0533144887277003E-3</v>
      </c>
      <c r="Y35" s="59">
        <v>2.0424229952117502E-3</v>
      </c>
      <c r="Z35" s="59">
        <v>7.8374133011436002E-4</v>
      </c>
      <c r="AA35" s="59" t="s">
        <v>443</v>
      </c>
      <c r="AB35" s="59">
        <v>4.8794788140536297E-3</v>
      </c>
      <c r="AC35" s="59" t="s">
        <v>442</v>
      </c>
      <c r="AD35" s="59" t="s">
        <v>442</v>
      </c>
      <c r="AE35" s="60"/>
      <c r="AF35" s="59">
        <v>2144.0866510157516</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5.1344028873662273</v>
      </c>
      <c r="F36" s="59">
        <v>0.39798480169614137</v>
      </c>
      <c r="G36" s="59">
        <v>0.19625341554951276</v>
      </c>
      <c r="H36" s="59">
        <v>1.3883210666240005E-3</v>
      </c>
      <c r="I36" s="59">
        <v>0.17914919916884672</v>
      </c>
      <c r="J36" s="59">
        <v>0.19015287598667929</v>
      </c>
      <c r="K36" s="59">
        <v>0.19015287598667929</v>
      </c>
      <c r="L36" s="59">
        <v>1.5517037016674907E-2</v>
      </c>
      <c r="M36" s="59">
        <v>1.5116395972818495</v>
      </c>
      <c r="N36" s="59">
        <v>1.1965911545295907E-2</v>
      </c>
      <c r="O36" s="59">
        <v>9.7839812250307009E-4</v>
      </c>
      <c r="P36" s="59">
        <v>3.2488476683362102E-3</v>
      </c>
      <c r="Q36" s="59">
        <v>4.332662783171278E-3</v>
      </c>
      <c r="R36" s="59">
        <v>4.8919906124833476E-3</v>
      </c>
      <c r="S36" s="59">
        <v>7.2768214779657128E-2</v>
      </c>
      <c r="T36" s="59">
        <v>9.7839802249602009E-2</v>
      </c>
      <c r="U36" s="59">
        <v>9.2048319579146991E-3</v>
      </c>
      <c r="V36" s="59">
        <v>0.11740776469952438</v>
      </c>
      <c r="W36" s="59">
        <v>9.4211723627906995E-5</v>
      </c>
      <c r="X36" s="59">
        <v>6.2999561563308135E-3</v>
      </c>
      <c r="Y36" s="59">
        <v>6.3056141085540696E-3</v>
      </c>
      <c r="Z36" s="59">
        <v>2.3720294631740706E-3</v>
      </c>
      <c r="AA36" s="59">
        <v>1.8144924027906976E-5</v>
      </c>
      <c r="AB36" s="59">
        <v>1.4995595612086861E-2</v>
      </c>
      <c r="AC36" s="59">
        <v>1.4565795222325581E-3</v>
      </c>
      <c r="AD36" s="59">
        <v>6.8687527306046507E-4</v>
      </c>
      <c r="AE36" s="60"/>
      <c r="AF36" s="59">
        <v>4201.8759371999986</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0.64059172999999991</v>
      </c>
      <c r="F37" s="59">
        <v>4.4398264227375694E-2</v>
      </c>
      <c r="G37" s="59">
        <v>2.7857000000000001E-4</v>
      </c>
      <c r="H37" s="59" t="s">
        <v>443</v>
      </c>
      <c r="I37" s="59">
        <v>2.2589346199999999E-3</v>
      </c>
      <c r="J37" s="59">
        <v>2.27140462E-3</v>
      </c>
      <c r="K37" s="59">
        <v>2.27140462E-3</v>
      </c>
      <c r="L37" s="59">
        <v>1.4876732339999998E-4</v>
      </c>
      <c r="M37" s="59">
        <v>0.12268862</v>
      </c>
      <c r="N37" s="59">
        <v>5.2016370000000007E-6</v>
      </c>
      <c r="O37" s="59">
        <v>7.3693950000000002E-7</v>
      </c>
      <c r="P37" s="59">
        <v>3.2035579999999998E-4</v>
      </c>
      <c r="Q37" s="59">
        <v>3.0969096000000001E-4</v>
      </c>
      <c r="R37" s="59">
        <v>3.65269608E-6</v>
      </c>
      <c r="S37" s="59">
        <v>5.4626960800000004E-7</v>
      </c>
      <c r="T37" s="59">
        <v>3.0357565800000003E-6</v>
      </c>
      <c r="U37" s="59">
        <v>3.5482889599999998E-5</v>
      </c>
      <c r="V37" s="59">
        <v>1.03261637E-4</v>
      </c>
      <c r="W37" s="59" t="s">
        <v>442</v>
      </c>
      <c r="X37" s="59" t="s">
        <v>442</v>
      </c>
      <c r="Y37" s="59" t="s">
        <v>442</v>
      </c>
      <c r="Z37" s="59" t="s">
        <v>442</v>
      </c>
      <c r="AA37" s="59" t="s">
        <v>442</v>
      </c>
      <c r="AB37" s="59" t="s">
        <v>442</v>
      </c>
      <c r="AC37" s="59" t="s">
        <v>442</v>
      </c>
      <c r="AD37" s="59" t="s">
        <v>442</v>
      </c>
      <c r="AE37" s="60"/>
      <c r="AF37" s="59" t="s">
        <v>442</v>
      </c>
      <c r="AG37" s="59" t="s">
        <v>442</v>
      </c>
      <c r="AH37" s="59">
        <v>2396.207999072009</v>
      </c>
      <c r="AI37" s="59" t="s">
        <v>442</v>
      </c>
      <c r="AJ37" s="59" t="s">
        <v>442</v>
      </c>
      <c r="AK37" s="59" t="s">
        <v>442</v>
      </c>
      <c r="AL37" s="29" t="s">
        <v>49</v>
      </c>
    </row>
    <row r="38" spans="1:38" ht="26.25" customHeight="1" thickBot="1" x14ac:dyDescent="0.3">
      <c r="A38" s="56" t="s">
        <v>70</v>
      </c>
      <c r="B38" s="56" t="s">
        <v>101</v>
      </c>
      <c r="C38" s="57" t="s">
        <v>102</v>
      </c>
      <c r="D38" s="65"/>
      <c r="E38" s="59">
        <v>2.2422039801587133</v>
      </c>
      <c r="F38" s="59">
        <v>0.15759611952105604</v>
      </c>
      <c r="G38" s="59">
        <v>1.3417461653963184E-3</v>
      </c>
      <c r="H38" s="59">
        <v>6.5445170664534392E-4</v>
      </c>
      <c r="I38" s="59">
        <v>0.1061718706666485</v>
      </c>
      <c r="J38" s="59">
        <v>0.11607552326624423</v>
      </c>
      <c r="K38" s="59">
        <v>0.16358840147355844</v>
      </c>
      <c r="L38" s="59">
        <v>6.2637304244137021E-2</v>
      </c>
      <c r="M38" s="59">
        <v>1.0183523761506155</v>
      </c>
      <c r="N38" s="59">
        <v>4.2354894447999995E-6</v>
      </c>
      <c r="O38" s="59">
        <v>1.1975423470818327E-3</v>
      </c>
      <c r="P38" s="59" t="s">
        <v>443</v>
      </c>
      <c r="Q38" s="59" t="s">
        <v>443</v>
      </c>
      <c r="R38" s="59">
        <v>4.9203425512899107E-3</v>
      </c>
      <c r="S38" s="59">
        <v>0.16300787486179677</v>
      </c>
      <c r="T38" s="59">
        <v>6.1889108262017916E-3</v>
      </c>
      <c r="U38" s="59">
        <v>8.2229826875351473E-4</v>
      </c>
      <c r="V38" s="59">
        <v>9.7995592482665733E-2</v>
      </c>
      <c r="W38" s="59" t="s">
        <v>443</v>
      </c>
      <c r="X38" s="59">
        <v>2.4813109015014165E-3</v>
      </c>
      <c r="Y38" s="59">
        <v>3.9760131503848934E-3</v>
      </c>
      <c r="Z38" s="59" t="s">
        <v>443</v>
      </c>
      <c r="AA38" s="59" t="s">
        <v>443</v>
      </c>
      <c r="AB38" s="59">
        <v>6.4573240320513091E-3</v>
      </c>
      <c r="AC38" s="59" t="s">
        <v>442</v>
      </c>
      <c r="AD38" s="59" t="s">
        <v>442</v>
      </c>
      <c r="AE38" s="60"/>
      <c r="AF38" s="59">
        <v>3513.3356086650019</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4.196400698701841</v>
      </c>
      <c r="F39" s="59">
        <v>0.69974322522179999</v>
      </c>
      <c r="G39" s="59">
        <v>1.7156201242232518</v>
      </c>
      <c r="H39" s="59">
        <v>1.150545646224E-2</v>
      </c>
      <c r="I39" s="59">
        <v>0.19061311219416802</v>
      </c>
      <c r="J39" s="59">
        <v>0.209170094732368</v>
      </c>
      <c r="K39" s="59">
        <v>0.21050414932036801</v>
      </c>
      <c r="L39" s="59">
        <v>5.4371889659270714E-2</v>
      </c>
      <c r="M39" s="59">
        <v>3.0857187429405997</v>
      </c>
      <c r="N39" s="59">
        <v>8.0388505624321593E-2</v>
      </c>
      <c r="O39" s="59">
        <v>5.9226743796070404E-3</v>
      </c>
      <c r="P39" s="59">
        <v>1.4546549988999999E-2</v>
      </c>
      <c r="Q39" s="59">
        <v>5.110142203097999E-2</v>
      </c>
      <c r="R39" s="59">
        <v>9.3412816979082797E-2</v>
      </c>
      <c r="S39" s="59">
        <v>5.514478222163656E-2</v>
      </c>
      <c r="T39" s="59">
        <v>0.58237218842675254</v>
      </c>
      <c r="U39" s="59">
        <v>3.3114210907448003E-3</v>
      </c>
      <c r="V39" s="59">
        <v>0.16901765451345799</v>
      </c>
      <c r="W39" s="59">
        <v>0.25497745935440003</v>
      </c>
      <c r="X39" s="59">
        <v>0.16507494524528254</v>
      </c>
      <c r="Y39" s="59">
        <v>0.18745899615133599</v>
      </c>
      <c r="Z39" s="59">
        <v>0.12310772770225809</v>
      </c>
      <c r="AA39" s="59">
        <v>6.2575049978433606E-2</v>
      </c>
      <c r="AB39" s="59">
        <v>0.5382156244077102</v>
      </c>
      <c r="AC39" s="59">
        <v>4.6150646371927999E-2</v>
      </c>
      <c r="AD39" s="59">
        <v>4.8077897710590914E-2</v>
      </c>
      <c r="AE39" s="60"/>
      <c r="AF39" s="59">
        <v>24950.945098626995</v>
      </c>
      <c r="AG39" s="59">
        <v>28.8</v>
      </c>
      <c r="AH39" s="59">
        <v>74446.253354886707</v>
      </c>
      <c r="AI39" s="59">
        <v>530.09683303999998</v>
      </c>
      <c r="AJ39" s="59">
        <v>1469.4749999999999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13.155033551132684</v>
      </c>
      <c r="F41" s="59">
        <v>11.511013431187529</v>
      </c>
      <c r="G41" s="59">
        <v>9.7260576805592311</v>
      </c>
      <c r="H41" s="59">
        <v>0.17486362420981741</v>
      </c>
      <c r="I41" s="59">
        <v>13.074674385999511</v>
      </c>
      <c r="J41" s="59">
        <v>13.374636309373027</v>
      </c>
      <c r="K41" s="59">
        <v>14.150359282616119</v>
      </c>
      <c r="L41" s="59">
        <v>1.3904713463384057</v>
      </c>
      <c r="M41" s="59">
        <v>85.363586111297309</v>
      </c>
      <c r="N41" s="59">
        <v>1.091972866080648</v>
      </c>
      <c r="O41" s="59">
        <v>0.27559819508258787</v>
      </c>
      <c r="P41" s="59">
        <v>8.8973128297640619E-2</v>
      </c>
      <c r="Q41" s="59">
        <v>3.3456703474366904E-2</v>
      </c>
      <c r="R41" s="59">
        <v>0.55853455744963476</v>
      </c>
      <c r="S41" s="59">
        <v>0.23433371980311576</v>
      </c>
      <c r="T41" s="59">
        <v>9.5585900596686563E-2</v>
      </c>
      <c r="U41" s="59">
        <v>2.2018741599467075E-2</v>
      </c>
      <c r="V41" s="59">
        <v>11.653435179905207</v>
      </c>
      <c r="W41" s="59">
        <v>13.906345237100648</v>
      </c>
      <c r="X41" s="59">
        <v>2.8762214576762402</v>
      </c>
      <c r="Y41" s="59">
        <v>3.0712819790101111</v>
      </c>
      <c r="Z41" s="59">
        <v>1.2186881546488624</v>
      </c>
      <c r="AA41" s="59">
        <v>1.5652777332059089</v>
      </c>
      <c r="AB41" s="59">
        <v>8.7314605549491215</v>
      </c>
      <c r="AC41" s="59">
        <v>0.10631320944895804</v>
      </c>
      <c r="AD41" s="59">
        <v>0.73654513174909919</v>
      </c>
      <c r="AE41" s="60"/>
      <c r="AF41" s="59">
        <v>145389.90897655999</v>
      </c>
      <c r="AG41" s="59">
        <v>4322.1095430000005</v>
      </c>
      <c r="AH41" s="59">
        <v>145745.89902039999</v>
      </c>
      <c r="AI41" s="59">
        <v>20920.1783268</v>
      </c>
      <c r="AJ41" s="59" t="s">
        <v>442</v>
      </c>
      <c r="AK41" s="59" t="s">
        <v>442</v>
      </c>
      <c r="AL41" s="29" t="s">
        <v>49</v>
      </c>
    </row>
    <row r="42" spans="1:38" ht="26.25" customHeight="1" thickBot="1" x14ac:dyDescent="0.3">
      <c r="A42" s="56" t="s">
        <v>70</v>
      </c>
      <c r="B42" s="56" t="s">
        <v>107</v>
      </c>
      <c r="C42" s="57" t="s">
        <v>108</v>
      </c>
      <c r="D42" s="58"/>
      <c r="E42" s="59">
        <v>0.18772042916815801</v>
      </c>
      <c r="F42" s="59">
        <v>1.263221281348623</v>
      </c>
      <c r="G42" s="59">
        <v>2.9259947713499996E-4</v>
      </c>
      <c r="H42" s="59">
        <v>2.2340574020499998E-4</v>
      </c>
      <c r="I42" s="59">
        <v>7.5255751102190002E-3</v>
      </c>
      <c r="J42" s="59">
        <v>7.961494396017E-3</v>
      </c>
      <c r="K42" s="59">
        <v>8.4493352000609995E-3</v>
      </c>
      <c r="L42" s="59">
        <v>9.7376057131200004E-4</v>
      </c>
      <c r="M42" s="59">
        <v>12.658871246752291</v>
      </c>
      <c r="N42" s="59">
        <v>5.5741897682999998E-4</v>
      </c>
      <c r="O42" s="59">
        <v>2.357316821E-4</v>
      </c>
      <c r="P42" s="59" t="s">
        <v>443</v>
      </c>
      <c r="Q42" s="59" t="s">
        <v>443</v>
      </c>
      <c r="R42" s="59">
        <v>1.9865303793999999E-3</v>
      </c>
      <c r="S42" s="59">
        <v>5.7164517321000002E-2</v>
      </c>
      <c r="T42" s="59">
        <v>1.7112579815999999E-3</v>
      </c>
      <c r="U42" s="59">
        <v>2.2535698976000005E-4</v>
      </c>
      <c r="V42" s="59">
        <v>2.9117377909E-2</v>
      </c>
      <c r="W42" s="59" t="s">
        <v>443</v>
      </c>
      <c r="X42" s="59">
        <v>7.6174573839999998E-4</v>
      </c>
      <c r="Y42" s="59">
        <v>7.7808392239999997E-4</v>
      </c>
      <c r="Z42" s="59" t="s">
        <v>443</v>
      </c>
      <c r="AA42" s="59" t="s">
        <v>443</v>
      </c>
      <c r="AB42" s="59">
        <v>1.5398296667999999E-3</v>
      </c>
      <c r="AC42" s="59" t="s">
        <v>442</v>
      </c>
      <c r="AD42" s="59" t="s">
        <v>442</v>
      </c>
      <c r="AE42" s="60"/>
      <c r="AF42" s="59">
        <v>990.90407143814127</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1.8726920362369999</v>
      </c>
      <c r="F43" s="59">
        <v>1.0263686518320001</v>
      </c>
      <c r="G43" s="59">
        <v>2.4859447049770003</v>
      </c>
      <c r="H43" s="59">
        <v>3.3849999999999996E-5</v>
      </c>
      <c r="I43" s="59">
        <v>0.40297446589800001</v>
      </c>
      <c r="J43" s="59">
        <v>0.46111044096600001</v>
      </c>
      <c r="K43" s="59">
        <v>0.47864941271699996</v>
      </c>
      <c r="L43" s="59">
        <v>3.8248257904499997E-2</v>
      </c>
      <c r="M43" s="59">
        <v>4.059637325702</v>
      </c>
      <c r="N43" s="59">
        <v>0.35559795367020003</v>
      </c>
      <c r="O43" s="59">
        <v>1.3474841783114699E-2</v>
      </c>
      <c r="P43" s="59">
        <v>1.2940247206899999E-2</v>
      </c>
      <c r="Q43" s="59">
        <v>1.0971463662149E-2</v>
      </c>
      <c r="R43" s="59">
        <v>9.1589907041520008E-2</v>
      </c>
      <c r="S43" s="59">
        <v>5.9327895917762004E-2</v>
      </c>
      <c r="T43" s="59">
        <v>0.55842431700784911</v>
      </c>
      <c r="U43" s="59">
        <v>4.8866151536489993E-3</v>
      </c>
      <c r="V43" s="59">
        <v>0.84570872731780999</v>
      </c>
      <c r="W43" s="59">
        <v>0.76505785014700001</v>
      </c>
      <c r="X43" s="59">
        <v>0.2063591542754</v>
      </c>
      <c r="Y43" s="59">
        <v>0.26470818387099998</v>
      </c>
      <c r="Z43" s="59">
        <v>0.1148491424896</v>
      </c>
      <c r="AA43" s="59">
        <v>8.3085886993200006E-2</v>
      </c>
      <c r="AB43" s="59">
        <v>0.66900236765520016</v>
      </c>
      <c r="AC43" s="59">
        <v>4.1051598350000003E-3</v>
      </c>
      <c r="AD43" s="59">
        <v>0.26550977369661999</v>
      </c>
      <c r="AE43" s="60"/>
      <c r="AF43" s="59">
        <v>8228.1807422099992</v>
      </c>
      <c r="AG43" s="59">
        <v>1561.7944812379999</v>
      </c>
      <c r="AH43" s="59">
        <v>6667.0497005184397</v>
      </c>
      <c r="AI43" s="59">
        <v>1225.70997128</v>
      </c>
      <c r="AJ43" s="59" t="s">
        <v>442</v>
      </c>
      <c r="AK43" s="59" t="s">
        <v>442</v>
      </c>
      <c r="AL43" s="29" t="s">
        <v>49</v>
      </c>
    </row>
    <row r="44" spans="1:38" ht="26.25" customHeight="1" thickBot="1" x14ac:dyDescent="0.3">
      <c r="A44" s="56" t="s">
        <v>70</v>
      </c>
      <c r="B44" s="56" t="s">
        <v>111</v>
      </c>
      <c r="C44" s="57" t="s">
        <v>112</v>
      </c>
      <c r="D44" s="58"/>
      <c r="E44" s="59">
        <v>6.5583105823236307</v>
      </c>
      <c r="F44" s="59">
        <v>3.037020916254924</v>
      </c>
      <c r="G44" s="59">
        <v>0.17931545124957721</v>
      </c>
      <c r="H44" s="59">
        <v>1.4782752473264001E-3</v>
      </c>
      <c r="I44" s="59">
        <v>0.30578458978512169</v>
      </c>
      <c r="J44" s="59">
        <v>0.3234011240610335</v>
      </c>
      <c r="K44" s="59">
        <v>0.50150415253986602</v>
      </c>
      <c r="L44" s="59">
        <v>0.14864976300840901</v>
      </c>
      <c r="M44" s="59">
        <v>7.5707237139893957</v>
      </c>
      <c r="N44" s="59">
        <v>1.5307137240715899E-2</v>
      </c>
      <c r="O44" s="59">
        <v>4.4804650521452702E-3</v>
      </c>
      <c r="P44" s="59">
        <v>4.4408999999999996E-4</v>
      </c>
      <c r="Q44" s="59">
        <v>6.69829E-3</v>
      </c>
      <c r="R44" s="59">
        <v>1.4390926150411359E-2</v>
      </c>
      <c r="S44" s="59">
        <v>0.60261505910135094</v>
      </c>
      <c r="T44" s="59">
        <v>1.8224555566182059E-2</v>
      </c>
      <c r="U44" s="59">
        <v>1.91681468227113E-3</v>
      </c>
      <c r="V44" s="59">
        <v>0.34934642446156294</v>
      </c>
      <c r="W44" s="59">
        <v>4.3668399999999994E-3</v>
      </c>
      <c r="X44" s="59">
        <v>5.8544763560643793E-3</v>
      </c>
      <c r="Y44" s="59">
        <v>9.4780639091863999E-3</v>
      </c>
      <c r="Z44" s="59">
        <v>4.9E-9</v>
      </c>
      <c r="AA44" s="59">
        <v>7.13E-9</v>
      </c>
      <c r="AB44" s="59">
        <v>1.5332552298050781E-2</v>
      </c>
      <c r="AC44" s="59" t="s">
        <v>442</v>
      </c>
      <c r="AD44" s="59" t="s">
        <v>442</v>
      </c>
      <c r="AE44" s="60"/>
      <c r="AF44" s="59">
        <v>8195.0584601859991</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0.20652629123008301</v>
      </c>
      <c r="F45" s="59">
        <v>7.48922544061577E-3</v>
      </c>
      <c r="G45" s="59">
        <v>6.2965307118201405E-2</v>
      </c>
      <c r="H45" s="59">
        <v>3.1482653559100699E-5</v>
      </c>
      <c r="I45" s="59">
        <v>6.1648063114444996E-3</v>
      </c>
      <c r="J45" s="59">
        <v>6.5072955509691997E-3</v>
      </c>
      <c r="K45" s="59">
        <v>6.8497847904938902E-3</v>
      </c>
      <c r="L45" s="59">
        <v>2.1576822104379298E-3</v>
      </c>
      <c r="M45" s="59">
        <v>3.8821079682936098E-2</v>
      </c>
      <c r="N45" s="59">
        <v>3.1482653559101E-4</v>
      </c>
      <c r="O45" s="59">
        <v>3.1482653559100001E-5</v>
      </c>
      <c r="P45" s="59">
        <v>1.5741326779549999E-4</v>
      </c>
      <c r="Q45" s="59">
        <v>1.5741326779549999E-4</v>
      </c>
      <c r="R45" s="59" t="s">
        <v>443</v>
      </c>
      <c r="S45" s="59">
        <v>1.5741326779549999E-4</v>
      </c>
      <c r="T45" s="59">
        <v>2.2037857491371001E-4</v>
      </c>
      <c r="U45" s="59">
        <v>6.2965307118201003E-4</v>
      </c>
      <c r="V45" s="59">
        <v>1.57413267795504E-3</v>
      </c>
      <c r="W45" s="59" t="s">
        <v>443</v>
      </c>
      <c r="X45" s="59">
        <v>1.3184157286084001E-4</v>
      </c>
      <c r="Y45" s="59">
        <v>1.3184157286084001E-4</v>
      </c>
      <c r="Z45" s="59">
        <v>5.0162207899120003E-5</v>
      </c>
      <c r="AA45" s="59" t="s">
        <v>443</v>
      </c>
      <c r="AB45" s="59">
        <v>3.138453536208E-4</v>
      </c>
      <c r="AC45" s="59" t="s">
        <v>442</v>
      </c>
      <c r="AD45" s="59" t="s">
        <v>442</v>
      </c>
      <c r="AE45" s="60"/>
      <c r="AF45" s="59">
        <v>130.3381857346769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0.765296980839273</v>
      </c>
      <c r="F47" s="59">
        <v>0.15784153823300795</v>
      </c>
      <c r="G47" s="59">
        <v>1.7325849511599767E-2</v>
      </c>
      <c r="H47" s="59">
        <v>9.2048194112645002E-6</v>
      </c>
      <c r="I47" s="59">
        <v>9.3034161189349887E-3</v>
      </c>
      <c r="J47" s="59">
        <v>9.5729266558625889E-3</v>
      </c>
      <c r="K47" s="59">
        <v>1.138010336223929E-2</v>
      </c>
      <c r="L47" s="59">
        <v>5.9735133772205011E-3</v>
      </c>
      <c r="M47" s="59">
        <v>4.8903724883798274</v>
      </c>
      <c r="N47" s="59">
        <v>7.4414115161E-8</v>
      </c>
      <c r="O47" s="59">
        <v>2.0164845272351501E-5</v>
      </c>
      <c r="P47" s="59" t="s">
        <v>443</v>
      </c>
      <c r="Q47" s="59" t="s">
        <v>443</v>
      </c>
      <c r="R47" s="59">
        <v>1.09326196260158E-4</v>
      </c>
      <c r="S47" s="59">
        <v>3.6006863923653395E-3</v>
      </c>
      <c r="T47" s="59">
        <v>1.01837372033199E-4</v>
      </c>
      <c r="U47" s="59">
        <v>1.23106770832915E-5</v>
      </c>
      <c r="V47" s="59">
        <v>1.79191326848615E-3</v>
      </c>
      <c r="W47" s="59" t="s">
        <v>443</v>
      </c>
      <c r="X47" s="59">
        <v>3.8094378995324E-5</v>
      </c>
      <c r="Y47" s="59">
        <v>5.0142130894890001E-5</v>
      </c>
      <c r="Z47" s="59" t="s">
        <v>443</v>
      </c>
      <c r="AA47" s="59" t="s">
        <v>443</v>
      </c>
      <c r="AB47" s="59">
        <v>8.8236518865214005E-5</v>
      </c>
      <c r="AC47" s="59" t="s">
        <v>442</v>
      </c>
      <c r="AD47" s="59" t="s">
        <v>442</v>
      </c>
      <c r="AE47" s="60"/>
      <c r="AF47" s="59">
        <v>2210.9462114662688</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0.35704719999999995</v>
      </c>
      <c r="F49" s="59">
        <v>0.66434051999999999</v>
      </c>
      <c r="G49" s="59">
        <v>1.9250739999999999E-2</v>
      </c>
      <c r="H49" s="59">
        <v>0.10231029999999999</v>
      </c>
      <c r="I49" s="59">
        <v>0.17793096</v>
      </c>
      <c r="J49" s="59">
        <v>0.41517223999999997</v>
      </c>
      <c r="K49" s="59">
        <v>1.1862064000000001</v>
      </c>
      <c r="L49" s="59">
        <v>0.1307796</v>
      </c>
      <c r="M49" s="59">
        <v>0.70433524000000003</v>
      </c>
      <c r="N49" s="59">
        <v>0.40182741999999999</v>
      </c>
      <c r="O49" s="59">
        <v>9.1189619999999999E-2</v>
      </c>
      <c r="P49" s="59">
        <v>2.224137E-2</v>
      </c>
      <c r="Q49" s="59">
        <v>3.6327570000000003E-2</v>
      </c>
      <c r="R49" s="59">
        <v>0.30989641999999995</v>
      </c>
      <c r="S49" s="59">
        <v>0.16458613999999999</v>
      </c>
      <c r="T49" s="59">
        <v>0.11862064</v>
      </c>
      <c r="U49" s="59">
        <v>4.4482699999999998E-3</v>
      </c>
      <c r="V49" s="59">
        <v>0.40182741999999999</v>
      </c>
      <c r="W49" s="59">
        <v>0.22241369999999999</v>
      </c>
      <c r="X49" s="59">
        <v>1.00086165</v>
      </c>
      <c r="Y49" s="59">
        <v>0.81551689999999999</v>
      </c>
      <c r="Z49" s="59">
        <v>0.70431005000000002</v>
      </c>
      <c r="AA49" s="59">
        <v>0.45224119000000002</v>
      </c>
      <c r="AB49" s="59">
        <v>2.9729297900000002</v>
      </c>
      <c r="AC49" s="59" t="s">
        <v>442</v>
      </c>
      <c r="AD49" s="59" t="s">
        <v>442</v>
      </c>
      <c r="AE49" s="60"/>
      <c r="AF49" s="59" t="s">
        <v>442</v>
      </c>
      <c r="AG49" s="59" t="s">
        <v>442</v>
      </c>
      <c r="AH49" s="59" t="s">
        <v>442</v>
      </c>
      <c r="AI49" s="59" t="s">
        <v>442</v>
      </c>
      <c r="AJ49" s="59" t="s">
        <v>442</v>
      </c>
      <c r="AK49" s="59">
        <v>1995.875</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1416.1851000000001</v>
      </c>
      <c r="AL51" s="53" t="s">
        <v>431</v>
      </c>
    </row>
    <row r="52" spans="1:38" ht="26.25" customHeight="1" thickBot="1" x14ac:dyDescent="0.3">
      <c r="A52" s="56" t="s">
        <v>119</v>
      </c>
      <c r="B52" s="61" t="s">
        <v>129</v>
      </c>
      <c r="C52" s="64" t="s">
        <v>390</v>
      </c>
      <c r="D52" s="59"/>
      <c r="E52" s="59">
        <v>3.0340009999999999</v>
      </c>
      <c r="F52" s="59">
        <v>4.0272021520000001</v>
      </c>
      <c r="G52" s="59">
        <v>15.858968000000001</v>
      </c>
      <c r="H52" s="59">
        <v>1.9750000000000002E-3</v>
      </c>
      <c r="I52" s="59">
        <v>0.10105146449999999</v>
      </c>
      <c r="J52" s="59">
        <v>0.20573008400000001</v>
      </c>
      <c r="K52" s="59">
        <v>0.28871847</v>
      </c>
      <c r="L52" s="59">
        <v>3.1325953995E-4</v>
      </c>
      <c r="M52" s="59">
        <v>3.3212769999999998</v>
      </c>
      <c r="N52" s="59">
        <v>0.18861828768945302</v>
      </c>
      <c r="O52" s="59">
        <v>4.4874561298684001E-2</v>
      </c>
      <c r="P52" s="59">
        <v>3.0459286581392003E-2</v>
      </c>
      <c r="Q52" s="59">
        <v>2.4510011404677002E-2</v>
      </c>
      <c r="R52" s="59">
        <v>0.105870921526194</v>
      </c>
      <c r="S52" s="59">
        <v>0.14005488285009601</v>
      </c>
      <c r="T52" s="59">
        <v>3.0724019999999999</v>
      </c>
      <c r="U52" s="59">
        <v>9.8972497450880003E-3</v>
      </c>
      <c r="V52" s="59">
        <v>0.78281374618938893</v>
      </c>
      <c r="W52" s="59">
        <v>0.12769725400000001</v>
      </c>
      <c r="X52" s="59">
        <v>0.03</v>
      </c>
      <c r="Y52" s="59" t="s">
        <v>443</v>
      </c>
      <c r="Z52" s="59" t="s">
        <v>443</v>
      </c>
      <c r="AA52" s="59" t="s">
        <v>443</v>
      </c>
      <c r="AB52" s="59">
        <v>0.03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1.6004663291293839</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1.5637044644914451</v>
      </c>
      <c r="AL53" s="29" t="s">
        <v>133</v>
      </c>
    </row>
    <row r="54" spans="1:38" ht="37.5" customHeight="1" thickBot="1" x14ac:dyDescent="0.3">
      <c r="A54" s="56" t="s">
        <v>119</v>
      </c>
      <c r="B54" s="61" t="s">
        <v>134</v>
      </c>
      <c r="C54" s="64" t="s">
        <v>135</v>
      </c>
      <c r="D54" s="59"/>
      <c r="E54" s="59" t="s">
        <v>442</v>
      </c>
      <c r="F54" s="59">
        <v>3.1908604465561301</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620237.82144960004</v>
      </c>
      <c r="AL54" s="29" t="s">
        <v>440</v>
      </c>
    </row>
    <row r="55" spans="1:38" ht="26.25" customHeight="1" thickBot="1" x14ac:dyDescent="0.3">
      <c r="A55" s="56" t="s">
        <v>119</v>
      </c>
      <c r="B55" s="61" t="s">
        <v>136</v>
      </c>
      <c r="C55" s="64" t="s">
        <v>137</v>
      </c>
      <c r="D55" s="59"/>
      <c r="E55" s="59">
        <v>4.6172700000000004E-2</v>
      </c>
      <c r="F55" s="59">
        <v>0.114128192775</v>
      </c>
      <c r="G55" s="59">
        <v>1.1845431</v>
      </c>
      <c r="H55" s="59" t="s">
        <v>443</v>
      </c>
      <c r="I55" s="59">
        <v>6.5988899999999989E-2</v>
      </c>
      <c r="J55" s="59">
        <v>6.5988900000000003E-2</v>
      </c>
      <c r="K55" s="59">
        <v>6.5988900000000003E-2</v>
      </c>
      <c r="L55" s="59">
        <v>5.2791120000000004E-2</v>
      </c>
      <c r="M55" s="59">
        <v>0.17144110000000001</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483.42758371799999</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11.413779229999999</v>
      </c>
      <c r="F57" s="59">
        <v>0.44643070000000001</v>
      </c>
      <c r="G57" s="59">
        <v>4.5005612800000003</v>
      </c>
      <c r="H57" s="59">
        <v>0.32470787000000001</v>
      </c>
      <c r="I57" s="59">
        <v>8.6915260000000008E-2</v>
      </c>
      <c r="J57" s="59">
        <v>0.13671668000000001</v>
      </c>
      <c r="K57" s="59">
        <v>0.44042289000000001</v>
      </c>
      <c r="L57" s="59">
        <v>2.6074600000000002E-3</v>
      </c>
      <c r="M57" s="59">
        <v>8.7698577100000001</v>
      </c>
      <c r="N57" s="59">
        <v>0.5873631800000001</v>
      </c>
      <c r="O57" s="59">
        <v>1.145706E-2</v>
      </c>
      <c r="P57" s="59">
        <v>0.44184071000000003</v>
      </c>
      <c r="Q57" s="59">
        <v>3.3305809999999998E-2</v>
      </c>
      <c r="R57" s="59">
        <v>6.1389830000000006E-2</v>
      </c>
      <c r="S57" s="59">
        <v>8.1046229999999997E-2</v>
      </c>
      <c r="T57" s="59">
        <v>4.6846789999999999E-2</v>
      </c>
      <c r="U57" s="59">
        <v>9.0168390000000001E-2</v>
      </c>
      <c r="V57" s="59">
        <v>0.41512995999999996</v>
      </c>
      <c r="W57" s="59">
        <v>0.39901312</v>
      </c>
      <c r="X57" s="59">
        <v>1.2155939499999999E-3</v>
      </c>
      <c r="Y57" s="59">
        <v>1.4374456999999999E-3</v>
      </c>
      <c r="Z57" s="59">
        <v>9.2232649E-4</v>
      </c>
      <c r="AA57" s="59">
        <v>1.11688429E-3</v>
      </c>
      <c r="AB57" s="59">
        <v>4.6921700499999996E-3</v>
      </c>
      <c r="AC57" s="59">
        <v>8.3692399999999996</v>
      </c>
      <c r="AD57" s="59">
        <v>3.0747200000000001</v>
      </c>
      <c r="AE57" s="60"/>
      <c r="AF57" s="59" t="s">
        <v>442</v>
      </c>
      <c r="AG57" s="59" t="s">
        <v>442</v>
      </c>
      <c r="AH57" s="59" t="s">
        <v>442</v>
      </c>
      <c r="AI57" s="59" t="s">
        <v>442</v>
      </c>
      <c r="AJ57" s="59" t="s">
        <v>442</v>
      </c>
      <c r="AK57" s="59">
        <v>5637.7470000000003</v>
      </c>
      <c r="AL57" s="29" t="s">
        <v>143</v>
      </c>
    </row>
    <row r="58" spans="1:38" ht="26.25" customHeight="1" thickBot="1" x14ac:dyDescent="0.3">
      <c r="A58" s="56" t="s">
        <v>53</v>
      </c>
      <c r="B58" s="56" t="s">
        <v>144</v>
      </c>
      <c r="C58" s="57" t="s">
        <v>145</v>
      </c>
      <c r="D58" s="58"/>
      <c r="E58" s="59">
        <v>2.2119839900000002</v>
      </c>
      <c r="F58" s="59">
        <v>0.22866989000000001</v>
      </c>
      <c r="G58" s="59">
        <v>2.2719908700000002</v>
      </c>
      <c r="H58" s="59">
        <v>1.306994E-2</v>
      </c>
      <c r="I58" s="59">
        <v>7.4244480000000002E-2</v>
      </c>
      <c r="J58" s="59">
        <v>0.14594463999999999</v>
      </c>
      <c r="K58" s="59">
        <v>2.05974295</v>
      </c>
      <c r="L58" s="59">
        <v>5.4289999999999997E-5</v>
      </c>
      <c r="M58" s="59">
        <v>25.605285729999999</v>
      </c>
      <c r="N58" s="59">
        <v>0.16564661</v>
      </c>
      <c r="O58" s="59">
        <v>1.016587E-2</v>
      </c>
      <c r="P58" s="59">
        <v>4.5029229999999996E-2</v>
      </c>
      <c r="Q58" s="59">
        <v>2.031558E-2</v>
      </c>
      <c r="R58" s="59">
        <v>0.17179524000000002</v>
      </c>
      <c r="S58" s="59">
        <v>2.8436879999999998E-2</v>
      </c>
      <c r="T58" s="59">
        <v>5.827003E-2</v>
      </c>
      <c r="U58" s="59">
        <v>9.3203999999999995E-3</v>
      </c>
      <c r="V58" s="59">
        <v>0.369197</v>
      </c>
      <c r="W58" s="59">
        <v>0.20231024</v>
      </c>
      <c r="X58" s="59">
        <v>8.8066038599999997E-3</v>
      </c>
      <c r="Y58" s="59">
        <v>1.2273997680000001E-2</v>
      </c>
      <c r="Z58" s="59">
        <v>2.5087529100000002E-3</v>
      </c>
      <c r="AA58" s="59">
        <v>1.8369609900000001E-3</v>
      </c>
      <c r="AB58" s="59">
        <v>2.5426332399999998E-2</v>
      </c>
      <c r="AC58" s="59" t="s">
        <v>442</v>
      </c>
      <c r="AD58" s="59">
        <v>0.10789</v>
      </c>
      <c r="AE58" s="60"/>
      <c r="AF58" s="59" t="s">
        <v>442</v>
      </c>
      <c r="AG58" s="59" t="s">
        <v>442</v>
      </c>
      <c r="AH58" s="59" t="s">
        <v>442</v>
      </c>
      <c r="AI58" s="59" t="s">
        <v>442</v>
      </c>
      <c r="AJ58" s="59" t="s">
        <v>442</v>
      </c>
      <c r="AK58" s="59">
        <v>2586.739</v>
      </c>
      <c r="AL58" s="29" t="s">
        <v>146</v>
      </c>
    </row>
    <row r="59" spans="1:38" ht="26.25" customHeight="1" thickBot="1" x14ac:dyDescent="0.3">
      <c r="A59" s="56" t="s">
        <v>53</v>
      </c>
      <c r="B59" s="66" t="s">
        <v>147</v>
      </c>
      <c r="C59" s="57" t="s">
        <v>400</v>
      </c>
      <c r="D59" s="58"/>
      <c r="E59" s="59">
        <v>7.8695333099999996</v>
      </c>
      <c r="F59" s="59">
        <v>0.27438044</v>
      </c>
      <c r="G59" s="59">
        <v>5.2411226299999996</v>
      </c>
      <c r="H59" s="59">
        <v>0.20401115999999997</v>
      </c>
      <c r="I59" s="59">
        <v>0.24785720345301726</v>
      </c>
      <c r="J59" s="59">
        <v>0.28870699327630789</v>
      </c>
      <c r="K59" s="59">
        <v>0.32058296696145322</v>
      </c>
      <c r="L59" s="59">
        <v>8.2025353366844804E-4</v>
      </c>
      <c r="M59" s="59">
        <v>0.14701313999999999</v>
      </c>
      <c r="N59" s="59">
        <v>2.4403612135294979</v>
      </c>
      <c r="O59" s="59">
        <v>0.14381768514102899</v>
      </c>
      <c r="P59" s="59">
        <v>3.1113580040000002E-2</v>
      </c>
      <c r="Q59" s="59">
        <v>0.17092971408706903</v>
      </c>
      <c r="R59" s="59">
        <v>0.43217675330655297</v>
      </c>
      <c r="S59" s="59">
        <v>0.11179306</v>
      </c>
      <c r="T59" s="59">
        <v>0.35041768110225702</v>
      </c>
      <c r="U59" s="59">
        <v>7.4499562200000007</v>
      </c>
      <c r="V59" s="59">
        <v>0.35399120999999995</v>
      </c>
      <c r="W59" s="59">
        <v>7.5371240000000006E-2</v>
      </c>
      <c r="X59" s="59">
        <v>1.166161523E-2</v>
      </c>
      <c r="Y59" s="59">
        <v>1.751812824E-2</v>
      </c>
      <c r="Z59" s="59">
        <v>1.751812824E-2</v>
      </c>
      <c r="AA59" s="59">
        <v>1.751812824E-2</v>
      </c>
      <c r="AB59" s="59">
        <v>6.4212000000000005E-2</v>
      </c>
      <c r="AC59" s="59" t="s">
        <v>442</v>
      </c>
      <c r="AD59" s="59">
        <v>0.215</v>
      </c>
      <c r="AE59" s="60"/>
      <c r="AF59" s="59" t="s">
        <v>442</v>
      </c>
      <c r="AG59" s="59" t="s">
        <v>442</v>
      </c>
      <c r="AH59" s="59" t="s">
        <v>442</v>
      </c>
      <c r="AI59" s="59" t="s">
        <v>442</v>
      </c>
      <c r="AJ59" s="59" t="s">
        <v>442</v>
      </c>
      <c r="AK59" s="59">
        <v>2171.7873399999999</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0.36707286244649806</v>
      </c>
      <c r="J61" s="59">
        <v>3.67072864446498</v>
      </c>
      <c r="K61" s="59">
        <v>12.248973511955562</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2802659.0105747255</v>
      </c>
      <c r="AL61" s="29" t="s">
        <v>419</v>
      </c>
    </row>
    <row r="62" spans="1:38" ht="26.25" customHeight="1" thickBot="1" x14ac:dyDescent="0.3">
      <c r="A62" s="56" t="s">
        <v>53</v>
      </c>
      <c r="B62" s="66" t="s">
        <v>152</v>
      </c>
      <c r="C62" s="57" t="s">
        <v>153</v>
      </c>
      <c r="D62" s="58"/>
      <c r="E62" s="59">
        <v>5.9907000000000002E-2</v>
      </c>
      <c r="F62" s="59" t="s">
        <v>442</v>
      </c>
      <c r="G62" s="59">
        <v>5.4100000000000003E-4</v>
      </c>
      <c r="H62" s="59" t="s">
        <v>442</v>
      </c>
      <c r="I62" s="59">
        <v>4.6911475409836098E-4</v>
      </c>
      <c r="J62" s="59">
        <v>7.8504918032786895E-3</v>
      </c>
      <c r="K62" s="59">
        <v>1.1679999999999999E-2</v>
      </c>
      <c r="L62" s="59" t="s">
        <v>442</v>
      </c>
      <c r="M62" s="59">
        <v>2.545E-3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0.27316299999999999</v>
      </c>
      <c r="F63" s="59">
        <v>1.0203980000000001</v>
      </c>
      <c r="G63" s="59">
        <v>8.0219529999999999</v>
      </c>
      <c r="H63" s="59" t="s">
        <v>443</v>
      </c>
      <c r="I63" s="59">
        <v>0.49499398283670004</v>
      </c>
      <c r="J63" s="59">
        <v>0.52522415723670002</v>
      </c>
      <c r="K63" s="59">
        <v>0.68062147588999999</v>
      </c>
      <c r="L63" s="59">
        <v>1.3859831519427599E-3</v>
      </c>
      <c r="M63" s="59">
        <v>4.4665480000000004</v>
      </c>
      <c r="N63" s="59">
        <v>1.6245900000000001E-2</v>
      </c>
      <c r="O63" s="59">
        <v>5.4152999999999996E-3</v>
      </c>
      <c r="P63" s="59">
        <v>1.08306E-4</v>
      </c>
      <c r="Q63" s="59">
        <v>1.4440799999999999E-3</v>
      </c>
      <c r="R63" s="59">
        <v>1.8051E-3</v>
      </c>
      <c r="S63" s="59" t="s">
        <v>443</v>
      </c>
      <c r="T63" s="59">
        <v>1.08306E-4</v>
      </c>
      <c r="U63" s="59">
        <v>7.2204000000000004E-2</v>
      </c>
      <c r="V63" s="59" t="s">
        <v>443</v>
      </c>
      <c r="W63" s="59">
        <v>6.6962380000000002E-2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0.41277954</v>
      </c>
      <c r="F64" s="59" t="s">
        <v>444</v>
      </c>
      <c r="G64" s="59">
        <v>7.2999999999999999E-5</v>
      </c>
      <c r="H64" s="59">
        <v>2.8509999999999998E-3</v>
      </c>
      <c r="I64" s="59" t="s">
        <v>444</v>
      </c>
      <c r="J64" s="59" t="s">
        <v>444</v>
      </c>
      <c r="K64" s="59" t="s">
        <v>444</v>
      </c>
      <c r="L64" s="59" t="s">
        <v>444</v>
      </c>
      <c r="M64" s="59">
        <v>0.12693951000000001</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844.79600000000005</v>
      </c>
      <c r="AL64" s="29" t="s">
        <v>158</v>
      </c>
    </row>
    <row r="65" spans="1:38" ht="26.25" customHeight="1" thickBot="1" x14ac:dyDescent="0.3">
      <c r="A65" s="56" t="s">
        <v>53</v>
      </c>
      <c r="B65" s="61" t="s">
        <v>159</v>
      </c>
      <c r="C65" s="57" t="s">
        <v>160</v>
      </c>
      <c r="D65" s="58"/>
      <c r="E65" s="59">
        <v>1.00296136</v>
      </c>
      <c r="F65" s="59" t="s">
        <v>442</v>
      </c>
      <c r="G65" s="59" t="s">
        <v>443</v>
      </c>
      <c r="H65" s="59">
        <v>0.14649099999999998</v>
      </c>
      <c r="I65" s="59" t="s">
        <v>442</v>
      </c>
      <c r="J65" s="59" t="s">
        <v>442</v>
      </c>
      <c r="K65" s="59" t="s">
        <v>442</v>
      </c>
      <c r="L65" s="59" t="s">
        <v>442</v>
      </c>
      <c r="M65" s="59">
        <v>0.17042399999999999</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1815.4739999999999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3.2562000000000001E-2</v>
      </c>
      <c r="F68" s="59" t="s">
        <v>442</v>
      </c>
      <c r="G68" s="59">
        <v>0.51741700000000002</v>
      </c>
      <c r="H68" s="59" t="s">
        <v>442</v>
      </c>
      <c r="I68" s="59" t="s">
        <v>444</v>
      </c>
      <c r="J68" s="59" t="s">
        <v>444</v>
      </c>
      <c r="K68" s="59" t="s">
        <v>444</v>
      </c>
      <c r="L68" s="59" t="s">
        <v>444</v>
      </c>
      <c r="M68" s="59">
        <v>1.1313999999999999E-2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5.6154476170000018</v>
      </c>
      <c r="F70" s="59">
        <v>11.824828691666664</v>
      </c>
      <c r="G70" s="59">
        <v>4.1445628499999998</v>
      </c>
      <c r="H70" s="59">
        <v>0.81670965100000004</v>
      </c>
      <c r="I70" s="59">
        <v>0.19731396899999998</v>
      </c>
      <c r="J70" s="59">
        <v>0.342530907</v>
      </c>
      <c r="K70" s="59">
        <v>0.47934305399999999</v>
      </c>
      <c r="L70" s="59">
        <v>1.243932508E-4</v>
      </c>
      <c r="M70" s="59">
        <v>0.87218223999999989</v>
      </c>
      <c r="N70" s="59">
        <v>0.18870152999999998</v>
      </c>
      <c r="O70" s="59">
        <v>7.4000000000000003E-3</v>
      </c>
      <c r="P70" s="59">
        <v>0.21863199999999999</v>
      </c>
      <c r="Q70" s="59" t="s">
        <v>443</v>
      </c>
      <c r="R70" s="59" t="s">
        <v>443</v>
      </c>
      <c r="S70" s="59">
        <v>0.13083640000000002</v>
      </c>
      <c r="T70" s="59">
        <v>0.88702300000000001</v>
      </c>
      <c r="U70" s="59" t="s">
        <v>443</v>
      </c>
      <c r="V70" s="59">
        <v>0.55698000000000003</v>
      </c>
      <c r="W70" s="59">
        <v>8.0756039000000002E-2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4.54818108</v>
      </c>
      <c r="F72" s="59">
        <v>1.9781591099999998</v>
      </c>
      <c r="G72" s="59">
        <v>5.7141670799999993</v>
      </c>
      <c r="H72" s="59">
        <v>0.13402</v>
      </c>
      <c r="I72" s="59">
        <v>3.7378835353067661</v>
      </c>
      <c r="J72" s="59">
        <v>4.9330670242584223</v>
      </c>
      <c r="K72" s="59">
        <v>7.68208658</v>
      </c>
      <c r="L72" s="59">
        <v>0.3629631530553068</v>
      </c>
      <c r="M72" s="59">
        <v>206.23047166999999</v>
      </c>
      <c r="N72" s="59">
        <v>53.989673423279527</v>
      </c>
      <c r="O72" s="59">
        <v>0.88438425500000006</v>
      </c>
      <c r="P72" s="59">
        <v>1.8673951900000001</v>
      </c>
      <c r="Q72" s="59">
        <v>1.4893294449999999</v>
      </c>
      <c r="R72" s="59">
        <v>13.08800527</v>
      </c>
      <c r="S72" s="59">
        <v>4.6485000177408873</v>
      </c>
      <c r="T72" s="59">
        <v>4.0208761500000003</v>
      </c>
      <c r="U72" s="59">
        <v>0.36240614000000004</v>
      </c>
      <c r="V72" s="59">
        <v>65.183315439999987</v>
      </c>
      <c r="W72" s="59">
        <v>11.857115800000001</v>
      </c>
      <c r="X72" s="59">
        <v>1.7447930223099999</v>
      </c>
      <c r="Y72" s="59">
        <v>2.2537357529199999</v>
      </c>
      <c r="Z72" s="59">
        <v>1.1146368208799997</v>
      </c>
      <c r="AA72" s="59">
        <v>0.8202768585800001</v>
      </c>
      <c r="AB72" s="59">
        <v>5.9334424548300015</v>
      </c>
      <c r="AC72" s="59">
        <v>6.7440982229999999</v>
      </c>
      <c r="AD72" s="59">
        <v>59.386110000000002</v>
      </c>
      <c r="AE72" s="60"/>
      <c r="AF72" s="59" t="s">
        <v>442</v>
      </c>
      <c r="AG72" s="59" t="s">
        <v>442</v>
      </c>
      <c r="AH72" s="59" t="s">
        <v>442</v>
      </c>
      <c r="AI72" s="59" t="s">
        <v>442</v>
      </c>
      <c r="AJ72" s="59" t="s">
        <v>442</v>
      </c>
      <c r="AK72" s="59">
        <v>10917.14</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t="s">
        <v>444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1.7194999999999998E-2</v>
      </c>
      <c r="F74" s="59">
        <v>0.14801399999999998</v>
      </c>
      <c r="G74" s="59" t="s">
        <v>444</v>
      </c>
      <c r="H74" s="59" t="s">
        <v>444</v>
      </c>
      <c r="I74" s="59">
        <v>5.4016104785492604E-3</v>
      </c>
      <c r="J74" s="59">
        <v>7.6425269998680297E-3</v>
      </c>
      <c r="K74" s="59">
        <v>8.1949999999999992E-3</v>
      </c>
      <c r="L74" s="59">
        <v>9.7228988613889996E-6</v>
      </c>
      <c r="M74" s="59" t="s">
        <v>444</v>
      </c>
      <c r="N74" s="59">
        <v>1.10036302326E-4</v>
      </c>
      <c r="O74" s="59" t="s">
        <v>444</v>
      </c>
      <c r="P74" s="59" t="s">
        <v>444</v>
      </c>
      <c r="Q74" s="59" t="s">
        <v>444</v>
      </c>
      <c r="R74" s="59">
        <v>5.2343769767400003E-4</v>
      </c>
      <c r="S74" s="59">
        <v>3.3262046511600002E-4</v>
      </c>
      <c r="T74" s="59">
        <v>1.8315690697700001E-4</v>
      </c>
      <c r="U74" s="59" t="s">
        <v>444</v>
      </c>
      <c r="V74" s="59">
        <v>1E-3</v>
      </c>
      <c r="W74" s="59">
        <v>7.2700000000000004E-3</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3.7981819999999998E-6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0.34666766999999998</v>
      </c>
      <c r="F80" s="59">
        <v>0.23410807</v>
      </c>
      <c r="G80" s="59">
        <v>3.1001084959999998</v>
      </c>
      <c r="H80" s="59">
        <v>2.9274999999999999E-4</v>
      </c>
      <c r="I80" s="59">
        <v>2.6296085595440857E-2</v>
      </c>
      <c r="J80" s="59">
        <v>3.2290829646302421E-2</v>
      </c>
      <c r="K80" s="59">
        <v>4.0356328999999996E-2</v>
      </c>
      <c r="L80" s="59">
        <v>1.8303031788896E-5</v>
      </c>
      <c r="M80" s="59">
        <v>0.16493539999999998</v>
      </c>
      <c r="N80" s="59">
        <v>2.7099242290000003</v>
      </c>
      <c r="O80" s="59">
        <v>5.5320329992608004E-2</v>
      </c>
      <c r="P80" s="59">
        <v>0.12282857271773498</v>
      </c>
      <c r="Q80" s="59">
        <v>0.56237233089287897</v>
      </c>
      <c r="R80" s="59">
        <v>0.26401634099999999</v>
      </c>
      <c r="S80" s="59">
        <v>0.68206543799999997</v>
      </c>
      <c r="T80" s="59">
        <v>0.13198513000000001</v>
      </c>
      <c r="U80" s="59">
        <v>7.2666999999999995E-2</v>
      </c>
      <c r="V80" s="59">
        <v>13.824765899500001</v>
      </c>
      <c r="W80" s="59">
        <v>0.17322863700000002</v>
      </c>
      <c r="X80" s="59">
        <v>2.8290349999999999E-4</v>
      </c>
      <c r="Y80" s="59">
        <v>2.8290349999999999E-4</v>
      </c>
      <c r="Z80" s="59">
        <v>2.8290349999999999E-4</v>
      </c>
      <c r="AA80" s="59">
        <v>2.8290349999999999E-4</v>
      </c>
      <c r="AB80" s="59">
        <v>1.131614E-3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7.2999214155510901E-3</v>
      </c>
      <c r="J81" s="59">
        <v>3.7787907660164044E-2</v>
      </c>
      <c r="K81" s="59">
        <v>0.12038038801405182</v>
      </c>
      <c r="L81" s="59">
        <v>3.9925799635429997E-6</v>
      </c>
      <c r="M81" s="59">
        <v>0.16126970386666667</v>
      </c>
      <c r="N81" s="59">
        <v>0.59992844207999996</v>
      </c>
      <c r="O81" s="59">
        <v>8.5679999999999992E-3</v>
      </c>
      <c r="P81" s="59" t="s">
        <v>443</v>
      </c>
      <c r="Q81" s="59">
        <v>1.8360000000000001E-2</v>
      </c>
      <c r="R81" s="59">
        <v>0.165429048</v>
      </c>
      <c r="S81" s="59">
        <v>1.1999999999999999E-3</v>
      </c>
      <c r="T81" s="59" t="s">
        <v>443</v>
      </c>
      <c r="U81" s="59" t="s">
        <v>443</v>
      </c>
      <c r="V81" s="59">
        <v>0.96812328261271507</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25.421633656450183</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10665721</v>
      </c>
      <c r="AL82" s="55" t="s">
        <v>439</v>
      </c>
    </row>
    <row r="83" spans="1:38" ht="26.25" customHeight="1" thickBot="1" x14ac:dyDescent="0.3">
      <c r="A83" s="56" t="s">
        <v>53</v>
      </c>
      <c r="B83" s="69" t="s">
        <v>209</v>
      </c>
      <c r="C83" s="70" t="s">
        <v>210</v>
      </c>
      <c r="D83" s="58"/>
      <c r="E83" s="59">
        <v>7.0986860000000013E-2</v>
      </c>
      <c r="F83" s="59">
        <v>7.8416241280000007E-2</v>
      </c>
      <c r="G83" s="59">
        <v>6.3609720000000008E-2</v>
      </c>
      <c r="H83" s="59" t="s">
        <v>442</v>
      </c>
      <c r="I83" s="59">
        <v>1.38848297E-2</v>
      </c>
      <c r="J83" s="59">
        <v>7.6945325379999999E-2</v>
      </c>
      <c r="K83" s="59">
        <v>0.39931672920000005</v>
      </c>
      <c r="L83" s="59">
        <v>5.6470834098400007E-4</v>
      </c>
      <c r="M83" s="59">
        <v>0.23659426</v>
      </c>
      <c r="N83" s="59" t="s">
        <v>442</v>
      </c>
      <c r="O83" s="59" t="s">
        <v>442</v>
      </c>
      <c r="P83" s="59" t="s">
        <v>442</v>
      </c>
      <c r="Q83" s="59" t="s">
        <v>442</v>
      </c>
      <c r="R83" s="59" t="s">
        <v>442</v>
      </c>
      <c r="S83" s="59" t="s">
        <v>442</v>
      </c>
      <c r="T83" s="59" t="s">
        <v>442</v>
      </c>
      <c r="U83" s="59" t="s">
        <v>442</v>
      </c>
      <c r="V83" s="59" t="s">
        <v>442</v>
      </c>
      <c r="W83" s="59">
        <v>1.7415292999999998E-2</v>
      </c>
      <c r="X83" s="59">
        <v>2.33749125E-3</v>
      </c>
      <c r="Y83" s="59">
        <v>1.13370366515E-2</v>
      </c>
      <c r="Z83" s="59">
        <v>1.5064287692312E-2</v>
      </c>
      <c r="AA83" s="59">
        <v>3.5749124999999996E-4</v>
      </c>
      <c r="AB83" s="59">
        <v>2.9096306843800001E-2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0.14616300000000002</v>
      </c>
      <c r="F85" s="59">
        <v>23.910559061235354</v>
      </c>
      <c r="G85" s="59">
        <v>4.8890000000000001E-3</v>
      </c>
      <c r="H85" s="59">
        <v>9.5729999999999999E-3</v>
      </c>
      <c r="I85" s="59">
        <v>2.0649999999999998E-4</v>
      </c>
      <c r="J85" s="59">
        <v>2.065E-3</v>
      </c>
      <c r="K85" s="59">
        <v>5.8672000000000012E-3</v>
      </c>
      <c r="L85" s="59">
        <v>5.7820000000000003E-7</v>
      </c>
      <c r="M85" s="59">
        <v>6.6096000000000002E-2</v>
      </c>
      <c r="N85" s="59" t="s">
        <v>443</v>
      </c>
      <c r="O85" s="59">
        <v>1.1999999999999999E-3</v>
      </c>
      <c r="P85" s="59" t="s">
        <v>443</v>
      </c>
      <c r="Q85" s="59" t="s">
        <v>443</v>
      </c>
      <c r="R85" s="59">
        <v>4.9000000000000002E-2</v>
      </c>
      <c r="S85" s="59" t="s">
        <v>443</v>
      </c>
      <c r="T85" s="59">
        <v>5.0000000000000001E-3</v>
      </c>
      <c r="U85" s="59" t="s">
        <v>443</v>
      </c>
      <c r="V85" s="59" t="s">
        <v>443</v>
      </c>
      <c r="W85" s="59">
        <v>1.0399999999999999E-4</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1.9933919435360887</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2.6700000000000001E-3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0.50345175489555138</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1047346</v>
      </c>
      <c r="AL87" s="29" t="s">
        <v>217</v>
      </c>
    </row>
    <row r="88" spans="1:38" ht="26.25" customHeight="1" thickBot="1" x14ac:dyDescent="0.3">
      <c r="A88" s="56" t="s">
        <v>206</v>
      </c>
      <c r="B88" s="64" t="s">
        <v>220</v>
      </c>
      <c r="C88" s="68" t="s">
        <v>221</v>
      </c>
      <c r="D88" s="58"/>
      <c r="E88" s="59">
        <v>2.1476999999999996E-2</v>
      </c>
      <c r="F88" s="59">
        <v>6.2220996933583335</v>
      </c>
      <c r="G88" s="59">
        <v>7.6432000000000008E-4</v>
      </c>
      <c r="H88" s="59">
        <v>9.9187000000000008E-3</v>
      </c>
      <c r="I88" s="59">
        <v>4.3946999999999998E-5</v>
      </c>
      <c r="J88" s="59">
        <v>8.7894000000000004E-4</v>
      </c>
      <c r="K88" s="59">
        <v>3.4227400000000001E-3</v>
      </c>
      <c r="L88" s="59">
        <v>1.2305159999999999E-7</v>
      </c>
      <c r="M88" s="59">
        <v>2.6391999999999999E-2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9.6327999999999997E-2</v>
      </c>
      <c r="F89" s="59">
        <v>5.7677956680000015</v>
      </c>
      <c r="G89" s="59">
        <v>2.4849999999999998E-3</v>
      </c>
      <c r="H89" s="59">
        <v>1.1000000000000001E-3</v>
      </c>
      <c r="I89" s="59" t="s">
        <v>442</v>
      </c>
      <c r="J89" s="59" t="s">
        <v>442</v>
      </c>
      <c r="K89" s="59">
        <v>6.8900000000000005E-4</v>
      </c>
      <c r="L89" s="59" t="s">
        <v>442</v>
      </c>
      <c r="M89" s="59">
        <v>1.2334999999999999E-2</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2.1166987836165143</v>
      </c>
      <c r="G90" s="59" t="s">
        <v>442</v>
      </c>
      <c r="H90" s="59" t="s">
        <v>442</v>
      </c>
      <c r="I90" s="59">
        <v>4.5533999999999999E-4</v>
      </c>
      <c r="J90" s="59">
        <v>1.428E-3</v>
      </c>
      <c r="K90" s="59">
        <v>3.921E-3</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2.6817E-3</v>
      </c>
      <c r="Y90" s="59">
        <v>1.3536199999999998E-3</v>
      </c>
      <c r="Z90" s="59">
        <v>1.3536199999999998E-3</v>
      </c>
      <c r="AA90" s="59">
        <v>1.3536199999999998E-3</v>
      </c>
      <c r="AB90" s="59">
        <v>6.7425600000000007E-3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3.5375339764655608E-2</v>
      </c>
      <c r="F91" s="59">
        <v>0.143325977591409</v>
      </c>
      <c r="G91" s="59">
        <v>1.5360133229541105E-2</v>
      </c>
      <c r="H91" s="59">
        <v>8.0434510235242535E-2</v>
      </c>
      <c r="I91" s="59">
        <v>0.58929867035091532</v>
      </c>
      <c r="J91" s="59">
        <v>0.65025730065875442</v>
      </c>
      <c r="K91" s="59">
        <v>0.66284796528048684</v>
      </c>
      <c r="L91" s="59">
        <v>2.3548923779577891E-3</v>
      </c>
      <c r="M91" s="59">
        <v>1.081359892729477</v>
      </c>
      <c r="N91" s="59">
        <v>1.4744113642434318</v>
      </c>
      <c r="O91" s="59">
        <v>0.18059487341321559</v>
      </c>
      <c r="P91" s="59">
        <v>2.8204572870287005E-3</v>
      </c>
      <c r="Q91" s="59">
        <v>2.6207559419791056E-3</v>
      </c>
      <c r="R91" s="59">
        <v>0.33885550837680078</v>
      </c>
      <c r="S91" s="59">
        <v>13.419386385808789</v>
      </c>
      <c r="T91" s="59">
        <v>0.62025003043616211</v>
      </c>
      <c r="U91" s="59">
        <v>7.3221580487802973E-2</v>
      </c>
      <c r="V91" s="59">
        <v>7.762842264302229</v>
      </c>
      <c r="W91" s="59">
        <v>1.9381812251865671E-3</v>
      </c>
      <c r="X91" s="59">
        <v>2.1513808759570895E-3</v>
      </c>
      <c r="Y91" s="59">
        <v>8.7218143623395508E-4</v>
      </c>
      <c r="Z91" s="59">
        <v>8.7218143623395508E-4</v>
      </c>
      <c r="AA91" s="59">
        <v>8.7218143623395508E-4</v>
      </c>
      <c r="AB91" s="59">
        <v>4.7679251849589554E-3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1.4957999999999999E-2</v>
      </c>
      <c r="F92" s="59">
        <v>0.79014921000000005</v>
      </c>
      <c r="G92" s="59">
        <v>6.1200000000000004E-3</v>
      </c>
      <c r="H92" s="59" t="s">
        <v>443</v>
      </c>
      <c r="I92" s="59" t="s">
        <v>444</v>
      </c>
      <c r="J92" s="59" t="s">
        <v>444</v>
      </c>
      <c r="K92" s="59" t="s">
        <v>443</v>
      </c>
      <c r="L92" s="59" t="s">
        <v>443</v>
      </c>
      <c r="M92" s="59">
        <v>6.7251300000000002E-3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354.327</v>
      </c>
      <c r="AL92" s="29" t="s">
        <v>229</v>
      </c>
    </row>
    <row r="93" spans="1:38" ht="26.25" customHeight="1" thickBot="1" x14ac:dyDescent="0.3">
      <c r="A93" s="56" t="s">
        <v>53</v>
      </c>
      <c r="B93" s="61" t="s">
        <v>230</v>
      </c>
      <c r="C93" s="57" t="s">
        <v>403</v>
      </c>
      <c r="D93" s="65"/>
      <c r="E93" s="59">
        <v>7.1670206909E-2</v>
      </c>
      <c r="F93" s="59">
        <v>3.4441815741795674</v>
      </c>
      <c r="G93" s="59">
        <v>2.598E-2</v>
      </c>
      <c r="H93" s="59" t="s">
        <v>443</v>
      </c>
      <c r="I93" s="59">
        <v>1.7710471975343429E-2</v>
      </c>
      <c r="J93" s="59">
        <v>6.1291592327015143E-2</v>
      </c>
      <c r="K93" s="59">
        <v>7.4819032678686864E-2</v>
      </c>
      <c r="L93" s="59">
        <v>6.1227956160000005E-7</v>
      </c>
      <c r="M93" s="59">
        <v>9.9134259100000011E-2</v>
      </c>
      <c r="N93" s="59" t="s">
        <v>443</v>
      </c>
      <c r="O93" s="59" t="s">
        <v>442</v>
      </c>
      <c r="P93" s="59" t="s">
        <v>443</v>
      </c>
      <c r="Q93" s="59" t="s">
        <v>442</v>
      </c>
      <c r="R93" s="59" t="s">
        <v>442</v>
      </c>
      <c r="S93" s="59" t="s">
        <v>442</v>
      </c>
      <c r="T93" s="59" t="s">
        <v>442</v>
      </c>
      <c r="U93" s="59" t="s">
        <v>442</v>
      </c>
      <c r="V93" s="59" t="s">
        <v>442</v>
      </c>
      <c r="W93" s="59">
        <v>1.640035E-3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0.34161800000000003</v>
      </c>
      <c r="F95" s="59">
        <v>1.2597229899999998</v>
      </c>
      <c r="G95" s="59">
        <v>7.536000000000001E-2</v>
      </c>
      <c r="H95" s="59" t="s">
        <v>443</v>
      </c>
      <c r="I95" s="59">
        <v>8.9558716349633069E-2</v>
      </c>
      <c r="J95" s="59">
        <v>9.1183899308486471E-2</v>
      </c>
      <c r="K95" s="59">
        <v>9.4067837485339867E-2</v>
      </c>
      <c r="L95" s="59">
        <v>2.5076440577897298E-4</v>
      </c>
      <c r="M95" s="59">
        <v>0.80822700000000003</v>
      </c>
      <c r="N95" s="59">
        <v>1.9465533851064001</v>
      </c>
      <c r="O95" s="59">
        <v>1.0200071311169E-2</v>
      </c>
      <c r="P95" s="59">
        <v>1.0200071311169E-2</v>
      </c>
      <c r="Q95" s="59">
        <v>2.6520185409038999E-2</v>
      </c>
      <c r="R95" s="59" t="s">
        <v>443</v>
      </c>
      <c r="S95" s="59">
        <v>0.117300820078442</v>
      </c>
      <c r="T95" s="59">
        <v>3.1620221064623998E-2</v>
      </c>
      <c r="U95" s="59" t="s">
        <v>442</v>
      </c>
      <c r="V95" s="59" t="s">
        <v>442</v>
      </c>
      <c r="W95" s="59">
        <v>0.141173092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20.0839281658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0.23339499999999999</v>
      </c>
      <c r="F98" s="59">
        <v>2.6241034999999999E-2</v>
      </c>
      <c r="G98" s="59" t="s">
        <v>443</v>
      </c>
      <c r="H98" s="59" t="s">
        <v>443</v>
      </c>
      <c r="I98" s="59">
        <v>0</v>
      </c>
      <c r="J98" s="59">
        <v>0</v>
      </c>
      <c r="K98" s="59">
        <v>0</v>
      </c>
      <c r="L98" s="59">
        <v>0</v>
      </c>
      <c r="M98" s="59" t="s">
        <v>443</v>
      </c>
      <c r="N98" s="59">
        <v>0</v>
      </c>
      <c r="O98" s="59" t="s">
        <v>443</v>
      </c>
      <c r="P98" s="59" t="s">
        <v>443</v>
      </c>
      <c r="Q98" s="59" t="s">
        <v>443</v>
      </c>
      <c r="R98" s="59">
        <v>1.0510000000000001E-3</v>
      </c>
      <c r="S98" s="59">
        <v>0</v>
      </c>
      <c r="T98" s="59">
        <v>2.31E-4</v>
      </c>
      <c r="U98" s="59" t="s">
        <v>443</v>
      </c>
      <c r="V98" s="59" t="s">
        <v>443</v>
      </c>
      <c r="W98" s="59">
        <v>1.0026830000000001E-3</v>
      </c>
      <c r="X98" s="59">
        <v>7.0795909999999999E-9</v>
      </c>
      <c r="Y98" s="59" t="s">
        <v>443</v>
      </c>
      <c r="Z98" s="59">
        <v>7.0795909999999999E-9</v>
      </c>
      <c r="AA98" s="59">
        <v>7.0795909999999999E-9</v>
      </c>
      <c r="AB98" s="59">
        <v>2.1238771999999999E-8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0.31066184220545157</v>
      </c>
      <c r="F99" s="59">
        <v>9.7765615712492551</v>
      </c>
      <c r="G99" s="59" t="s">
        <v>442</v>
      </c>
      <c r="H99" s="59">
        <v>6.161842343624226</v>
      </c>
      <c r="I99" s="59">
        <v>5.5856826799999995E-2</v>
      </c>
      <c r="J99" s="59">
        <v>9.7560387000000012E-2</v>
      </c>
      <c r="K99" s="59">
        <v>0.21370371771428573</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470.40300000000002</v>
      </c>
      <c r="AL99" s="29" t="s">
        <v>243</v>
      </c>
    </row>
    <row r="100" spans="1:38" ht="26.25" customHeight="1" thickBot="1" x14ac:dyDescent="0.3">
      <c r="A100" s="56" t="s">
        <v>241</v>
      </c>
      <c r="B100" s="56" t="s">
        <v>244</v>
      </c>
      <c r="C100" s="57" t="s">
        <v>406</v>
      </c>
      <c r="D100" s="72"/>
      <c r="E100" s="59">
        <v>1.0484009231636819</v>
      </c>
      <c r="F100" s="59">
        <v>18.346160477315017</v>
      </c>
      <c r="G100" s="59" t="s">
        <v>442</v>
      </c>
      <c r="H100" s="59">
        <v>14.766936352498378</v>
      </c>
      <c r="I100" s="59">
        <v>0.13255119000000001</v>
      </c>
      <c r="J100" s="59">
        <v>0.21759234980000003</v>
      </c>
      <c r="K100" s="59">
        <v>0.47333251452870395</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2153.9806799999997</v>
      </c>
      <c r="AL100" s="29" t="s">
        <v>243</v>
      </c>
    </row>
    <row r="101" spans="1:38" ht="26.25" customHeight="1" thickBot="1" x14ac:dyDescent="0.3">
      <c r="A101" s="56" t="s">
        <v>241</v>
      </c>
      <c r="B101" s="56" t="s">
        <v>245</v>
      </c>
      <c r="C101" s="57" t="s">
        <v>246</v>
      </c>
      <c r="D101" s="72"/>
      <c r="E101" s="59">
        <v>3.5737877019117602E-3</v>
      </c>
      <c r="F101" s="59">
        <v>3.0765467000328284E-2</v>
      </c>
      <c r="G101" s="59" t="s">
        <v>442</v>
      </c>
      <c r="H101" s="59">
        <v>7.8700070204662617E-2</v>
      </c>
      <c r="I101" s="59">
        <v>1.7808300000000002E-3</v>
      </c>
      <c r="J101" s="59">
        <v>5.3424400000000004E-3</v>
      </c>
      <c r="K101" s="59">
        <v>1.246565E-2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110.27500000000001</v>
      </c>
      <c r="AL101" s="29" t="s">
        <v>243</v>
      </c>
    </row>
    <row r="102" spans="1:38" ht="26.25" customHeight="1" thickBot="1" x14ac:dyDescent="0.3">
      <c r="A102" s="56" t="s">
        <v>241</v>
      </c>
      <c r="B102" s="56" t="s">
        <v>247</v>
      </c>
      <c r="C102" s="57" t="s">
        <v>384</v>
      </c>
      <c r="D102" s="72"/>
      <c r="E102" s="59">
        <v>0.32839794287059471</v>
      </c>
      <c r="F102" s="59">
        <v>1.3044679438028215</v>
      </c>
      <c r="G102" s="59" t="s">
        <v>442</v>
      </c>
      <c r="H102" s="59">
        <v>16.858690008847478</v>
      </c>
      <c r="I102" s="59">
        <v>4.0808249230000003E-2</v>
      </c>
      <c r="J102" s="59">
        <v>0.59774614810000004</v>
      </c>
      <c r="K102" s="59">
        <v>3.915877746451176</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6354.8329999999996</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4.6509071143290837E-3</v>
      </c>
      <c r="F104" s="59">
        <v>1.8641058416438358E-2</v>
      </c>
      <c r="G104" s="59" t="s">
        <v>442</v>
      </c>
      <c r="H104" s="59">
        <v>3.8796522084946591E-2</v>
      </c>
      <c r="I104" s="59">
        <v>1.9542490000000001E-4</v>
      </c>
      <c r="J104" s="59">
        <v>6.3742499999999995E-4</v>
      </c>
      <c r="K104" s="59">
        <v>1.487318333333333E-3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29.875</v>
      </c>
      <c r="AL104" s="29" t="s">
        <v>243</v>
      </c>
    </row>
    <row r="105" spans="1:38" ht="26.25" customHeight="1" thickBot="1" x14ac:dyDescent="0.3">
      <c r="A105" s="56" t="s">
        <v>241</v>
      </c>
      <c r="B105" s="56" t="s">
        <v>252</v>
      </c>
      <c r="C105" s="57" t="s">
        <v>253</v>
      </c>
      <c r="D105" s="72"/>
      <c r="E105" s="59">
        <v>4.1115682236473439E-2</v>
      </c>
      <c r="F105" s="59">
        <v>0.44506992073424656</v>
      </c>
      <c r="G105" s="59" t="s">
        <v>442</v>
      </c>
      <c r="H105" s="59">
        <v>0.34431546013503206</v>
      </c>
      <c r="I105" s="59">
        <v>6.7582600000000003E-3</v>
      </c>
      <c r="J105" s="59">
        <v>1.064183E-2</v>
      </c>
      <c r="K105" s="59">
        <v>2.3149490000000002E-2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57.205000000000005</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1.5494837726908859E-2</v>
      </c>
      <c r="F107" s="59">
        <v>0.31937433771163892</v>
      </c>
      <c r="G107" s="59" t="s">
        <v>442</v>
      </c>
      <c r="H107" s="59">
        <v>1.5171886094989131</v>
      </c>
      <c r="I107" s="59">
        <v>1.44617225E-2</v>
      </c>
      <c r="J107" s="59">
        <v>0.26703548999999999</v>
      </c>
      <c r="K107" s="59">
        <v>1.2684185775000001</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10123.613800000001</v>
      </c>
      <c r="AL107" s="29" t="s">
        <v>243</v>
      </c>
    </row>
    <row r="108" spans="1:38" ht="26.25" customHeight="1" thickBot="1" x14ac:dyDescent="0.3">
      <c r="A108" s="56" t="s">
        <v>241</v>
      </c>
      <c r="B108" s="56" t="s">
        <v>257</v>
      </c>
      <c r="C108" s="57" t="s">
        <v>378</v>
      </c>
      <c r="D108" s="72"/>
      <c r="E108" s="59">
        <v>4.4987933279687656E-2</v>
      </c>
      <c r="F108" s="59">
        <v>1.4564183275191485</v>
      </c>
      <c r="G108" s="59" t="s">
        <v>442</v>
      </c>
      <c r="H108" s="59">
        <v>2.8479484691954036</v>
      </c>
      <c r="I108" s="59">
        <v>3.4239089060000005E-2</v>
      </c>
      <c r="J108" s="59">
        <v>0.44598984059999996</v>
      </c>
      <c r="K108" s="59">
        <v>0.89197968119999993</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19347.513080000001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1.2898298344980554E-3</v>
      </c>
      <c r="F110" s="59">
        <v>0.25720967049999999</v>
      </c>
      <c r="G110" s="59" t="s">
        <v>442</v>
      </c>
      <c r="H110" s="59">
        <v>0.15988926746377025</v>
      </c>
      <c r="I110" s="59">
        <v>1.2993117500000002E-2</v>
      </c>
      <c r="J110" s="59">
        <v>6.1246139000000005E-2</v>
      </c>
      <c r="K110" s="59">
        <v>6.1246379000000004E-2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526.00049999999999</v>
      </c>
      <c r="AL110" s="29" t="s">
        <v>243</v>
      </c>
    </row>
    <row r="111" spans="1:38" ht="26.25" customHeight="1" thickBot="1" x14ac:dyDescent="0.3">
      <c r="A111" s="56" t="s">
        <v>241</v>
      </c>
      <c r="B111" s="56" t="s">
        <v>260</v>
      </c>
      <c r="C111" s="57" t="s">
        <v>374</v>
      </c>
      <c r="D111" s="72"/>
      <c r="E111" s="59">
        <v>5.69097985202316E-3</v>
      </c>
      <c r="F111" s="59">
        <v>8.1372491000000005E-2</v>
      </c>
      <c r="G111" s="59" t="s">
        <v>442</v>
      </c>
      <c r="H111" s="59">
        <v>4.2202494381752699E-2</v>
      </c>
      <c r="I111" s="59">
        <v>1.7330460000000001E-4</v>
      </c>
      <c r="J111" s="59">
        <v>3.3010400000000001E-4</v>
      </c>
      <c r="K111" s="59">
        <v>7.4273399999999999E-4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62.975000000000001</v>
      </c>
      <c r="AL111" s="29" t="s">
        <v>243</v>
      </c>
    </row>
    <row r="112" spans="1:38" ht="26.25" customHeight="1" thickBot="1" x14ac:dyDescent="0.3">
      <c r="A112" s="56" t="s">
        <v>261</v>
      </c>
      <c r="B112" s="56" t="s">
        <v>262</v>
      </c>
      <c r="C112" s="57" t="s">
        <v>263</v>
      </c>
      <c r="D112" s="58"/>
      <c r="E112" s="59">
        <v>5.6348690640593979</v>
      </c>
      <c r="F112" s="59" t="s">
        <v>442</v>
      </c>
      <c r="G112" s="59" t="s">
        <v>442</v>
      </c>
      <c r="H112" s="59">
        <v>4.5087265604432778</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140871726.36148489</v>
      </c>
      <c r="AL112" s="29" t="s">
        <v>416</v>
      </c>
    </row>
    <row r="113" spans="1:38" ht="26.25" customHeight="1" thickBot="1" x14ac:dyDescent="0.3">
      <c r="A113" s="56" t="s">
        <v>261</v>
      </c>
      <c r="B113" s="73" t="s">
        <v>264</v>
      </c>
      <c r="C113" s="74" t="s">
        <v>265</v>
      </c>
      <c r="D113" s="58"/>
      <c r="E113" s="59">
        <v>6.5364089439928073</v>
      </c>
      <c r="F113" s="59">
        <v>3.0141600349066717</v>
      </c>
      <c r="G113" s="59" t="s">
        <v>442</v>
      </c>
      <c r="H113" s="59">
        <v>15.444337311598364</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119389859.10712689</v>
      </c>
      <c r="AL113" s="53" t="s">
        <v>432</v>
      </c>
    </row>
    <row r="114" spans="1:38" ht="26.25" customHeight="1" thickBot="1" x14ac:dyDescent="0.3">
      <c r="A114" s="56" t="s">
        <v>261</v>
      </c>
      <c r="B114" s="73" t="s">
        <v>266</v>
      </c>
      <c r="C114" s="74" t="s">
        <v>385</v>
      </c>
      <c r="D114" s="58"/>
      <c r="E114" s="59">
        <v>1.948832E-2</v>
      </c>
      <c r="F114" s="59" t="s">
        <v>442</v>
      </c>
      <c r="G114" s="59" t="s">
        <v>442</v>
      </c>
      <c r="H114" s="59">
        <v>9.8601599999999998E-3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487208.03623256984</v>
      </c>
      <c r="AL114" s="29" t="s">
        <v>410</v>
      </c>
    </row>
    <row r="115" spans="1:38" ht="26.25" customHeight="1" thickBot="1" x14ac:dyDescent="0.3">
      <c r="A115" s="56" t="s">
        <v>261</v>
      </c>
      <c r="B115" s="73" t="s">
        <v>267</v>
      </c>
      <c r="C115" s="74" t="s">
        <v>268</v>
      </c>
      <c r="D115" s="58"/>
      <c r="E115" s="59">
        <v>3.3455972E-2</v>
      </c>
      <c r="F115" s="59" t="s">
        <v>442</v>
      </c>
      <c r="G115" s="59" t="s">
        <v>442</v>
      </c>
      <c r="H115" s="59">
        <v>3.5222854000000005E-2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836399.58489983331</v>
      </c>
      <c r="AL115" s="29" t="s">
        <v>410</v>
      </c>
    </row>
    <row r="116" spans="1:38" ht="26.25" customHeight="1" thickBot="1" x14ac:dyDescent="0.3">
      <c r="A116" s="56" t="s">
        <v>261</v>
      </c>
      <c r="B116" s="56" t="s">
        <v>269</v>
      </c>
      <c r="C116" s="64" t="s">
        <v>407</v>
      </c>
      <c r="D116" s="58"/>
      <c r="E116" s="59">
        <v>0.91913929055042154</v>
      </c>
      <c r="F116" s="59">
        <v>0.40795663478953909</v>
      </c>
      <c r="G116" s="59" t="s">
        <v>442</v>
      </c>
      <c r="H116" s="59">
        <v>6.7911472330510989</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66998846.448602289</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7.6933482555000002E-2</v>
      </c>
      <c r="J119" s="59">
        <v>1.3802600157</v>
      </c>
      <c r="K119" s="59">
        <v>1.3802600157</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1373844.15</v>
      </c>
      <c r="AL119" s="29" t="s">
        <v>410</v>
      </c>
    </row>
    <row r="120" spans="1:38" ht="26.25" customHeight="1" thickBot="1" x14ac:dyDescent="0.3">
      <c r="A120" s="56" t="s">
        <v>261</v>
      </c>
      <c r="B120" s="56" t="s">
        <v>275</v>
      </c>
      <c r="C120" s="57" t="s">
        <v>276</v>
      </c>
      <c r="D120" s="58"/>
      <c r="E120" s="59">
        <v>0.54322339666971398</v>
      </c>
      <c r="F120" s="59" t="s">
        <v>442</v>
      </c>
      <c r="G120" s="59" t="s">
        <v>442</v>
      </c>
      <c r="H120" s="59">
        <v>0.74881940984542905</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22.749962920000002</v>
      </c>
      <c r="AL120" s="53" t="s">
        <v>433</v>
      </c>
    </row>
    <row r="121" spans="1:38" ht="26.25" customHeight="1" thickBot="1" x14ac:dyDescent="0.3">
      <c r="A121" s="56" t="s">
        <v>261</v>
      </c>
      <c r="B121" s="56" t="s">
        <v>277</v>
      </c>
      <c r="C121" s="64" t="s">
        <v>278</v>
      </c>
      <c r="D121" s="59"/>
      <c r="E121" s="59" t="s">
        <v>442</v>
      </c>
      <c r="F121" s="59">
        <v>1.2266228205999479</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1426305.60999994</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0.96173356497475593</v>
      </c>
      <c r="G125" s="59" t="s">
        <v>443</v>
      </c>
      <c r="H125" s="59" t="s">
        <v>443</v>
      </c>
      <c r="I125" s="59">
        <v>5.1631610327000006E-5</v>
      </c>
      <c r="J125" s="59">
        <v>3.4622614126100001E-4</v>
      </c>
      <c r="K125" s="59">
        <v>7.3313380549700001E-4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2900.7936249999998</v>
      </c>
      <c r="AL125" s="29" t="s">
        <v>421</v>
      </c>
    </row>
    <row r="126" spans="1:38" ht="26.25" customHeight="1" thickBot="1" x14ac:dyDescent="0.3">
      <c r="A126" s="56" t="s">
        <v>286</v>
      </c>
      <c r="B126" s="56" t="s">
        <v>289</v>
      </c>
      <c r="C126" s="57" t="s">
        <v>290</v>
      </c>
      <c r="D126" s="58"/>
      <c r="E126" s="59" t="s">
        <v>443</v>
      </c>
      <c r="F126" s="59">
        <v>2.5395396915100999E-2</v>
      </c>
      <c r="G126" s="59" t="s">
        <v>442</v>
      </c>
      <c r="H126" s="59">
        <v>0.28891635290000001</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1203.8181400000001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6.47279E-3</v>
      </c>
      <c r="F128" s="59">
        <v>8.9085999999999994E-4</v>
      </c>
      <c r="G128" s="59">
        <v>8.2167999999999998E-4</v>
      </c>
      <c r="H128" s="59">
        <v>2.7650000000000001E-5</v>
      </c>
      <c r="I128" s="59">
        <v>2.1229999999999998E-4</v>
      </c>
      <c r="J128" s="59">
        <v>2.1229999999999998E-4</v>
      </c>
      <c r="K128" s="59">
        <v>2.1229999999999998E-4</v>
      </c>
      <c r="L128" s="59">
        <v>7.43E-6</v>
      </c>
      <c r="M128" s="59">
        <v>2.1960500000000002E-3</v>
      </c>
      <c r="N128" s="59">
        <v>1.4838000000000001E-4</v>
      </c>
      <c r="O128" s="59">
        <v>1.8684760000000002E-2</v>
      </c>
      <c r="P128" s="59">
        <v>1.2321699999999999E-3</v>
      </c>
      <c r="Q128" s="59">
        <v>7.3609999999999995E-5</v>
      </c>
      <c r="R128" s="59">
        <v>2.7703999999999999E-4</v>
      </c>
      <c r="S128" s="59">
        <v>4.9765199999999999E-3</v>
      </c>
      <c r="T128" s="59">
        <v>7.1943900000000002E-3</v>
      </c>
      <c r="U128" s="59">
        <v>2.5452999999999999E-4</v>
      </c>
      <c r="V128" s="59">
        <v>2.1345780000000002E-2</v>
      </c>
      <c r="W128" s="59">
        <v>5.8850000000000005E-4</v>
      </c>
      <c r="X128" s="59">
        <v>9.7989999999999993E-8</v>
      </c>
      <c r="Y128" s="59">
        <v>2.0880000000000002E-7</v>
      </c>
      <c r="Z128" s="59">
        <v>1.1082E-7</v>
      </c>
      <c r="AA128" s="59">
        <v>1.3531000000000001E-7</v>
      </c>
      <c r="AB128" s="59">
        <v>5.5291999999999995E-7</v>
      </c>
      <c r="AC128" s="59">
        <v>5.2999999999999998E-4</v>
      </c>
      <c r="AD128" s="59">
        <v>4.62E-3</v>
      </c>
      <c r="AE128" s="60"/>
      <c r="AF128" s="59" t="s">
        <v>442</v>
      </c>
      <c r="AG128" s="59" t="s">
        <v>442</v>
      </c>
      <c r="AH128" s="59" t="s">
        <v>442</v>
      </c>
      <c r="AI128" s="59" t="s">
        <v>442</v>
      </c>
      <c r="AJ128" s="59" t="s">
        <v>442</v>
      </c>
      <c r="AK128" s="59">
        <v>11.664999999999999</v>
      </c>
      <c r="AL128" s="29" t="s">
        <v>298</v>
      </c>
    </row>
    <row r="129" spans="1:38" ht="26.25" customHeight="1" thickBot="1" x14ac:dyDescent="0.3">
      <c r="A129" s="56" t="s">
        <v>286</v>
      </c>
      <c r="B129" s="61" t="s">
        <v>296</v>
      </c>
      <c r="C129" s="70" t="s">
        <v>297</v>
      </c>
      <c r="D129" s="58"/>
      <c r="E129" s="59">
        <v>0.50337560000000003</v>
      </c>
      <c r="F129" s="59">
        <v>0.48827084000000004</v>
      </c>
      <c r="G129" s="59">
        <v>1.3052252</v>
      </c>
      <c r="H129" s="59" t="s">
        <v>444</v>
      </c>
      <c r="I129" s="59">
        <v>2.0107233200000001E-2</v>
      </c>
      <c r="J129" s="59">
        <v>2.01308958E-2</v>
      </c>
      <c r="K129" s="59">
        <v>2.0160539999999998E-2</v>
      </c>
      <c r="L129" s="59">
        <v>1.6060504940000001E-2</v>
      </c>
      <c r="M129" s="59">
        <v>0.57646010000000003</v>
      </c>
      <c r="N129" s="59">
        <v>1.9599999999999999E-2</v>
      </c>
      <c r="O129" s="59">
        <v>2.2000000000000001E-4</v>
      </c>
      <c r="P129" s="59">
        <v>7.0299999999999998E-3</v>
      </c>
      <c r="Q129" s="59">
        <v>1.41E-2</v>
      </c>
      <c r="R129" s="59">
        <v>2.7699999999999999E-3</v>
      </c>
      <c r="S129" s="59">
        <v>1.5810000000000001E-2</v>
      </c>
      <c r="T129" s="59">
        <v>5.0000000000000001E-3</v>
      </c>
      <c r="U129" s="59">
        <v>1.797274E-3</v>
      </c>
      <c r="V129" s="59">
        <v>4.9689340000000004E-3</v>
      </c>
      <c r="W129" s="59">
        <v>4.7499999999999999E-3</v>
      </c>
      <c r="X129" s="59" t="s">
        <v>443</v>
      </c>
      <c r="Y129" s="59" t="s">
        <v>443</v>
      </c>
      <c r="Z129" s="59" t="s">
        <v>443</v>
      </c>
      <c r="AA129" s="59" t="s">
        <v>443</v>
      </c>
      <c r="AB129" s="59" t="s">
        <v>443</v>
      </c>
      <c r="AC129" s="59" t="s">
        <v>444</v>
      </c>
      <c r="AD129" s="59" t="s">
        <v>443</v>
      </c>
      <c r="AE129" s="60"/>
      <c r="AF129" s="59" t="s">
        <v>442</v>
      </c>
      <c r="AG129" s="59" t="s">
        <v>442</v>
      </c>
      <c r="AH129" s="59" t="s">
        <v>442</v>
      </c>
      <c r="AI129" s="59" t="s">
        <v>442</v>
      </c>
      <c r="AJ129" s="59" t="s">
        <v>442</v>
      </c>
      <c r="AK129" s="59">
        <v>27.629000000000001</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t="s">
        <v>444</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v>1.9048697974137583E-2</v>
      </c>
      <c r="F132" s="59">
        <v>1.4342831999999998E-2</v>
      </c>
      <c r="G132" s="59">
        <v>8.196242458378758E-4</v>
      </c>
      <c r="H132" s="59" t="s">
        <v>444</v>
      </c>
      <c r="I132" s="59">
        <v>2.1343257980216191E-5</v>
      </c>
      <c r="J132" s="59">
        <v>7.9552143380805791E-5</v>
      </c>
      <c r="K132" s="59">
        <v>1.0089540136102198E-4</v>
      </c>
      <c r="L132" s="59">
        <v>2.7843250183282033E-6</v>
      </c>
      <c r="M132" s="59">
        <v>6.2875504941248099E-4</v>
      </c>
      <c r="N132" s="59">
        <v>0.85373999999999994</v>
      </c>
      <c r="O132" s="59">
        <v>0.27319679999999996</v>
      </c>
      <c r="P132" s="59">
        <v>3.9272039999999994E-2</v>
      </c>
      <c r="Q132" s="59">
        <v>8.025156E-2</v>
      </c>
      <c r="R132" s="59">
        <v>0.23904719999999996</v>
      </c>
      <c r="S132" s="59">
        <v>0.68299199999999993</v>
      </c>
      <c r="T132" s="59">
        <v>0.13659839999999998</v>
      </c>
      <c r="U132" s="59">
        <v>2.5612199999999995E-3</v>
      </c>
      <c r="V132" s="59">
        <v>1.1269368</v>
      </c>
      <c r="W132" s="59">
        <v>0.85373999999999994</v>
      </c>
      <c r="X132" s="59">
        <v>8.7081480000000002E-6</v>
      </c>
      <c r="Y132" s="59">
        <v>1.1952360000000002E-6</v>
      </c>
      <c r="Z132" s="59">
        <v>1.0415627999999999E-5</v>
      </c>
      <c r="AA132" s="59">
        <v>1.70748E-6</v>
      </c>
      <c r="AB132" s="59">
        <v>2.2026492000000001E-5</v>
      </c>
      <c r="AC132" s="59">
        <v>8.025156E-2</v>
      </c>
      <c r="AD132" s="59">
        <v>7.6836599999999991E-2</v>
      </c>
      <c r="AE132" s="60"/>
      <c r="AF132" s="59" t="s">
        <v>442</v>
      </c>
      <c r="AG132" s="59" t="s">
        <v>442</v>
      </c>
      <c r="AH132" s="59" t="s">
        <v>442</v>
      </c>
      <c r="AI132" s="59" t="s">
        <v>442</v>
      </c>
      <c r="AJ132" s="59" t="s">
        <v>442</v>
      </c>
      <c r="AK132" s="59">
        <v>17.0748</v>
      </c>
      <c r="AL132" s="29" t="s">
        <v>412</v>
      </c>
    </row>
    <row r="133" spans="1:38" ht="26.25" customHeight="1" thickBot="1" x14ac:dyDescent="0.3">
      <c r="A133" s="56" t="s">
        <v>286</v>
      </c>
      <c r="B133" s="61" t="s">
        <v>305</v>
      </c>
      <c r="C133" s="70" t="s">
        <v>306</v>
      </c>
      <c r="D133" s="58"/>
      <c r="E133" s="59">
        <v>1.3800600000000001E-2</v>
      </c>
      <c r="F133" s="59">
        <v>2.1746799999999999E-4</v>
      </c>
      <c r="G133" s="59">
        <v>1.8902680000000001E-3</v>
      </c>
      <c r="H133" s="59" t="s">
        <v>443</v>
      </c>
      <c r="I133" s="59">
        <v>7.4249320969697104E-4</v>
      </c>
      <c r="J133" s="59">
        <v>7.4249320969697104E-4</v>
      </c>
      <c r="K133" s="59">
        <v>8.0705736969697108E-4</v>
      </c>
      <c r="L133" s="59" t="s">
        <v>443</v>
      </c>
      <c r="M133" s="59">
        <v>2.3419199999999999E-3</v>
      </c>
      <c r="N133" s="59">
        <v>5.0234067999999998E-4</v>
      </c>
      <c r="O133" s="59">
        <v>8.4140680000000011E-5</v>
      </c>
      <c r="P133" s="59">
        <v>3.1779510588912999E-2</v>
      </c>
      <c r="Q133" s="59">
        <v>2.2766516000000001E-4</v>
      </c>
      <c r="R133" s="59">
        <v>2.2682736E-4</v>
      </c>
      <c r="S133" s="59">
        <v>2.0792508000000003E-4</v>
      </c>
      <c r="T133" s="59">
        <v>2.8989948000000002E-4</v>
      </c>
      <c r="U133" s="59">
        <v>3.3088168000000004E-4</v>
      </c>
      <c r="V133" s="59">
        <v>2.67848272E-3</v>
      </c>
      <c r="W133" s="59">
        <v>2.6382620000000002E-3</v>
      </c>
      <c r="X133" s="59">
        <v>2.2080919999999999E-7</v>
      </c>
      <c r="Y133" s="59">
        <v>1.2060675999999999E-7</v>
      </c>
      <c r="Z133" s="59">
        <v>1.0773264000000001E-7</v>
      </c>
      <c r="AA133" s="59">
        <v>1.1692843999999999E-7</v>
      </c>
      <c r="AB133" s="59">
        <v>5.6607704000000011E-7</v>
      </c>
      <c r="AC133" s="59">
        <v>2.5133999999999998E-3</v>
      </c>
      <c r="AD133" s="59">
        <v>6.8559600000000004E-3</v>
      </c>
      <c r="AE133" s="60"/>
      <c r="AF133" s="59" t="s">
        <v>442</v>
      </c>
      <c r="AG133" s="59" t="s">
        <v>442</v>
      </c>
      <c r="AH133" s="59" t="s">
        <v>442</v>
      </c>
      <c r="AI133" s="59" t="s">
        <v>442</v>
      </c>
      <c r="AJ133" s="59" t="s">
        <v>442</v>
      </c>
      <c r="AK133" s="59">
        <v>48418</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6.4319387310000004E-2</v>
      </c>
      <c r="F135" s="59">
        <v>2.48782535804008E-2</v>
      </c>
      <c r="G135" s="59">
        <v>2.2248844670000002E-3</v>
      </c>
      <c r="H135" s="59" t="s">
        <v>443</v>
      </c>
      <c r="I135" s="59">
        <v>8.4747871952747605E-2</v>
      </c>
      <c r="J135" s="59">
        <v>9.12202631281364E-2</v>
      </c>
      <c r="K135" s="59">
        <v>9.3849672043138099E-2</v>
      </c>
      <c r="L135" s="59">
        <v>3.5594106220154E-2</v>
      </c>
      <c r="M135" s="59">
        <v>1.129229998</v>
      </c>
      <c r="N135" s="59">
        <v>9.9108489873139995E-3</v>
      </c>
      <c r="O135" s="59">
        <v>2.0226222423090001E-3</v>
      </c>
      <c r="P135" s="59" t="s">
        <v>443</v>
      </c>
      <c r="Q135" s="59">
        <v>8.2927511934670003E-3</v>
      </c>
      <c r="R135" s="59">
        <v>2.0226222423099999E-4</v>
      </c>
      <c r="S135" s="59">
        <v>4.0452444846180002E-3</v>
      </c>
      <c r="T135" s="59" t="s">
        <v>443</v>
      </c>
      <c r="U135" s="59">
        <v>1.415835569616E-3</v>
      </c>
      <c r="V135" s="59">
        <v>0.35456567907677</v>
      </c>
      <c r="W135" s="59">
        <v>14.086915660000001</v>
      </c>
      <c r="X135" s="59">
        <v>1.8442226400000001E-2</v>
      </c>
      <c r="Y135" s="59">
        <v>2.4358681510000001E-2</v>
      </c>
      <c r="Z135" s="59">
        <v>1.0095499230000001E-2</v>
      </c>
      <c r="AA135" s="59">
        <v>1.419784514E-2</v>
      </c>
      <c r="AB135" s="59">
        <v>6.7094252280000002E-2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6.8797495863500008E-3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667705925.02130246</v>
      </c>
      <c r="AL136" s="54" t="s">
        <v>436</v>
      </c>
    </row>
    <row r="137" spans="1:38" ht="26.25" customHeight="1" thickBot="1" x14ac:dyDescent="0.3">
      <c r="A137" s="56" t="s">
        <v>286</v>
      </c>
      <c r="B137" s="56" t="s">
        <v>313</v>
      </c>
      <c r="C137" s="57" t="s">
        <v>314</v>
      </c>
      <c r="D137" s="58"/>
      <c r="E137" s="59">
        <v>4.2000000000000002E-4</v>
      </c>
      <c r="F137" s="59">
        <v>0.30641817999999998</v>
      </c>
      <c r="G137" s="59">
        <v>8.0000000000000007E-5</v>
      </c>
      <c r="H137" s="59">
        <v>8.7510000000000001E-3</v>
      </c>
      <c r="I137" s="59" t="s">
        <v>442</v>
      </c>
      <c r="J137" s="59" t="s">
        <v>442</v>
      </c>
      <c r="K137" s="59" t="s">
        <v>442</v>
      </c>
      <c r="L137" s="59" t="s">
        <v>442</v>
      </c>
      <c r="M137" s="59">
        <v>3.3999999999999998E-3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1.7167029999999996E-2</v>
      </c>
      <c r="G139" s="59">
        <v>5.2246000000000001E-2</v>
      </c>
      <c r="H139" s="59">
        <v>1.9645999999999997E-2</v>
      </c>
      <c r="I139" s="59">
        <v>0.65202471318909305</v>
      </c>
      <c r="J139" s="59">
        <v>0.65202471318909305</v>
      </c>
      <c r="K139" s="59">
        <v>0.65209671318909301</v>
      </c>
      <c r="L139" s="59" t="s">
        <v>443</v>
      </c>
      <c r="M139" s="59" t="s">
        <v>443</v>
      </c>
      <c r="N139" s="59">
        <v>2.4310301589249997E-3</v>
      </c>
      <c r="O139" s="59">
        <v>4.0047659982139997E-3</v>
      </c>
      <c r="P139" s="59">
        <v>9.1655659982139998E-3</v>
      </c>
      <c r="Q139" s="59">
        <v>6.4578576153010003E-3</v>
      </c>
      <c r="R139" s="59">
        <v>6.6759885310869998E-3</v>
      </c>
      <c r="S139" s="59">
        <v>1.4641071934244999E-2</v>
      </c>
      <c r="T139" s="59">
        <v>9.0251000000000003E-4</v>
      </c>
      <c r="U139" s="59">
        <v>2.9999999999999997E-4</v>
      </c>
      <c r="V139" s="59">
        <v>9.960140000000001E-3</v>
      </c>
      <c r="W139" s="59">
        <v>6.5895892430000007</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1157</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282.64312598655192</v>
      </c>
      <c r="F141" s="77">
        <f t="shared" ref="F141:AD141" si="0">SUM(F14:F140)</f>
        <v>177.53962174416421</v>
      </c>
      <c r="G141" s="77">
        <f t="shared" si="0"/>
        <v>95.508188656293981</v>
      </c>
      <c r="H141" s="77">
        <f t="shared" si="0"/>
        <v>74.35909197381892</v>
      </c>
      <c r="I141" s="77">
        <f t="shared" si="0"/>
        <v>32.608067537211326</v>
      </c>
      <c r="J141" s="77">
        <f t="shared" si="0"/>
        <v>45.894466835235505</v>
      </c>
      <c r="K141" s="77">
        <f t="shared" si="0"/>
        <v>75.404041165621152</v>
      </c>
      <c r="L141" s="77">
        <f t="shared" si="0"/>
        <v>6.8812509221901639</v>
      </c>
      <c r="M141" s="77">
        <f t="shared" si="0"/>
        <v>621.16803375166864</v>
      </c>
      <c r="N141" s="77">
        <f t="shared" si="0"/>
        <v>79.498678856193052</v>
      </c>
      <c r="O141" s="77">
        <f t="shared" si="0"/>
        <v>2.6470884250758044</v>
      </c>
      <c r="P141" s="77">
        <f t="shared" si="0"/>
        <v>3.6463758176954104</v>
      </c>
      <c r="Q141" s="77">
        <f t="shared" si="0"/>
        <v>3.3482572409333025</v>
      </c>
      <c r="R141" s="77">
        <f>SUM(R14:R140)</f>
        <v>22.149889374253668</v>
      </c>
      <c r="S141" s="77">
        <f t="shared" si="0"/>
        <v>105.25743948929525</v>
      </c>
      <c r="T141" s="77">
        <f t="shared" si="0"/>
        <v>20.554563797813742</v>
      </c>
      <c r="U141" s="77">
        <f t="shared" si="0"/>
        <v>10.09806285922336</v>
      </c>
      <c r="V141" s="77">
        <f t="shared" si="0"/>
        <v>142.96399992019394</v>
      </c>
      <c r="W141" s="77">
        <f t="shared" si="0"/>
        <v>71.186801488353638</v>
      </c>
      <c r="X141" s="77">
        <f t="shared" si="0"/>
        <v>6.6265737714685518</v>
      </c>
      <c r="Y141" s="77">
        <f t="shared" si="0"/>
        <v>7.0405988913390223</v>
      </c>
      <c r="Z141" s="77">
        <f t="shared" si="0"/>
        <v>3.5562502880925932</v>
      </c>
      <c r="AA141" s="77">
        <f t="shared" si="0"/>
        <v>3.2062091220634765</v>
      </c>
      <c r="AB141" s="77">
        <f t="shared" si="0"/>
        <v>20.429617942695618</v>
      </c>
      <c r="AC141" s="77">
        <f t="shared" si="0"/>
        <v>19.081500836346123</v>
      </c>
      <c r="AD141" s="77">
        <f t="shared" si="0"/>
        <v>84.135738053290225</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48.549663854665368</v>
      </c>
      <c r="F143" s="59">
        <v>7.0832521458060462</v>
      </c>
      <c r="G143" s="59">
        <v>6.5643056514365153E-2</v>
      </c>
      <c r="H143" s="59">
        <v>1.1989481483011475</v>
      </c>
      <c r="I143" s="59">
        <v>2.6143360026687348</v>
      </c>
      <c r="J143" s="59">
        <v>2.6143360026687348</v>
      </c>
      <c r="K143" s="59">
        <v>2.6143360026687348</v>
      </c>
      <c r="L143" s="59">
        <v>1.8072998943566665</v>
      </c>
      <c r="M143" s="59">
        <v>63.318852408070086</v>
      </c>
      <c r="N143" s="59">
        <v>3.8536731609744607E-2</v>
      </c>
      <c r="O143" s="59">
        <v>3.7948274738132978E-4</v>
      </c>
      <c r="P143" s="59">
        <v>2.6306139116679242E-2</v>
      </c>
      <c r="Q143" s="59">
        <v>6.4761323791672583E-4</v>
      </c>
      <c r="R143" s="59">
        <v>3.3667491908502399E-2</v>
      </c>
      <c r="S143" s="59">
        <v>2.2883570198665701E-2</v>
      </c>
      <c r="T143" s="59">
        <v>3.1882148422143234E-3</v>
      </c>
      <c r="U143" s="59">
        <v>5.3626098107079209E-4</v>
      </c>
      <c r="V143" s="59">
        <v>9.3186408887364555E-2</v>
      </c>
      <c r="W143" s="59">
        <v>3.7710302000000002</v>
      </c>
      <c r="X143" s="59">
        <v>0.10488294510499999</v>
      </c>
      <c r="Y143" s="59">
        <v>0.11794903586950001</v>
      </c>
      <c r="Z143" s="59">
        <v>9.1709238062800014E-2</v>
      </c>
      <c r="AA143" s="59">
        <v>9.9939708040300002E-2</v>
      </c>
      <c r="AB143" s="59">
        <v>0.41448092707759998</v>
      </c>
      <c r="AC143" s="59">
        <v>3.7710308000000001E-3</v>
      </c>
      <c r="AD143" s="59">
        <v>7.5506960000000002E-4</v>
      </c>
      <c r="AE143" s="93"/>
      <c r="AF143" s="59">
        <v>184708.22945456961</v>
      </c>
      <c r="AG143" s="59" t="s">
        <v>442</v>
      </c>
      <c r="AH143" s="59">
        <v>1.6524579719999999</v>
      </c>
      <c r="AI143" s="59" t="s">
        <v>442</v>
      </c>
      <c r="AJ143" s="59" t="s">
        <v>442</v>
      </c>
      <c r="AK143" s="59" t="s">
        <v>442</v>
      </c>
      <c r="AL143" s="32" t="s">
        <v>49</v>
      </c>
    </row>
    <row r="144" spans="1:38" ht="26.25" customHeight="1" thickBot="1" x14ac:dyDescent="0.3">
      <c r="A144" s="89"/>
      <c r="B144" s="90" t="s">
        <v>346</v>
      </c>
      <c r="C144" s="91" t="s">
        <v>353</v>
      </c>
      <c r="D144" s="92" t="s">
        <v>279</v>
      </c>
      <c r="E144" s="59">
        <v>10.379712894754382</v>
      </c>
      <c r="F144" s="59">
        <v>1.0987636426680103</v>
      </c>
      <c r="G144" s="59">
        <v>1.2202421310837749E-2</v>
      </c>
      <c r="H144" s="59">
        <v>2.5430199434480116E-2</v>
      </c>
      <c r="I144" s="59">
        <v>0.7901732534167496</v>
      </c>
      <c r="J144" s="59">
        <v>0.7901732534167496</v>
      </c>
      <c r="K144" s="59">
        <v>0.7901732534167496</v>
      </c>
      <c r="L144" s="59">
        <v>0.54544215120647788</v>
      </c>
      <c r="M144" s="59">
        <v>6.7716363398559434</v>
      </c>
      <c r="N144" s="59">
        <v>1.1708463222971277E-3</v>
      </c>
      <c r="O144" s="59">
        <v>4.1269272761733834E-5</v>
      </c>
      <c r="P144" s="59">
        <v>4.0707954789778447E-3</v>
      </c>
      <c r="Q144" s="59">
        <v>8.0108566053340132E-5</v>
      </c>
      <c r="R144" s="59">
        <v>6.3426720562694255E-3</v>
      </c>
      <c r="S144" s="59">
        <v>4.2600108518043188E-3</v>
      </c>
      <c r="T144" s="59">
        <v>2.0152678309884824E-4</v>
      </c>
      <c r="U144" s="59">
        <v>7.767858658321261E-5</v>
      </c>
      <c r="V144" s="59">
        <v>1.390924620087444E-2</v>
      </c>
      <c r="W144" s="59">
        <v>0.56690050000000003</v>
      </c>
      <c r="X144" s="59">
        <v>1.6629018694900001E-2</v>
      </c>
      <c r="Y144" s="59">
        <v>1.8655208824199999E-2</v>
      </c>
      <c r="Z144" s="59">
        <v>1.46103547632E-2</v>
      </c>
      <c r="AA144" s="59">
        <v>1.5535808814200001E-2</v>
      </c>
      <c r="AB144" s="59">
        <v>6.5430391096499993E-2</v>
      </c>
      <c r="AC144" s="59">
        <v>5.6689929999999993E-4</v>
      </c>
      <c r="AD144" s="59">
        <v>1.145402E-4</v>
      </c>
      <c r="AE144" s="93"/>
      <c r="AF144" s="59">
        <v>32153.612285414998</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58.926179766580702</v>
      </c>
      <c r="F145" s="59">
        <v>1.9875042223146198</v>
      </c>
      <c r="G145" s="59">
        <v>3.6939759425698077E-2</v>
      </c>
      <c r="H145" s="59">
        <v>3.6964955829818132E-2</v>
      </c>
      <c r="I145" s="59">
        <v>1.2293575077308418</v>
      </c>
      <c r="J145" s="59">
        <v>1.2293575077308418</v>
      </c>
      <c r="K145" s="59">
        <v>1.2293575077308418</v>
      </c>
      <c r="L145" s="59">
        <v>0.82134736598111568</v>
      </c>
      <c r="M145" s="59">
        <v>15.2632034228149</v>
      </c>
      <c r="N145" s="59">
        <v>1.1341045970930355E-3</v>
      </c>
      <c r="O145" s="59">
        <v>1.131567347311838E-4</v>
      </c>
      <c r="P145" s="59">
        <v>1.1993597355150831E-2</v>
      </c>
      <c r="Q145" s="59">
        <v>2.2630533725153038E-4</v>
      </c>
      <c r="R145" s="59">
        <v>1.9234392281899347E-2</v>
      </c>
      <c r="S145" s="59">
        <v>1.2898379564771745E-2</v>
      </c>
      <c r="T145" s="59">
        <v>4.5274892208729269E-4</v>
      </c>
      <c r="U145" s="59">
        <v>2.2629720504069322E-4</v>
      </c>
      <c r="V145" s="59">
        <v>4.0733252940999658E-2</v>
      </c>
      <c r="W145" s="59">
        <v>0.53468570000000004</v>
      </c>
      <c r="X145" s="59">
        <v>8.2430862527E-3</v>
      </c>
      <c r="Y145" s="59">
        <v>4.9916466752399996E-2</v>
      </c>
      <c r="Z145" s="59">
        <v>5.5778216976800001E-2</v>
      </c>
      <c r="AA145" s="59">
        <v>1.2822578615E-2</v>
      </c>
      <c r="AB145" s="59">
        <v>0.1267603485969</v>
      </c>
      <c r="AC145" s="59">
        <v>4.7821020000000003E-4</v>
      </c>
      <c r="AD145" s="59">
        <v>9.8818299999999995E-5</v>
      </c>
      <c r="AE145" s="93"/>
      <c r="AF145" s="59">
        <v>96614.207391261298</v>
      </c>
      <c r="AG145" s="59" t="s">
        <v>442</v>
      </c>
      <c r="AH145" s="59">
        <v>8.1813981953999999</v>
      </c>
      <c r="AI145" s="59" t="s">
        <v>442</v>
      </c>
      <c r="AJ145" s="59" t="s">
        <v>442</v>
      </c>
      <c r="AK145" s="59" t="s">
        <v>442</v>
      </c>
      <c r="AL145" s="32" t="s">
        <v>49</v>
      </c>
    </row>
    <row r="146" spans="1:38" ht="26.25" customHeight="1" thickBot="1" x14ac:dyDescent="0.3">
      <c r="A146" s="89"/>
      <c r="B146" s="90" t="s">
        <v>348</v>
      </c>
      <c r="C146" s="91" t="s">
        <v>355</v>
      </c>
      <c r="D146" s="92" t="s">
        <v>279</v>
      </c>
      <c r="E146" s="59">
        <v>0.41853208092180649</v>
      </c>
      <c r="F146" s="59">
        <v>2.8195860750401209</v>
      </c>
      <c r="G146" s="59">
        <v>7.2676492071546564E-4</v>
      </c>
      <c r="H146" s="59">
        <v>3.0312845069319977E-3</v>
      </c>
      <c r="I146" s="59">
        <v>5.2946422696030018E-2</v>
      </c>
      <c r="J146" s="59">
        <v>5.2946422696030018E-2</v>
      </c>
      <c r="K146" s="59">
        <v>5.2946422696030018E-2</v>
      </c>
      <c r="L146" s="59">
        <v>9.0728199367944018E-3</v>
      </c>
      <c r="M146" s="59">
        <v>17.069819616593225</v>
      </c>
      <c r="N146" s="59">
        <v>1.8691109766618371E-3</v>
      </c>
      <c r="O146" s="59">
        <v>1.4915465971423645E-3</v>
      </c>
      <c r="P146" s="59">
        <v>4.8697279807644414E-4</v>
      </c>
      <c r="Q146" s="59">
        <v>1.679216545091187E-5</v>
      </c>
      <c r="R146" s="59">
        <v>6.5856957699432124E-3</v>
      </c>
      <c r="S146" s="59">
        <v>0.25282067987128565</v>
      </c>
      <c r="T146" s="59">
        <v>1.0481463519637611E-2</v>
      </c>
      <c r="U146" s="59">
        <v>1.4850538260012458E-3</v>
      </c>
      <c r="V146" s="59">
        <v>0.14799941658618485</v>
      </c>
      <c r="W146" s="59">
        <v>3.7882300000000001E-2</v>
      </c>
      <c r="X146" s="59">
        <v>4.991657231E-4</v>
      </c>
      <c r="Y146" s="59">
        <v>7.0550699530000003E-4</v>
      </c>
      <c r="Z146" s="59">
        <v>3.6746891420000002E-4</v>
      </c>
      <c r="AA146" s="59">
        <v>7.967575565000001E-4</v>
      </c>
      <c r="AB146" s="59">
        <v>2.3688991891000002E-3</v>
      </c>
      <c r="AC146" s="59">
        <v>3.7881900000000001E-5</v>
      </c>
      <c r="AD146" s="59">
        <v>1.82453E-5</v>
      </c>
      <c r="AE146" s="93"/>
      <c r="AF146" s="59">
        <v>2450.2008348278</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2.3698202552806555</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109.96070256580001</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1.1751266717011564</v>
      </c>
      <c r="J148" s="59">
        <v>2.2266270583635053</v>
      </c>
      <c r="K148" s="59">
        <v>2.8904670439039668</v>
      </c>
      <c r="L148" s="59">
        <v>0.27782352881341082</v>
      </c>
      <c r="M148" s="59" t="s">
        <v>442</v>
      </c>
      <c r="N148" s="59">
        <v>8.1478719934022159</v>
      </c>
      <c r="O148" s="59">
        <v>3.6518192282069421E-2</v>
      </c>
      <c r="P148" s="59" t="s">
        <v>443</v>
      </c>
      <c r="Q148" s="59">
        <v>9.3516651608270829E-2</v>
      </c>
      <c r="R148" s="59">
        <v>3.0322027845889012</v>
      </c>
      <c r="S148" s="59">
        <v>66.500738448513005</v>
      </c>
      <c r="T148" s="59">
        <v>0.47136244827977047</v>
      </c>
      <c r="U148" s="59">
        <v>5.7809340878079388E-2</v>
      </c>
      <c r="V148" s="59">
        <v>23.096928755356409</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96954.758589894482</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0.54653680545702388</v>
      </c>
      <c r="J149" s="59">
        <v>1.0121051952907849</v>
      </c>
      <c r="K149" s="59">
        <v>2.0242103905815698</v>
      </c>
      <c r="L149" s="59">
        <v>2.1456630140164662E-2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96954.758589894482</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262.98799144586144</v>
      </c>
      <c r="F152" s="101">
        <f t="shared" ref="F152:AD152" si="1">SUM(F$141, F$151, IF(AND(ISNUMBER(SEARCH($B$4,"AT|BE|CH|GB|IE|LT|LU|NL")),SUM(F$143:F$149)&gt;0),SUM(F$143:F$149)-SUM(F$27:F$33),0))</f>
        <v>174.79114171548923</v>
      </c>
      <c r="G152" s="101">
        <f t="shared" si="1"/>
        <v>95.490239339507539</v>
      </c>
      <c r="H152" s="101">
        <f t="shared" si="1"/>
        <v>74.147015996163873</v>
      </c>
      <c r="I152" s="101">
        <f t="shared" si="1"/>
        <v>31.617797588039174</v>
      </c>
      <c r="J152" s="101">
        <f t="shared" si="1"/>
        <v>44.669991503970977</v>
      </c>
      <c r="K152" s="101">
        <f t="shared" si="1"/>
        <v>73.920095748741886</v>
      </c>
      <c r="L152" s="101">
        <f t="shared" si="1"/>
        <v>6.354015786861984</v>
      </c>
      <c r="M152" s="101">
        <f t="shared" si="1"/>
        <v>600.91693356207952</v>
      </c>
      <c r="N152" s="101">
        <f t="shared" si="1"/>
        <v>78.236794844633579</v>
      </c>
      <c r="O152" s="101">
        <f t="shared" si="1"/>
        <v>2.6411036542867641</v>
      </c>
      <c r="P152" s="101">
        <f t="shared" si="1"/>
        <v>3.6395945850592049</v>
      </c>
      <c r="Q152" s="101">
        <f t="shared" si="1"/>
        <v>3.3337020558682711</v>
      </c>
      <c r="R152" s="101">
        <f t="shared" si="1"/>
        <v>21.67273405894483</v>
      </c>
      <c r="S152" s="101">
        <f t="shared" si="1"/>
        <v>94.968419563819964</v>
      </c>
      <c r="T152" s="101">
        <f t="shared" si="1"/>
        <v>20.479414820718365</v>
      </c>
      <c r="U152" s="101">
        <f t="shared" si="1"/>
        <v>10.088742088748702</v>
      </c>
      <c r="V152" s="101">
        <f t="shared" si="1"/>
        <v>139.3517568164433</v>
      </c>
      <c r="W152" s="101">
        <f t="shared" si="1"/>
        <v>70.454340888353642</v>
      </c>
      <c r="X152" s="101">
        <f t="shared" si="1"/>
        <v>6.6072838932012514</v>
      </c>
      <c r="Y152" s="101">
        <f t="shared" si="1"/>
        <v>7.0125056201229219</v>
      </c>
      <c r="Z152" s="101">
        <f t="shared" si="1"/>
        <v>3.5317772646818932</v>
      </c>
      <c r="AA152" s="101">
        <f t="shared" si="1"/>
        <v>3.1869931171347767</v>
      </c>
      <c r="AB152" s="101">
        <f t="shared" si="1"/>
        <v>20.338545764872819</v>
      </c>
      <c r="AC152" s="101">
        <f t="shared" si="1"/>
        <v>19.080777025846125</v>
      </c>
      <c r="AD152" s="101">
        <f t="shared" si="1"/>
        <v>84.135590939690232</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262.98799144586144</v>
      </c>
      <c r="F154" s="101">
        <f>SUM(F$141, F$153, -1 * IF(OR($B$6=2005,$B$6&gt;=2020),SUM(F$99:F$122),0), IF(AND(ISNUMBER(SEARCH($B$4,"AT|BE|CH|GB|IE|LT|LU|NL")),SUM(F$143:F$149)&gt;0),SUM(F$143:F$149)-SUM(F$27:F$33),0))</f>
        <v>174.79114171548923</v>
      </c>
      <c r="G154" s="101">
        <f>SUM(G$141, G$153, IF(AND(ISNUMBER(SEARCH($B$4,"AT|BE|CH|GB|IE|LT|LU|NL")),SUM(G$143:G$149)&gt;0),SUM(G$143:G$149)-SUM(G$27:G$33),0))</f>
        <v>95.490239339507539</v>
      </c>
      <c r="H154" s="101">
        <f>SUM(H$141, H$153, IF(AND(ISNUMBER(SEARCH($B$4,"AT|BE|CH|GB|IE|LT|LU|NL")),SUM(H$143:H$149)&gt;0),SUM(H$143:H$149)-SUM(H$27:H$33),0))</f>
        <v>74.147015996163873</v>
      </c>
      <c r="I154" s="101">
        <f t="shared" ref="I154:AD154" si="2">SUM(I$141, I$153, IF(AND(ISNUMBER(SEARCH($B$4,"AT|BE|CH|GB|IE|LT|LU|NL")),SUM(I$143:I$149)&gt;0),SUM(I$143:I$149)-SUM(I$27:I$33),0))</f>
        <v>31.617797588039174</v>
      </c>
      <c r="J154" s="101">
        <f t="shared" si="2"/>
        <v>44.669991503970977</v>
      </c>
      <c r="K154" s="101">
        <f t="shared" si="2"/>
        <v>73.920095748741886</v>
      </c>
      <c r="L154" s="101">
        <f t="shared" si="2"/>
        <v>6.354015786861984</v>
      </c>
      <c r="M154" s="101">
        <f t="shared" si="2"/>
        <v>600.91693356207952</v>
      </c>
      <c r="N154" s="101">
        <f t="shared" si="2"/>
        <v>78.236794844633579</v>
      </c>
      <c r="O154" s="101">
        <f t="shared" si="2"/>
        <v>2.6411036542867641</v>
      </c>
      <c r="P154" s="101">
        <f t="shared" si="2"/>
        <v>3.6395945850592049</v>
      </c>
      <c r="Q154" s="101">
        <f t="shared" si="2"/>
        <v>3.3337020558682711</v>
      </c>
      <c r="R154" s="101">
        <f t="shared" si="2"/>
        <v>21.67273405894483</v>
      </c>
      <c r="S154" s="101">
        <f t="shared" si="2"/>
        <v>94.968419563819964</v>
      </c>
      <c r="T154" s="101">
        <f t="shared" si="2"/>
        <v>20.479414820718365</v>
      </c>
      <c r="U154" s="101">
        <f t="shared" si="2"/>
        <v>10.088742088748702</v>
      </c>
      <c r="V154" s="101">
        <f t="shared" si="2"/>
        <v>139.3517568164433</v>
      </c>
      <c r="W154" s="101">
        <f t="shared" si="2"/>
        <v>70.454340888353642</v>
      </c>
      <c r="X154" s="101">
        <f t="shared" si="2"/>
        <v>6.6072838932012514</v>
      </c>
      <c r="Y154" s="101">
        <f t="shared" si="2"/>
        <v>7.0125056201229219</v>
      </c>
      <c r="Z154" s="101">
        <f t="shared" si="2"/>
        <v>3.5317772646818932</v>
      </c>
      <c r="AA154" s="101">
        <f t="shared" si="2"/>
        <v>3.1869931171347767</v>
      </c>
      <c r="AB154" s="101">
        <f t="shared" si="2"/>
        <v>20.338545764872819</v>
      </c>
      <c r="AC154" s="101">
        <f t="shared" si="2"/>
        <v>19.080777025846125</v>
      </c>
      <c r="AD154" s="101">
        <f t="shared" si="2"/>
        <v>84.135590939690232</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16.757163653469402</v>
      </c>
      <c r="F157" s="59">
        <v>0.653449825026021</v>
      </c>
      <c r="G157" s="59">
        <v>0.98431018469524001</v>
      </c>
      <c r="H157" s="59" t="s">
        <v>443</v>
      </c>
      <c r="I157" s="59">
        <v>0.16930895081455999</v>
      </c>
      <c r="J157" s="59">
        <v>0.16930895081455999</v>
      </c>
      <c r="K157" s="59">
        <v>0.16930895081455999</v>
      </c>
      <c r="L157" s="59">
        <v>0.11926561811092</v>
      </c>
      <c r="M157" s="59">
        <v>23.95827936258361</v>
      </c>
      <c r="N157" s="59">
        <v>1.1362E-4</v>
      </c>
      <c r="O157" s="59">
        <v>9.4699999999999991E-6</v>
      </c>
      <c r="P157" s="59">
        <v>1.1361799999999999E-3</v>
      </c>
      <c r="Q157" s="59">
        <v>1.8939999999999998E-5</v>
      </c>
      <c r="R157" s="59">
        <v>1.8936299999999999E-3</v>
      </c>
      <c r="S157" s="59">
        <v>1.2308600000000001E-3</v>
      </c>
      <c r="T157" s="59">
        <v>4.7339999999999997E-5</v>
      </c>
      <c r="U157" s="59">
        <v>1.8939999999999998E-5</v>
      </c>
      <c r="V157" s="59">
        <v>3.9766300000000001E-3</v>
      </c>
      <c r="W157" s="59" t="s">
        <v>443</v>
      </c>
      <c r="X157" s="59">
        <v>1.2506734E-4</v>
      </c>
      <c r="Y157" s="59">
        <v>1.2506734E-4</v>
      </c>
      <c r="Z157" s="59">
        <v>1.2506734E-4</v>
      </c>
      <c r="AA157" s="59">
        <v>1.2506734E-4</v>
      </c>
      <c r="AB157" s="59">
        <v>5.0026935000000003E-4</v>
      </c>
      <c r="AC157" s="59" t="s">
        <v>442</v>
      </c>
      <c r="AD157" s="59" t="s">
        <v>442</v>
      </c>
      <c r="AE157" s="93"/>
      <c r="AF157" s="59">
        <v>52121.219435863153</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4.3532231056404302E-2</v>
      </c>
      <c r="F158" s="59">
        <v>8.3785226711962195E-3</v>
      </c>
      <c r="G158" s="59">
        <v>2.8846020606694803E-3</v>
      </c>
      <c r="H158" s="59" t="s">
        <v>443</v>
      </c>
      <c r="I158" s="59">
        <v>3.6053757133849498E-4</v>
      </c>
      <c r="J158" s="59">
        <v>3.6053757133849498E-4</v>
      </c>
      <c r="K158" s="59">
        <v>3.6053757133849498E-4</v>
      </c>
      <c r="L158" s="59">
        <v>2.4736567850387102E-4</v>
      </c>
      <c r="M158" s="59">
        <v>0.44509975692910098</v>
      </c>
      <c r="N158" s="59">
        <v>0.16198374000000001</v>
      </c>
      <c r="O158" s="59">
        <v>2.3499999999999999E-6</v>
      </c>
      <c r="P158" s="59">
        <v>4.0500000000000002E-6</v>
      </c>
      <c r="Q158" s="59">
        <v>1.0000000000000001E-7</v>
      </c>
      <c r="R158" s="59">
        <v>7.0700000000000001E-6</v>
      </c>
      <c r="S158" s="59">
        <v>1.1419999999999999E-5</v>
      </c>
      <c r="T158" s="59">
        <v>2.8900000000000003E-6</v>
      </c>
      <c r="U158" s="59">
        <v>8.0000000000000002E-8</v>
      </c>
      <c r="V158" s="59">
        <v>4.7475000000000002E-4</v>
      </c>
      <c r="W158" s="59" t="s">
        <v>443</v>
      </c>
      <c r="X158" s="59">
        <v>1.3050100000000001E-6</v>
      </c>
      <c r="Y158" s="59">
        <v>1.3050100000000001E-6</v>
      </c>
      <c r="Z158" s="59">
        <v>1.3050100000000001E-6</v>
      </c>
      <c r="AA158" s="59">
        <v>1.3050100000000001E-6</v>
      </c>
      <c r="AB158" s="59">
        <v>5.2200400000000003E-6</v>
      </c>
      <c r="AC158" s="59" t="s">
        <v>442</v>
      </c>
      <c r="AD158" s="59" t="s">
        <v>442</v>
      </c>
      <c r="AE158" s="93"/>
      <c r="AF158" s="59">
        <v>150.84394125930038</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20.599463970561029</v>
      </c>
      <c r="F159" s="59">
        <v>0.8372537808775824</v>
      </c>
      <c r="G159" s="59">
        <v>8.267825618331095</v>
      </c>
      <c r="H159" s="59">
        <v>2.6960442453248436E-3</v>
      </c>
      <c r="I159" s="59">
        <v>0.89782230217550762</v>
      </c>
      <c r="J159" s="59">
        <v>0.94770131896303589</v>
      </c>
      <c r="K159" s="59">
        <v>0.99758033575056426</v>
      </c>
      <c r="L159" s="59">
        <v>0.17992098526565461</v>
      </c>
      <c r="M159" s="59">
        <v>4.9086689577356779</v>
      </c>
      <c r="N159" s="59">
        <v>5.1927830821841138E-2</v>
      </c>
      <c r="O159" s="59">
        <v>7.3105236282212504E-3</v>
      </c>
      <c r="P159" s="59">
        <v>9.0219910426234916E-3</v>
      </c>
      <c r="Q159" s="59">
        <v>0.11067353725240676</v>
      </c>
      <c r="R159" s="59" t="s">
        <v>443</v>
      </c>
      <c r="S159" s="59">
        <v>0.11067353725240676</v>
      </c>
      <c r="T159" s="59">
        <v>6.3599227520422295</v>
      </c>
      <c r="U159" s="59">
        <v>0.10385566164368243</v>
      </c>
      <c r="V159" s="59">
        <v>0.23846174864883474</v>
      </c>
      <c r="W159" s="59" t="s">
        <v>443</v>
      </c>
      <c r="X159" s="59">
        <v>7.6187594708029193E-3</v>
      </c>
      <c r="Y159" s="59">
        <v>7.0566229736925791E-3</v>
      </c>
      <c r="Z159" s="59">
        <v>3.0282741275413001E-3</v>
      </c>
      <c r="AA159" s="59" t="s">
        <v>443</v>
      </c>
      <c r="AB159" s="59">
        <v>1.770365657203693E-2</v>
      </c>
      <c r="AC159" s="59" t="s">
        <v>442</v>
      </c>
      <c r="AD159" s="59" t="s">
        <v>442</v>
      </c>
      <c r="AE159" s="93"/>
      <c r="AF159" s="59">
        <v>12391.837612282521</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45.600061781829211</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1991</v>
      </c>
      <c r="B10" s="125" t="s">
        <v>8</v>
      </c>
      <c r="C10" s="126"/>
      <c r="D10" s="127"/>
      <c r="E10" s="119" t="s">
        <v>424</v>
      </c>
      <c r="F10" s="120"/>
      <c r="G10" s="120"/>
      <c r="H10" s="121"/>
      <c r="I10" s="119" t="s">
        <v>10</v>
      </c>
      <c r="J10" s="120"/>
      <c r="K10" s="120"/>
      <c r="L10" s="121"/>
      <c r="M10" s="131" t="s">
        <v>425</v>
      </c>
      <c r="N10" s="119" t="s">
        <v>426</v>
      </c>
      <c r="O10" s="120"/>
      <c r="P10" s="121"/>
      <c r="Q10" s="119" t="s">
        <v>427</v>
      </c>
      <c r="R10" s="120"/>
      <c r="S10" s="120"/>
      <c r="T10" s="120"/>
      <c r="U10" s="120"/>
      <c r="V10" s="121"/>
      <c r="W10" s="119" t="s">
        <v>428</v>
      </c>
      <c r="X10" s="120"/>
      <c r="Y10" s="120"/>
      <c r="Z10" s="120"/>
      <c r="AA10" s="120"/>
      <c r="AB10" s="120"/>
      <c r="AC10" s="120"/>
      <c r="AD10" s="121"/>
      <c r="AE10" s="22"/>
      <c r="AF10" s="119" t="s">
        <v>429</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59.14142997071756</v>
      </c>
      <c r="F14" s="59">
        <v>0.2530642604345088</v>
      </c>
      <c r="G14" s="59">
        <v>88.418394956865157</v>
      </c>
      <c r="H14" s="59">
        <v>3.2420881573262034E-2</v>
      </c>
      <c r="I14" s="59" t="s">
        <v>441</v>
      </c>
      <c r="J14" s="59" t="s">
        <v>441</v>
      </c>
      <c r="K14" s="59" t="s">
        <v>441</v>
      </c>
      <c r="L14" s="59" t="s">
        <v>441</v>
      </c>
      <c r="M14" s="59">
        <v>2.4353289089343324</v>
      </c>
      <c r="N14" s="59">
        <v>33.330913660923429</v>
      </c>
      <c r="O14" s="59">
        <v>1.1464798984085054</v>
      </c>
      <c r="P14" s="59">
        <v>2.2999742284797304</v>
      </c>
      <c r="Q14" s="59">
        <v>1.5327512990146523</v>
      </c>
      <c r="R14" s="59">
        <v>2.8824591517012332</v>
      </c>
      <c r="S14" s="59">
        <v>4.4648750700001631</v>
      </c>
      <c r="T14" s="59">
        <v>7.6864369773927264</v>
      </c>
      <c r="U14" s="59">
        <v>2.6593309783861678</v>
      </c>
      <c r="V14" s="59">
        <v>29.302259755257431</v>
      </c>
      <c r="W14" s="59">
        <v>183.30111773234603</v>
      </c>
      <c r="X14" s="59">
        <v>8.9093882548100004E-4</v>
      </c>
      <c r="Y14" s="59">
        <v>5.4702830393999992E-3</v>
      </c>
      <c r="Z14" s="59">
        <v>1.7845851026000001E-3</v>
      </c>
      <c r="AA14" s="59">
        <v>9.3869681904300002E-4</v>
      </c>
      <c r="AB14" s="59">
        <v>9.0844831334280004E-3</v>
      </c>
      <c r="AC14" s="59">
        <v>14.232822755180001</v>
      </c>
      <c r="AD14" s="59">
        <v>2.03100417128E-2</v>
      </c>
      <c r="AE14" s="60"/>
      <c r="AF14" s="59">
        <v>12916.68915</v>
      </c>
      <c r="AG14" s="59">
        <v>165213.18452000001</v>
      </c>
      <c r="AH14" s="59">
        <v>56559.411622103391</v>
      </c>
      <c r="AI14" s="59">
        <v>7577.5545942306399</v>
      </c>
      <c r="AJ14" s="59">
        <v>6986.5880706814351</v>
      </c>
      <c r="AK14" s="59" t="s">
        <v>442</v>
      </c>
      <c r="AL14" s="29" t="s">
        <v>49</v>
      </c>
    </row>
    <row r="15" spans="1:38" ht="26.25" customHeight="1" thickBot="1" x14ac:dyDescent="0.3">
      <c r="A15" s="56" t="s">
        <v>53</v>
      </c>
      <c r="B15" s="56" t="s">
        <v>54</v>
      </c>
      <c r="C15" s="57" t="s">
        <v>55</v>
      </c>
      <c r="D15" s="58"/>
      <c r="E15" s="59">
        <v>7.3140798799999995</v>
      </c>
      <c r="F15" s="59">
        <v>0.42065000005999997</v>
      </c>
      <c r="G15" s="59">
        <v>41.627441258000005</v>
      </c>
      <c r="H15" s="59" t="s">
        <v>443</v>
      </c>
      <c r="I15" s="59" t="s">
        <v>441</v>
      </c>
      <c r="J15" s="59" t="s">
        <v>441</v>
      </c>
      <c r="K15" s="59" t="s">
        <v>441</v>
      </c>
      <c r="L15" s="59" t="s">
        <v>441</v>
      </c>
      <c r="M15" s="59">
        <v>0.582828385</v>
      </c>
      <c r="N15" s="59">
        <v>0.333897</v>
      </c>
      <c r="O15" s="59">
        <v>1.0999999999999999E-2</v>
      </c>
      <c r="P15" s="59">
        <v>6.0090000000000005E-3</v>
      </c>
      <c r="Q15" s="59">
        <v>1.0999999999999999E-2</v>
      </c>
      <c r="R15" s="59">
        <v>0.216</v>
      </c>
      <c r="S15" s="59">
        <v>0.108</v>
      </c>
      <c r="T15" s="59" t="s">
        <v>443</v>
      </c>
      <c r="U15" s="59">
        <v>4.0000000000000001E-3</v>
      </c>
      <c r="V15" s="59" t="s">
        <v>443</v>
      </c>
      <c r="W15" s="59">
        <v>4.8253856999999997E-2</v>
      </c>
      <c r="X15" s="59" t="s">
        <v>443</v>
      </c>
      <c r="Y15" s="59" t="s">
        <v>443</v>
      </c>
      <c r="Z15" s="59" t="s">
        <v>443</v>
      </c>
      <c r="AA15" s="59" t="s">
        <v>443</v>
      </c>
      <c r="AB15" s="59" t="s">
        <v>443</v>
      </c>
      <c r="AC15" s="59" t="s">
        <v>442</v>
      </c>
      <c r="AD15" s="59" t="s">
        <v>442</v>
      </c>
      <c r="AE15" s="60"/>
      <c r="AF15" s="59">
        <v>56172.938931500001</v>
      </c>
      <c r="AG15" s="59" t="s">
        <v>442</v>
      </c>
      <c r="AH15" s="59">
        <v>2500</v>
      </c>
      <c r="AI15" s="59" t="s">
        <v>442</v>
      </c>
      <c r="AJ15" s="59" t="s">
        <v>442</v>
      </c>
      <c r="AK15" s="59" t="s">
        <v>442</v>
      </c>
      <c r="AL15" s="29" t="s">
        <v>49</v>
      </c>
    </row>
    <row r="16" spans="1:38" ht="26.25" customHeight="1" thickBot="1" x14ac:dyDescent="0.3">
      <c r="A16" s="56" t="s">
        <v>53</v>
      </c>
      <c r="B16" s="56" t="s">
        <v>56</v>
      </c>
      <c r="C16" s="57" t="s">
        <v>57</v>
      </c>
      <c r="D16" s="58"/>
      <c r="E16" s="59">
        <v>3.3515704476464001</v>
      </c>
      <c r="F16" s="59">
        <v>1.09433473566272</v>
      </c>
      <c r="G16" s="59">
        <v>6.4663681291344002</v>
      </c>
      <c r="H16" s="59">
        <v>6.4236236582080001E-3</v>
      </c>
      <c r="I16" s="59" t="s">
        <v>441</v>
      </c>
      <c r="J16" s="59" t="s">
        <v>441</v>
      </c>
      <c r="K16" s="59" t="s">
        <v>441</v>
      </c>
      <c r="L16" s="59" t="s">
        <v>441</v>
      </c>
      <c r="M16" s="59">
        <v>2.2784995715103999</v>
      </c>
      <c r="N16" s="59">
        <v>0.35082175819520001</v>
      </c>
      <c r="O16" s="59">
        <v>1.7769241325439999E-2</v>
      </c>
      <c r="P16" s="59">
        <v>0.33320383235200002</v>
      </c>
      <c r="Q16" s="59">
        <v>0.1251905378624</v>
      </c>
      <c r="R16" s="59">
        <v>6.5349295346880013E-2</v>
      </c>
      <c r="S16" s="59">
        <v>0.28272541695999998</v>
      </c>
      <c r="T16" s="59">
        <v>7.881577680768001E-2</v>
      </c>
      <c r="U16" s="59">
        <v>3.217565552736E-2</v>
      </c>
      <c r="V16" s="59">
        <v>0.51087278560640004</v>
      </c>
      <c r="W16" s="59">
        <v>2.9843999360384004</v>
      </c>
      <c r="X16" s="59">
        <v>6.6458049982735995E-2</v>
      </c>
      <c r="Y16" s="59">
        <v>2.9963594121235202E-2</v>
      </c>
      <c r="Z16" s="59">
        <v>6.7309296997078383E-2</v>
      </c>
      <c r="AA16" s="59">
        <v>1.5869807127078403E-2</v>
      </c>
      <c r="AB16" s="59">
        <v>0.17960074818812802</v>
      </c>
      <c r="AC16" s="59">
        <v>2.0022354399999999E-4</v>
      </c>
      <c r="AD16" s="59" t="s">
        <v>442</v>
      </c>
      <c r="AE16" s="60"/>
      <c r="AF16" s="59">
        <v>19.254000000000001</v>
      </c>
      <c r="AG16" s="59">
        <v>20776.893481400002</v>
      </c>
      <c r="AH16" s="59">
        <v>3.7999999999999999E-2</v>
      </c>
      <c r="AI16" s="59" t="s">
        <v>442</v>
      </c>
      <c r="AJ16" s="59" t="s">
        <v>442</v>
      </c>
      <c r="AK16" s="59" t="s">
        <v>442</v>
      </c>
      <c r="AL16" s="29" t="s">
        <v>49</v>
      </c>
    </row>
    <row r="17" spans="1:38" ht="26.25" customHeight="1" thickBot="1" x14ac:dyDescent="0.3">
      <c r="A17" s="56" t="s">
        <v>53</v>
      </c>
      <c r="B17" s="56" t="s">
        <v>58</v>
      </c>
      <c r="C17" s="57" t="s">
        <v>59</v>
      </c>
      <c r="D17" s="58"/>
      <c r="E17" s="59">
        <v>14.110035576500001</v>
      </c>
      <c r="F17" s="59">
        <v>1.0957829000020003</v>
      </c>
      <c r="G17" s="59">
        <v>11.474326157</v>
      </c>
      <c r="H17" s="59">
        <v>1.9888410000000002E-2</v>
      </c>
      <c r="I17" s="59" t="s">
        <v>441</v>
      </c>
      <c r="J17" s="59" t="s">
        <v>441</v>
      </c>
      <c r="K17" s="59" t="s">
        <v>441</v>
      </c>
      <c r="L17" s="59" t="s">
        <v>441</v>
      </c>
      <c r="M17" s="59">
        <v>207.72026040412999</v>
      </c>
      <c r="N17" s="59">
        <v>1.6529690500000001</v>
      </c>
      <c r="O17" s="59">
        <v>5.3131909999999997E-2</v>
      </c>
      <c r="P17" s="59">
        <v>6.03302E-3</v>
      </c>
      <c r="Q17" s="59">
        <v>0.3003808</v>
      </c>
      <c r="R17" s="59">
        <v>0.24191873999999999</v>
      </c>
      <c r="S17" s="59">
        <v>0.37671939999999998</v>
      </c>
      <c r="T17" s="59">
        <v>1.2478613600000001</v>
      </c>
      <c r="U17" s="59">
        <v>1.4984870000000001E-2</v>
      </c>
      <c r="V17" s="59">
        <v>1.64199579</v>
      </c>
      <c r="W17" s="59">
        <v>0.15788754700000002</v>
      </c>
      <c r="X17" s="59">
        <v>9.82577699E-3</v>
      </c>
      <c r="Y17" s="59">
        <v>1.449433862E-2</v>
      </c>
      <c r="Z17" s="59">
        <v>5.4616072200000003E-3</v>
      </c>
      <c r="AA17" s="59">
        <v>4.4004309800000007E-3</v>
      </c>
      <c r="AB17" s="59">
        <v>3.4182153810000004E-2</v>
      </c>
      <c r="AC17" s="59" t="s">
        <v>442</v>
      </c>
      <c r="AD17" s="59" t="s">
        <v>442</v>
      </c>
      <c r="AE17" s="60"/>
      <c r="AF17" s="59">
        <v>9051.3860000000004</v>
      </c>
      <c r="AG17" s="59">
        <v>17802.426599999999</v>
      </c>
      <c r="AH17" s="59">
        <v>22361.182000000001</v>
      </c>
      <c r="AI17" s="59" t="s">
        <v>442</v>
      </c>
      <c r="AJ17" s="59" t="s">
        <v>442</v>
      </c>
      <c r="AK17" s="59" t="s">
        <v>442</v>
      </c>
      <c r="AL17" s="29" t="s">
        <v>49</v>
      </c>
    </row>
    <row r="18" spans="1:38" ht="26.25" customHeight="1" thickBot="1" x14ac:dyDescent="0.3">
      <c r="A18" s="56" t="s">
        <v>53</v>
      </c>
      <c r="B18" s="56" t="s">
        <v>60</v>
      </c>
      <c r="C18" s="57" t="s">
        <v>61</v>
      </c>
      <c r="D18" s="58"/>
      <c r="E18" s="59">
        <v>0.43473522759999994</v>
      </c>
      <c r="F18" s="59">
        <v>3.74560621369847E-2</v>
      </c>
      <c r="G18" s="59">
        <v>2.5635643769999996</v>
      </c>
      <c r="H18" s="59">
        <v>5.0109999999999998E-4</v>
      </c>
      <c r="I18" s="59" t="s">
        <v>441</v>
      </c>
      <c r="J18" s="59" t="s">
        <v>441</v>
      </c>
      <c r="K18" s="59" t="s">
        <v>441</v>
      </c>
      <c r="L18" s="59" t="s">
        <v>441</v>
      </c>
      <c r="M18" s="59">
        <v>0.26972759969999999</v>
      </c>
      <c r="N18" s="59">
        <v>5.7886250000000007E-2</v>
      </c>
      <c r="O18" s="59">
        <v>2.0002100000000001E-3</v>
      </c>
      <c r="P18" s="59">
        <v>1.1355200000000001E-3</v>
      </c>
      <c r="Q18" s="59">
        <v>6.1002199999999999E-3</v>
      </c>
      <c r="R18" s="59">
        <v>3.8000630000000001E-2</v>
      </c>
      <c r="S18" s="59">
        <v>2.400006E-2</v>
      </c>
      <c r="T18" s="59">
        <v>1.0620004300000001</v>
      </c>
      <c r="U18" s="59">
        <v>1.0091900000000001E-3</v>
      </c>
      <c r="V18" s="59">
        <v>1.2500000000000001E-6</v>
      </c>
      <c r="W18" s="59">
        <v>1.1017637E-2</v>
      </c>
      <c r="X18" s="59" t="s">
        <v>443</v>
      </c>
      <c r="Y18" s="59" t="s">
        <v>443</v>
      </c>
      <c r="Z18" s="59" t="s">
        <v>443</v>
      </c>
      <c r="AA18" s="59" t="s">
        <v>443</v>
      </c>
      <c r="AB18" s="59" t="s">
        <v>443</v>
      </c>
      <c r="AC18" s="59" t="s">
        <v>443</v>
      </c>
      <c r="AD18" s="59" t="s">
        <v>443</v>
      </c>
      <c r="AE18" s="60"/>
      <c r="AF18" s="59">
        <v>5085.7932000000001</v>
      </c>
      <c r="AG18" s="59">
        <v>1500</v>
      </c>
      <c r="AH18" s="59">
        <v>3371.2219999999998</v>
      </c>
      <c r="AI18" s="59" t="s">
        <v>442</v>
      </c>
      <c r="AJ18" s="59" t="s">
        <v>442</v>
      </c>
      <c r="AK18" s="59" t="s">
        <v>442</v>
      </c>
      <c r="AL18" s="29" t="s">
        <v>49</v>
      </c>
    </row>
    <row r="19" spans="1:38" ht="26.25" customHeight="1" thickBot="1" x14ac:dyDescent="0.3">
      <c r="A19" s="56" t="s">
        <v>53</v>
      </c>
      <c r="B19" s="56" t="s">
        <v>62</v>
      </c>
      <c r="C19" s="57" t="s">
        <v>63</v>
      </c>
      <c r="D19" s="58"/>
      <c r="E19" s="59">
        <v>7.9997974689999989</v>
      </c>
      <c r="F19" s="59">
        <v>0.46950171923337902</v>
      </c>
      <c r="G19" s="59">
        <v>23.814407443</v>
      </c>
      <c r="H19" s="59">
        <v>1.3762421999999998E-2</v>
      </c>
      <c r="I19" s="59" t="s">
        <v>441</v>
      </c>
      <c r="J19" s="59" t="s">
        <v>441</v>
      </c>
      <c r="K19" s="59" t="s">
        <v>441</v>
      </c>
      <c r="L19" s="59" t="s">
        <v>441</v>
      </c>
      <c r="M19" s="59">
        <v>2.3115058822999996</v>
      </c>
      <c r="N19" s="59">
        <v>0.56999982999999999</v>
      </c>
      <c r="O19" s="59">
        <v>3.6153560000000001E-2</v>
      </c>
      <c r="P19" s="59">
        <v>5.9304599999999999E-2</v>
      </c>
      <c r="Q19" s="59">
        <v>8.8044410000000017E-2</v>
      </c>
      <c r="R19" s="59">
        <v>0.57974095999999997</v>
      </c>
      <c r="S19" s="59">
        <v>0.32996045000000002</v>
      </c>
      <c r="T19" s="59">
        <v>16.52655038</v>
      </c>
      <c r="U19" s="59">
        <v>0.17289855000000001</v>
      </c>
      <c r="V19" s="59">
        <v>1.7249184199999998</v>
      </c>
      <c r="W19" s="59">
        <v>0.20442023000000001</v>
      </c>
      <c r="X19" s="59">
        <v>2.7545391600000003E-2</v>
      </c>
      <c r="Y19" s="59">
        <v>4.465875456E-2</v>
      </c>
      <c r="Z19" s="59">
        <v>1.498125684E-2</v>
      </c>
      <c r="AA19" s="59">
        <v>1.171598745E-2</v>
      </c>
      <c r="AB19" s="59">
        <v>9.890139044E-2</v>
      </c>
      <c r="AC19" s="59">
        <v>3.15E-2</v>
      </c>
      <c r="AD19" s="59">
        <v>9.7519999999999996E-2</v>
      </c>
      <c r="AE19" s="60"/>
      <c r="AF19" s="59">
        <v>26542.689272059</v>
      </c>
      <c r="AG19" s="59">
        <v>7450.3041379999995</v>
      </c>
      <c r="AH19" s="59">
        <v>42714.067539659998</v>
      </c>
      <c r="AI19" s="59" t="s">
        <v>442</v>
      </c>
      <c r="AJ19" s="59" t="s">
        <v>442</v>
      </c>
      <c r="AK19" s="59" t="s">
        <v>442</v>
      </c>
      <c r="AL19" s="29" t="s">
        <v>49</v>
      </c>
    </row>
    <row r="20" spans="1:38" ht="26.25" customHeight="1" thickBot="1" x14ac:dyDescent="0.3">
      <c r="A20" s="56" t="s">
        <v>53</v>
      </c>
      <c r="B20" s="56" t="s">
        <v>64</v>
      </c>
      <c r="C20" s="57" t="s">
        <v>65</v>
      </c>
      <c r="D20" s="58"/>
      <c r="E20" s="59">
        <v>1.9523791803999999</v>
      </c>
      <c r="F20" s="59">
        <v>0.15426076779774769</v>
      </c>
      <c r="G20" s="59">
        <v>6.1077008389999996</v>
      </c>
      <c r="H20" s="59">
        <v>3.52265E-3</v>
      </c>
      <c r="I20" s="59" t="s">
        <v>441</v>
      </c>
      <c r="J20" s="59" t="s">
        <v>441</v>
      </c>
      <c r="K20" s="59" t="s">
        <v>441</v>
      </c>
      <c r="L20" s="59" t="s">
        <v>441</v>
      </c>
      <c r="M20" s="59">
        <v>1.5198302419399998</v>
      </c>
      <c r="N20" s="59">
        <v>8.6034399999999983E-2</v>
      </c>
      <c r="O20" s="59">
        <v>8.2042E-3</v>
      </c>
      <c r="P20" s="59">
        <v>4.7626999999999999E-3</v>
      </c>
      <c r="Q20" s="59">
        <v>2.8727169999999996E-2</v>
      </c>
      <c r="R20" s="59">
        <v>6.1218549999999997E-2</v>
      </c>
      <c r="S20" s="59">
        <v>7.0249580000000006E-2</v>
      </c>
      <c r="T20" s="59">
        <v>1.80824696</v>
      </c>
      <c r="U20" s="59">
        <v>9.000890000000001E-3</v>
      </c>
      <c r="V20" s="59">
        <v>0.69637341999999991</v>
      </c>
      <c r="W20" s="59">
        <v>0.12123102900000002</v>
      </c>
      <c r="X20" s="59">
        <v>2.9297659720000001E-2</v>
      </c>
      <c r="Y20" s="59">
        <v>4.6898536519999999E-2</v>
      </c>
      <c r="Z20" s="59">
        <v>1.172261246E-2</v>
      </c>
      <c r="AA20" s="59">
        <v>1.17307765E-2</v>
      </c>
      <c r="AB20" s="59">
        <v>9.9649585219999989E-2</v>
      </c>
      <c r="AC20" s="59">
        <v>8.6999999999999994E-3</v>
      </c>
      <c r="AD20" s="59">
        <v>6.0899999999999999E-3</v>
      </c>
      <c r="AE20" s="60"/>
      <c r="AF20" s="59">
        <v>4802.2978570270006</v>
      </c>
      <c r="AG20" s="59">
        <v>1036.9058944000001</v>
      </c>
      <c r="AH20" s="59">
        <v>4122.2837848159998</v>
      </c>
      <c r="AI20" s="59">
        <v>5858.8860000000004</v>
      </c>
      <c r="AJ20" s="59" t="s">
        <v>442</v>
      </c>
      <c r="AK20" s="59" t="s">
        <v>442</v>
      </c>
      <c r="AL20" s="29" t="s">
        <v>49</v>
      </c>
    </row>
    <row r="21" spans="1:38" ht="26.25" customHeight="1" thickBot="1" x14ac:dyDescent="0.3">
      <c r="A21" s="56" t="s">
        <v>53</v>
      </c>
      <c r="B21" s="56" t="s">
        <v>66</v>
      </c>
      <c r="C21" s="57" t="s">
        <v>67</v>
      </c>
      <c r="D21" s="58"/>
      <c r="E21" s="59">
        <v>3.2567728176000008</v>
      </c>
      <c r="F21" s="59">
        <v>0.33869053581332997</v>
      </c>
      <c r="G21" s="59">
        <v>17.715201860000004</v>
      </c>
      <c r="H21" s="59">
        <v>2.3744E-3</v>
      </c>
      <c r="I21" s="59" t="s">
        <v>441</v>
      </c>
      <c r="J21" s="59" t="s">
        <v>441</v>
      </c>
      <c r="K21" s="59" t="s">
        <v>441</v>
      </c>
      <c r="L21" s="59" t="s">
        <v>441</v>
      </c>
      <c r="M21" s="59">
        <v>1.0113834148999998</v>
      </c>
      <c r="N21" s="59">
        <v>0.34295697000000008</v>
      </c>
      <c r="O21" s="59">
        <v>3.1389310000000004E-2</v>
      </c>
      <c r="P21" s="59">
        <v>1.7590129999999999E-2</v>
      </c>
      <c r="Q21" s="59">
        <v>4.8449779999999998E-2</v>
      </c>
      <c r="R21" s="59">
        <v>0.47825806000000004</v>
      </c>
      <c r="S21" s="59">
        <v>0.26486580999999998</v>
      </c>
      <c r="T21" s="59">
        <v>15.12487215</v>
      </c>
      <c r="U21" s="59">
        <v>2.6928189999999998E-2</v>
      </c>
      <c r="V21" s="59">
        <v>0.5220296900000001</v>
      </c>
      <c r="W21" s="59">
        <v>0.12070537000000001</v>
      </c>
      <c r="X21" s="59">
        <v>1.0015789999999999E-5</v>
      </c>
      <c r="Y21" s="59">
        <v>8.3854299999999994E-5</v>
      </c>
      <c r="Z21" s="59">
        <v>1.3743710000000001E-5</v>
      </c>
      <c r="AA21" s="59">
        <v>2.2128679999999999E-5</v>
      </c>
      <c r="AB21" s="59">
        <v>1.2974249000000001E-4</v>
      </c>
      <c r="AC21" s="59" t="s">
        <v>443</v>
      </c>
      <c r="AD21" s="59" t="s">
        <v>443</v>
      </c>
      <c r="AE21" s="60"/>
      <c r="AF21" s="59">
        <v>28725.752919986797</v>
      </c>
      <c r="AG21" s="59">
        <v>5249.3360904000001</v>
      </c>
      <c r="AH21" s="59">
        <v>11107.036449119329</v>
      </c>
      <c r="AI21" s="59" t="s">
        <v>442</v>
      </c>
      <c r="AJ21" s="59" t="s">
        <v>442</v>
      </c>
      <c r="AK21" s="59" t="s">
        <v>442</v>
      </c>
      <c r="AL21" s="29" t="s">
        <v>49</v>
      </c>
    </row>
    <row r="22" spans="1:38" ht="26.25" customHeight="1" thickBot="1" x14ac:dyDescent="0.3">
      <c r="A22" s="56" t="s">
        <v>53</v>
      </c>
      <c r="B22" s="61" t="s">
        <v>68</v>
      </c>
      <c r="C22" s="57" t="s">
        <v>69</v>
      </c>
      <c r="D22" s="58"/>
      <c r="E22" s="59">
        <v>1.1564217275999999</v>
      </c>
      <c r="F22" s="59">
        <v>0.15752514388081981</v>
      </c>
      <c r="G22" s="59">
        <v>2.940593813</v>
      </c>
      <c r="H22" s="59">
        <v>2.07507E-3</v>
      </c>
      <c r="I22" s="59" t="s">
        <v>441</v>
      </c>
      <c r="J22" s="59" t="s">
        <v>441</v>
      </c>
      <c r="K22" s="59" t="s">
        <v>441</v>
      </c>
      <c r="L22" s="59" t="s">
        <v>441</v>
      </c>
      <c r="M22" s="59">
        <v>1.8507274412800001</v>
      </c>
      <c r="N22" s="59">
        <v>0.16502790000000001</v>
      </c>
      <c r="O22" s="59">
        <v>6.09889E-3</v>
      </c>
      <c r="P22" s="59">
        <v>1.074375E-2</v>
      </c>
      <c r="Q22" s="59">
        <v>1.309855E-2</v>
      </c>
      <c r="R22" s="59">
        <v>6.3631949999999993E-2</v>
      </c>
      <c r="S22" s="59">
        <v>4.8359859999999998E-2</v>
      </c>
      <c r="T22" s="59">
        <v>1.61182508</v>
      </c>
      <c r="U22" s="59">
        <v>1.1441679999999999E-2</v>
      </c>
      <c r="V22" s="59">
        <v>0.26492531000000002</v>
      </c>
      <c r="W22" s="59">
        <v>0.21043241699999998</v>
      </c>
      <c r="X22" s="59">
        <v>5.6705381139999997E-2</v>
      </c>
      <c r="Y22" s="59">
        <v>7.342924596E-2</v>
      </c>
      <c r="Z22" s="59">
        <v>2.9537998230000001E-2</v>
      </c>
      <c r="AA22" s="59">
        <v>2.3057415810000002E-2</v>
      </c>
      <c r="AB22" s="59">
        <v>0.18273004112999999</v>
      </c>
      <c r="AC22" s="59">
        <v>6.0000000000000006E-4</v>
      </c>
      <c r="AD22" s="59">
        <v>0.16452</v>
      </c>
      <c r="AE22" s="60"/>
      <c r="AF22" s="59">
        <v>19527.280802704499</v>
      </c>
      <c r="AG22" s="59">
        <v>24736.030055200001</v>
      </c>
      <c r="AH22" s="59">
        <v>21582.913979807927</v>
      </c>
      <c r="AI22" s="59" t="s">
        <v>442</v>
      </c>
      <c r="AJ22" s="59">
        <v>2505.5129999999999</v>
      </c>
      <c r="AK22" s="59" t="s">
        <v>442</v>
      </c>
      <c r="AL22" s="29" t="s">
        <v>49</v>
      </c>
    </row>
    <row r="23" spans="1:38" ht="26.25" customHeight="1" thickBot="1" x14ac:dyDescent="0.3">
      <c r="A23" s="56" t="s">
        <v>70</v>
      </c>
      <c r="B23" s="61" t="s">
        <v>391</v>
      </c>
      <c r="C23" s="57" t="s">
        <v>387</v>
      </c>
      <c r="D23" s="62"/>
      <c r="E23" s="59">
        <v>5.7596711652122048</v>
      </c>
      <c r="F23" s="59">
        <v>1.916926939249858</v>
      </c>
      <c r="G23" s="59">
        <v>0.44420939925882297</v>
      </c>
      <c r="H23" s="59">
        <v>1.0627196535493999E-3</v>
      </c>
      <c r="I23" s="59" t="s">
        <v>441</v>
      </c>
      <c r="J23" s="59" t="s">
        <v>441</v>
      </c>
      <c r="K23" s="59" t="s">
        <v>441</v>
      </c>
      <c r="L23" s="59" t="s">
        <v>441</v>
      </c>
      <c r="M23" s="59">
        <v>6.1468707729607388</v>
      </c>
      <c r="N23" s="59">
        <v>0.20971315653</v>
      </c>
      <c r="O23" s="59">
        <v>2.1804567438665E-3</v>
      </c>
      <c r="P23" s="59">
        <v>1.21755E-3</v>
      </c>
      <c r="Q23" s="59">
        <v>1.62042E-3</v>
      </c>
      <c r="R23" s="59">
        <v>7.4219767433787998E-3</v>
      </c>
      <c r="S23" s="59">
        <v>0.31953845467279995</v>
      </c>
      <c r="T23" s="59">
        <v>1.0241240969271001E-2</v>
      </c>
      <c r="U23" s="59">
        <v>1.4081772993664999E-3</v>
      </c>
      <c r="V23" s="59">
        <v>0.17631516074965001</v>
      </c>
      <c r="W23" s="59" t="s">
        <v>443</v>
      </c>
      <c r="X23" s="59">
        <v>4.6487487522078996E-3</v>
      </c>
      <c r="Y23" s="59">
        <v>6.7829594897787998E-3</v>
      </c>
      <c r="Z23" s="59" t="s">
        <v>443</v>
      </c>
      <c r="AA23" s="59" t="s">
        <v>443</v>
      </c>
      <c r="AB23" s="59">
        <v>1.1431708262554701E-2</v>
      </c>
      <c r="AC23" s="59" t="s">
        <v>442</v>
      </c>
      <c r="AD23" s="59" t="s">
        <v>442</v>
      </c>
      <c r="AE23" s="60"/>
      <c r="AF23" s="59">
        <v>6115.130592242429</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4.9605298294474389</v>
      </c>
      <c r="F24" s="59">
        <v>0.32341156827314843</v>
      </c>
      <c r="G24" s="59">
        <v>10.698505333807365</v>
      </c>
      <c r="H24" s="59">
        <v>4.5304085114228915E-3</v>
      </c>
      <c r="I24" s="59" t="s">
        <v>441</v>
      </c>
      <c r="J24" s="59" t="s">
        <v>441</v>
      </c>
      <c r="K24" s="59" t="s">
        <v>441</v>
      </c>
      <c r="L24" s="59" t="s">
        <v>441</v>
      </c>
      <c r="M24" s="59">
        <v>1.9240890629243095</v>
      </c>
      <c r="N24" s="59">
        <v>0.19249077485137944</v>
      </c>
      <c r="O24" s="59">
        <v>1.8413252804182052E-2</v>
      </c>
      <c r="P24" s="59">
        <v>1.4710659410547467E-2</v>
      </c>
      <c r="Q24" s="59">
        <v>2.8927779439314866E-2</v>
      </c>
      <c r="R24" s="59">
        <v>0.24868496750772137</v>
      </c>
      <c r="S24" s="59">
        <v>0.14223344114615349</v>
      </c>
      <c r="T24" s="59">
        <v>7.7008984106657534</v>
      </c>
      <c r="U24" s="59">
        <v>2.181842513833078E-2</v>
      </c>
      <c r="V24" s="59">
        <v>0.37896932979331488</v>
      </c>
      <c r="W24" s="59">
        <v>8.2881829250160494E-2</v>
      </c>
      <c r="X24" s="59">
        <v>1.0153849285419675E-2</v>
      </c>
      <c r="Y24" s="59">
        <v>1.3250653042517433E-2</v>
      </c>
      <c r="Z24" s="59">
        <v>5.2917604360197094E-3</v>
      </c>
      <c r="AA24" s="59">
        <v>4.1326270694997435E-3</v>
      </c>
      <c r="AB24" s="59">
        <v>3.282888982345656E-2</v>
      </c>
      <c r="AC24" s="59">
        <v>1.8106407921600001E-4</v>
      </c>
      <c r="AD24" s="59">
        <v>3.7581763656000002E-2</v>
      </c>
      <c r="AE24" s="60"/>
      <c r="AF24" s="59">
        <v>21325.424234977258</v>
      </c>
      <c r="AG24" s="59">
        <v>221.05225680000001</v>
      </c>
      <c r="AH24" s="59">
        <v>20012.415835418189</v>
      </c>
      <c r="AI24" s="59">
        <v>8.3719999999999999</v>
      </c>
      <c r="AJ24" s="59" t="s">
        <v>442</v>
      </c>
      <c r="AK24" s="59" t="s">
        <v>442</v>
      </c>
      <c r="AL24" s="29" t="s">
        <v>49</v>
      </c>
    </row>
    <row r="25" spans="1:38" ht="26.25" customHeight="1" thickBot="1" x14ac:dyDescent="0.3">
      <c r="A25" s="56" t="s">
        <v>73</v>
      </c>
      <c r="B25" s="61" t="s">
        <v>74</v>
      </c>
      <c r="C25" s="64" t="s">
        <v>75</v>
      </c>
      <c r="D25" s="58"/>
      <c r="E25" s="59">
        <v>0.82777186118900004</v>
      </c>
      <c r="F25" s="59">
        <v>7.4225494037999995E-2</v>
      </c>
      <c r="G25" s="59">
        <v>5.3251778159E-2</v>
      </c>
      <c r="H25" s="59" t="s">
        <v>443</v>
      </c>
      <c r="I25" s="59" t="s">
        <v>441</v>
      </c>
      <c r="J25" s="59" t="s">
        <v>441</v>
      </c>
      <c r="K25" s="59" t="s">
        <v>441</v>
      </c>
      <c r="L25" s="59" t="s">
        <v>441</v>
      </c>
      <c r="M25" s="59">
        <v>0.69148654271999999</v>
      </c>
      <c r="N25" s="59">
        <v>4.0000000000000001E-8</v>
      </c>
      <c r="O25" s="59">
        <v>3.0437872289999997E-6</v>
      </c>
      <c r="P25" s="59">
        <v>3.7E-7</v>
      </c>
      <c r="Q25" s="59">
        <v>6.0875744579999994E-6</v>
      </c>
      <c r="R25" s="59">
        <v>6.0999999999999998E-7</v>
      </c>
      <c r="S25" s="59">
        <v>4.0000000000000003E-7</v>
      </c>
      <c r="T25" s="59">
        <v>2E-8</v>
      </c>
      <c r="U25" s="59">
        <v>6.0875744579999994E-6</v>
      </c>
      <c r="V25" s="59">
        <v>1.28E-6</v>
      </c>
      <c r="W25" s="59" t="s">
        <v>443</v>
      </c>
      <c r="X25" s="59">
        <v>2.0197999999999999E-7</v>
      </c>
      <c r="Y25" s="59">
        <v>2.0197999999999999E-7</v>
      </c>
      <c r="Z25" s="59">
        <v>2.0197999999999999E-7</v>
      </c>
      <c r="AA25" s="59">
        <v>2.0197999999999999E-7</v>
      </c>
      <c r="AB25" s="59">
        <v>8.0793000000000001E-7</v>
      </c>
      <c r="AC25" s="59" t="s">
        <v>442</v>
      </c>
      <c r="AD25" s="59" t="s">
        <v>442</v>
      </c>
      <c r="AE25" s="60"/>
      <c r="AF25" s="59">
        <v>2795.6509325226048</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1.1855930625E-2</v>
      </c>
      <c r="F26" s="59">
        <v>2.4934302443000003E-2</v>
      </c>
      <c r="G26" s="59">
        <v>1.1873334180000001E-3</v>
      </c>
      <c r="H26" s="59" t="s">
        <v>443</v>
      </c>
      <c r="I26" s="59" t="s">
        <v>441</v>
      </c>
      <c r="J26" s="59" t="s">
        <v>441</v>
      </c>
      <c r="K26" s="59" t="s">
        <v>441</v>
      </c>
      <c r="L26" s="59" t="s">
        <v>441</v>
      </c>
      <c r="M26" s="59">
        <v>1.131787481291</v>
      </c>
      <c r="N26" s="59">
        <v>3.86559E-2</v>
      </c>
      <c r="O26" s="59">
        <v>5.9999999999999997E-7</v>
      </c>
      <c r="P26" s="59">
        <v>5.7899999999999996E-6</v>
      </c>
      <c r="Q26" s="59">
        <v>1.0000000000000001E-7</v>
      </c>
      <c r="R26" s="59">
        <v>9.73E-6</v>
      </c>
      <c r="S26" s="59">
        <v>7.9500000000000001E-6</v>
      </c>
      <c r="T26" s="59">
        <v>8.8999999999999995E-7</v>
      </c>
      <c r="U26" s="59">
        <v>1.0000000000000001E-7</v>
      </c>
      <c r="V26" s="59">
        <v>1.3017999999999998E-4</v>
      </c>
      <c r="W26" s="59" t="s">
        <v>443</v>
      </c>
      <c r="X26" s="59">
        <v>1.31254E-6</v>
      </c>
      <c r="Y26" s="59">
        <v>1.31254E-6</v>
      </c>
      <c r="Z26" s="59">
        <v>1.31254E-6</v>
      </c>
      <c r="AA26" s="59">
        <v>1.31254E-6</v>
      </c>
      <c r="AB26" s="59">
        <v>5.25015E-6</v>
      </c>
      <c r="AC26" s="59" t="s">
        <v>442</v>
      </c>
      <c r="AD26" s="59" t="s">
        <v>442</v>
      </c>
      <c r="AE26" s="60"/>
      <c r="AF26" s="59">
        <v>84.373450190662624</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123.12669509988385</v>
      </c>
      <c r="F27" s="59">
        <v>78.32818948692514</v>
      </c>
      <c r="G27" s="59">
        <v>5.2062137472589098</v>
      </c>
      <c r="H27" s="59">
        <v>0.1111707209933446</v>
      </c>
      <c r="I27" s="59" t="s">
        <v>441</v>
      </c>
      <c r="J27" s="59" t="s">
        <v>441</v>
      </c>
      <c r="K27" s="59" t="s">
        <v>441</v>
      </c>
      <c r="L27" s="59" t="s">
        <v>441</v>
      </c>
      <c r="M27" s="59">
        <v>660.9266474365653</v>
      </c>
      <c r="N27" s="59">
        <v>102.87994261063298</v>
      </c>
      <c r="O27" s="59">
        <v>5.9757385097583635E-4</v>
      </c>
      <c r="P27" s="59">
        <v>3.0348406642871577E-2</v>
      </c>
      <c r="Q27" s="59">
        <v>9.3119232946713571E-4</v>
      </c>
      <c r="R27" s="59">
        <v>2.8471916487675556E-2</v>
      </c>
      <c r="S27" s="59">
        <v>1.9819585846575158E-2</v>
      </c>
      <c r="T27" s="59">
        <v>6.3496259911713909E-3</v>
      </c>
      <c r="U27" s="59">
        <v>6.6723695698259959E-4</v>
      </c>
      <c r="V27" s="59">
        <v>0.11218399108233179</v>
      </c>
      <c r="W27" s="59">
        <v>1.4187829000000001</v>
      </c>
      <c r="X27" s="59">
        <v>6.1251724956000002E-2</v>
      </c>
      <c r="Y27" s="59">
        <v>8.3376089526400007E-2</v>
      </c>
      <c r="Z27" s="59">
        <v>4.8599785083099999E-2</v>
      </c>
      <c r="AA27" s="59">
        <v>8.2156589516099998E-2</v>
      </c>
      <c r="AB27" s="59">
        <v>0.27538418908160001</v>
      </c>
      <c r="AC27" s="59">
        <v>1.4187828E-3</v>
      </c>
      <c r="AD27" s="59">
        <v>3.1612060000000002E-4</v>
      </c>
      <c r="AE27" s="60"/>
      <c r="AF27" s="59">
        <v>177217.65897055602</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5.7681331254991877</v>
      </c>
      <c r="F28" s="59">
        <v>0.80373888669930083</v>
      </c>
      <c r="G28" s="59">
        <v>0.85034311825842868</v>
      </c>
      <c r="H28" s="59">
        <v>4.1906452159282794E-3</v>
      </c>
      <c r="I28" s="59" t="s">
        <v>441</v>
      </c>
      <c r="J28" s="59" t="s">
        <v>441</v>
      </c>
      <c r="K28" s="59" t="s">
        <v>441</v>
      </c>
      <c r="L28" s="59" t="s">
        <v>441</v>
      </c>
      <c r="M28" s="59">
        <v>7.6327583946602893</v>
      </c>
      <c r="N28" s="59">
        <v>0.51675004035191863</v>
      </c>
      <c r="O28" s="59">
        <v>1.8850622172908107E-5</v>
      </c>
      <c r="P28" s="59">
        <v>1.8324909060262276E-3</v>
      </c>
      <c r="Q28" s="59">
        <v>3.6375843991399951E-5</v>
      </c>
      <c r="R28" s="59">
        <v>2.8374698712210758E-3</v>
      </c>
      <c r="S28" s="59">
        <v>1.9064226628533495E-3</v>
      </c>
      <c r="T28" s="59">
        <v>9.528349400787618E-5</v>
      </c>
      <c r="U28" s="59">
        <v>3.5050443636983708E-5</v>
      </c>
      <c r="V28" s="59">
        <v>6.2693178440245793E-3</v>
      </c>
      <c r="W28" s="59">
        <v>1.0963700000000002E-2</v>
      </c>
      <c r="X28" s="59">
        <v>6.7993323009000002E-3</v>
      </c>
      <c r="Y28" s="59">
        <v>7.6760851937999995E-3</v>
      </c>
      <c r="Z28" s="59">
        <v>5.9586880357000004E-3</v>
      </c>
      <c r="AA28" s="59">
        <v>6.4261176741000009E-3</v>
      </c>
      <c r="AB28" s="59">
        <v>2.6860223204499999E-2</v>
      </c>
      <c r="AC28" s="59">
        <v>1.09636E-5</v>
      </c>
      <c r="AD28" s="59">
        <v>9.0339E-6</v>
      </c>
      <c r="AE28" s="60"/>
      <c r="AF28" s="59">
        <v>14413.2082993164</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75.109379151041622</v>
      </c>
      <c r="F29" s="59">
        <v>4.1475368884537716</v>
      </c>
      <c r="G29" s="59">
        <v>4.7282853706191981</v>
      </c>
      <c r="H29" s="59">
        <v>1.9941917959969888E-2</v>
      </c>
      <c r="I29" s="59" t="s">
        <v>441</v>
      </c>
      <c r="J29" s="59" t="s">
        <v>441</v>
      </c>
      <c r="K29" s="59" t="s">
        <v>441</v>
      </c>
      <c r="L29" s="59" t="s">
        <v>441</v>
      </c>
      <c r="M29" s="59">
        <v>16.35617478261296</v>
      </c>
      <c r="N29" s="59">
        <v>3.4831238944437563E-2</v>
      </c>
      <c r="O29" s="59">
        <v>9.1092588896767601E-5</v>
      </c>
      <c r="P29" s="59">
        <v>9.644935275081961E-3</v>
      </c>
      <c r="Q29" s="59">
        <v>1.8209814460973196E-4</v>
      </c>
      <c r="R29" s="59">
        <v>1.5461631920536997E-2</v>
      </c>
      <c r="S29" s="59">
        <v>1.0368628061595515E-2</v>
      </c>
      <c r="T29" s="59">
        <v>3.6567585334411882E-4</v>
      </c>
      <c r="U29" s="59">
        <v>1.8201111142592875E-4</v>
      </c>
      <c r="V29" s="59">
        <v>3.2759389061153076E-2</v>
      </c>
      <c r="W29" s="59">
        <v>0.43332719999999997</v>
      </c>
      <c r="X29" s="59">
        <v>6.190398972700001E-3</v>
      </c>
      <c r="Y29" s="59">
        <v>3.7486304889400003E-2</v>
      </c>
      <c r="Z29" s="59">
        <v>4.1888366380900002E-2</v>
      </c>
      <c r="AA29" s="59">
        <v>9.6295095125000004E-3</v>
      </c>
      <c r="AB29" s="59">
        <v>9.5194579755499997E-2</v>
      </c>
      <c r="AC29" s="59">
        <v>7.6425899999999996E-5</v>
      </c>
      <c r="AD29" s="59">
        <v>7.501980000000001E-5</v>
      </c>
      <c r="AE29" s="60"/>
      <c r="AF29" s="59">
        <v>77673.424293528806</v>
      </c>
      <c r="AG29" s="59" t="s">
        <v>442</v>
      </c>
      <c r="AH29" s="59">
        <v>6.3225892399999997E-2</v>
      </c>
      <c r="AI29" s="59" t="s">
        <v>442</v>
      </c>
      <c r="AJ29" s="59" t="s">
        <v>442</v>
      </c>
      <c r="AK29" s="59" t="s">
        <v>442</v>
      </c>
      <c r="AL29" s="29" t="s">
        <v>49</v>
      </c>
    </row>
    <row r="30" spans="1:38" ht="26.25" customHeight="1" thickBot="1" x14ac:dyDescent="0.3">
      <c r="A30" s="56" t="s">
        <v>78</v>
      </c>
      <c r="B30" s="56" t="s">
        <v>85</v>
      </c>
      <c r="C30" s="57" t="s">
        <v>86</v>
      </c>
      <c r="D30" s="58"/>
      <c r="E30" s="59">
        <v>0.20701861073876579</v>
      </c>
      <c r="F30" s="59">
        <v>5.505185905021067</v>
      </c>
      <c r="G30" s="59">
        <v>2.069673933367153E-2</v>
      </c>
      <c r="H30" s="59">
        <v>1.5909271475321369E-3</v>
      </c>
      <c r="I30" s="59" t="s">
        <v>441</v>
      </c>
      <c r="J30" s="59" t="s">
        <v>441</v>
      </c>
      <c r="K30" s="59" t="s">
        <v>441</v>
      </c>
      <c r="L30" s="59" t="s">
        <v>441</v>
      </c>
      <c r="M30" s="59">
        <v>19.086219888299617</v>
      </c>
      <c r="N30" s="59">
        <v>1.3444739381456421</v>
      </c>
      <c r="O30" s="59">
        <v>1.8955946465127728E-3</v>
      </c>
      <c r="P30" s="59">
        <v>3.0010272033823709E-4</v>
      </c>
      <c r="Q30" s="59">
        <v>1.0348369666835764E-5</v>
      </c>
      <c r="R30" s="59">
        <v>8.1697188510100743E-3</v>
      </c>
      <c r="S30" s="59">
        <v>0.32239322567360013</v>
      </c>
      <c r="T30" s="59">
        <v>1.328778200476491E-2</v>
      </c>
      <c r="U30" s="59">
        <v>1.8873108932960995E-3</v>
      </c>
      <c r="V30" s="59">
        <v>0.18760560557067152</v>
      </c>
      <c r="W30" s="59">
        <v>1.9500200000000002E-2</v>
      </c>
      <c r="X30" s="59">
        <v>2.9714580050000002E-4</v>
      </c>
      <c r="Y30" s="59">
        <v>5.4476730079999996E-4</v>
      </c>
      <c r="Z30" s="59">
        <v>1.8571612550000001E-4</v>
      </c>
      <c r="AA30" s="59">
        <v>6.3762536340000004E-4</v>
      </c>
      <c r="AB30" s="59">
        <v>1.6652545902000001E-3</v>
      </c>
      <c r="AC30" s="59">
        <v>1.9500400000000001E-5</v>
      </c>
      <c r="AD30" s="59">
        <v>1.9500400000000001E-5</v>
      </c>
      <c r="AE30" s="60"/>
      <c r="AF30" s="59">
        <v>1509.9651126536</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13.770226473292841</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638.94456725999999</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6.6044173242809556</v>
      </c>
      <c r="O32" s="59">
        <v>2.9277502398939486E-2</v>
      </c>
      <c r="P32" s="59" t="s">
        <v>443</v>
      </c>
      <c r="Q32" s="59">
        <v>7.5654742410884185E-2</v>
      </c>
      <c r="R32" s="59">
        <v>2.4612553155865231</v>
      </c>
      <c r="S32" s="59">
        <v>54.007746883269945</v>
      </c>
      <c r="T32" s="59">
        <v>0.3804434931715483</v>
      </c>
      <c r="U32" s="59">
        <v>4.5309780049092793E-2</v>
      </c>
      <c r="V32" s="59">
        <v>18.14888210732995</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79220.446126378753</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79220.446126378753</v>
      </c>
      <c r="AL33" s="29" t="s">
        <v>411</v>
      </c>
    </row>
    <row r="34" spans="1:38" ht="26.25" customHeight="1" thickBot="1" x14ac:dyDescent="0.3">
      <c r="A34" s="56" t="s">
        <v>70</v>
      </c>
      <c r="B34" s="56" t="s">
        <v>93</v>
      </c>
      <c r="C34" s="57" t="s">
        <v>94</v>
      </c>
      <c r="D34" s="58"/>
      <c r="E34" s="59">
        <v>4.5480269418696002</v>
      </c>
      <c r="F34" s="59">
        <v>0.39345761916388</v>
      </c>
      <c r="G34" s="59">
        <v>0.318621878084</v>
      </c>
      <c r="H34" s="59">
        <v>6.0186998073920002E-4</v>
      </c>
      <c r="I34" s="59" t="s">
        <v>441</v>
      </c>
      <c r="J34" s="59" t="s">
        <v>441</v>
      </c>
      <c r="K34" s="59" t="s">
        <v>441</v>
      </c>
      <c r="L34" s="59" t="s">
        <v>441</v>
      </c>
      <c r="M34" s="59">
        <v>1.9965455071917599</v>
      </c>
      <c r="N34" s="59">
        <v>5.43101E-3</v>
      </c>
      <c r="O34" s="59">
        <v>7.0295550962719993E-4</v>
      </c>
      <c r="P34" s="59">
        <v>1.81478E-3</v>
      </c>
      <c r="Q34" s="59">
        <v>2.4152599999999998E-3</v>
      </c>
      <c r="R34" s="59">
        <v>3.5145492481391998E-3</v>
      </c>
      <c r="S34" s="59">
        <v>1.720547305936736</v>
      </c>
      <c r="T34" s="59">
        <v>4.9203439973952001E-3</v>
      </c>
      <c r="U34" s="59">
        <v>7.0295550962719993E-4</v>
      </c>
      <c r="V34" s="59">
        <v>7.0290952962784009E-2</v>
      </c>
      <c r="W34" s="59">
        <v>1.9253485700000001</v>
      </c>
      <c r="X34" s="59">
        <v>5.1451989588832004E-3</v>
      </c>
      <c r="Y34" s="59">
        <v>5.8188729181392002E-3</v>
      </c>
      <c r="Z34" s="59">
        <v>2.5356362299999999E-3</v>
      </c>
      <c r="AA34" s="59">
        <v>2.4687963000000001E-4</v>
      </c>
      <c r="AB34" s="59">
        <v>1.37465890470224E-2</v>
      </c>
      <c r="AC34" s="59" t="s">
        <v>442</v>
      </c>
      <c r="AD34" s="59" t="s">
        <v>442</v>
      </c>
      <c r="AE34" s="60"/>
      <c r="AF34" s="59">
        <v>3013.1167346386892</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2.3835167059073674</v>
      </c>
      <c r="F35" s="59">
        <v>0.11346586504764855</v>
      </c>
      <c r="G35" s="59">
        <v>0.92336052917244515</v>
      </c>
      <c r="H35" s="59">
        <v>3.880477109625321E-4</v>
      </c>
      <c r="I35" s="59" t="s">
        <v>441</v>
      </c>
      <c r="J35" s="59" t="s">
        <v>441</v>
      </c>
      <c r="K35" s="59" t="s">
        <v>441</v>
      </c>
      <c r="L35" s="59" t="s">
        <v>441</v>
      </c>
      <c r="M35" s="59">
        <v>0.56126308395633051</v>
      </c>
      <c r="N35" s="59">
        <v>4.3651220048627499E-3</v>
      </c>
      <c r="O35" s="59">
        <v>4.7246657777174001E-4</v>
      </c>
      <c r="P35" s="59">
        <v>1.8949259841467699E-3</v>
      </c>
      <c r="Q35" s="59">
        <v>3.6207360938557698E-3</v>
      </c>
      <c r="R35" s="59" t="s">
        <v>443</v>
      </c>
      <c r="S35" s="59">
        <v>3.6207360938557698E-3</v>
      </c>
      <c r="T35" s="59">
        <v>0.11041535597822105</v>
      </c>
      <c r="U35" s="59">
        <v>8.7302440097260601E-3</v>
      </c>
      <c r="V35" s="59">
        <v>2.1466066251458943E-2</v>
      </c>
      <c r="W35" s="59" t="s">
        <v>443</v>
      </c>
      <c r="X35" s="59">
        <v>1.8281457877544797E-3</v>
      </c>
      <c r="Y35" s="59">
        <v>1.8147779289502501E-3</v>
      </c>
      <c r="Z35" s="59">
        <v>6.9864128986473991E-4</v>
      </c>
      <c r="AA35" s="59" t="s">
        <v>443</v>
      </c>
      <c r="AB35" s="59">
        <v>4.34156500656919E-3</v>
      </c>
      <c r="AC35" s="59" t="s">
        <v>442</v>
      </c>
      <c r="AD35" s="59" t="s">
        <v>442</v>
      </c>
      <c r="AE35" s="60"/>
      <c r="AF35" s="59">
        <v>1652.5566876851758</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4.629633633378667</v>
      </c>
      <c r="F36" s="59">
        <v>0.42404908398390689</v>
      </c>
      <c r="G36" s="59">
        <v>0.39508391927658454</v>
      </c>
      <c r="H36" s="59">
        <v>1.1528655920310003E-3</v>
      </c>
      <c r="I36" s="59" t="s">
        <v>441</v>
      </c>
      <c r="J36" s="59" t="s">
        <v>441</v>
      </c>
      <c r="K36" s="59" t="s">
        <v>441</v>
      </c>
      <c r="L36" s="59" t="s">
        <v>441</v>
      </c>
      <c r="M36" s="59">
        <v>1.5277662325546477</v>
      </c>
      <c r="N36" s="59">
        <v>9.986863708933395E-3</v>
      </c>
      <c r="O36" s="59">
        <v>8.0808209024495366E-4</v>
      </c>
      <c r="P36" s="59">
        <v>3.0313255604408605E-3</v>
      </c>
      <c r="Q36" s="59">
        <v>4.0416572950618141E-3</v>
      </c>
      <c r="R36" s="59">
        <v>4.0404104511817668E-3</v>
      </c>
      <c r="S36" s="59">
        <v>5.1268543940634896E-2</v>
      </c>
      <c r="T36" s="59">
        <v>8.0808259023446363E-2</v>
      </c>
      <c r="U36" s="59">
        <v>7.6826182376525352E-3</v>
      </c>
      <c r="V36" s="59">
        <v>9.6969910828140396E-2</v>
      </c>
      <c r="W36" s="59">
        <v>9.2384653581395373E-5</v>
      </c>
      <c r="X36" s="59">
        <v>6.4244131934567926E-3</v>
      </c>
      <c r="Y36" s="59">
        <v>6.4298904029079559E-3</v>
      </c>
      <c r="Z36" s="59">
        <v>2.4038004747249518E-3</v>
      </c>
      <c r="AA36" s="59">
        <v>2.6640401181395347E-5</v>
      </c>
      <c r="AB36" s="59">
        <v>1.5284522622271096E-2</v>
      </c>
      <c r="AC36" s="59">
        <v>2.1347720945116277E-3</v>
      </c>
      <c r="AD36" s="59">
        <v>1.0160167448930234E-3</v>
      </c>
      <c r="AE36" s="60"/>
      <c r="AF36" s="59">
        <v>3466.9619807999998</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0.14797006999999998</v>
      </c>
      <c r="F37" s="59">
        <v>4.8224102309408004E-2</v>
      </c>
      <c r="G37" s="59">
        <v>5.8317999999999998E-4</v>
      </c>
      <c r="H37" s="59" t="s">
        <v>443</v>
      </c>
      <c r="I37" s="59" t="s">
        <v>441</v>
      </c>
      <c r="J37" s="59" t="s">
        <v>441</v>
      </c>
      <c r="K37" s="59" t="s">
        <v>441</v>
      </c>
      <c r="L37" s="59" t="s">
        <v>441</v>
      </c>
      <c r="M37" s="59">
        <v>0.22685553</v>
      </c>
      <c r="N37" s="59">
        <v>9.5699999999999999E-6</v>
      </c>
      <c r="O37" s="59">
        <v>7.7999999999999994E-7</v>
      </c>
      <c r="P37" s="59">
        <v>4.7001999999999998E-4</v>
      </c>
      <c r="Q37" s="59">
        <v>8.7040000000000007E-5</v>
      </c>
      <c r="R37" s="59">
        <v>1.132E-5</v>
      </c>
      <c r="S37" s="59">
        <v>2.26E-6</v>
      </c>
      <c r="T37" s="59">
        <v>1.132E-5</v>
      </c>
      <c r="U37" s="59">
        <v>5.0479999999999998E-5</v>
      </c>
      <c r="V37" s="59">
        <v>6.3539999999999994E-4</v>
      </c>
      <c r="W37" s="59" t="s">
        <v>442</v>
      </c>
      <c r="X37" s="59" t="s">
        <v>442</v>
      </c>
      <c r="Y37" s="59" t="s">
        <v>442</v>
      </c>
      <c r="Z37" s="59" t="s">
        <v>442</v>
      </c>
      <c r="AA37" s="59" t="s">
        <v>442</v>
      </c>
      <c r="AB37" s="59" t="s">
        <v>442</v>
      </c>
      <c r="AC37" s="59" t="s">
        <v>442</v>
      </c>
      <c r="AD37" s="59" t="s">
        <v>442</v>
      </c>
      <c r="AE37" s="60"/>
      <c r="AF37" s="59" t="s">
        <v>442</v>
      </c>
      <c r="AG37" s="59" t="s">
        <v>442</v>
      </c>
      <c r="AH37" s="59">
        <v>3520.6946081836968</v>
      </c>
      <c r="AI37" s="59" t="s">
        <v>442</v>
      </c>
      <c r="AJ37" s="59" t="s">
        <v>442</v>
      </c>
      <c r="AK37" s="59" t="s">
        <v>442</v>
      </c>
      <c r="AL37" s="29" t="s">
        <v>49</v>
      </c>
    </row>
    <row r="38" spans="1:38" ht="26.25" customHeight="1" thickBot="1" x14ac:dyDescent="0.3">
      <c r="A38" s="56" t="s">
        <v>70</v>
      </c>
      <c r="B38" s="56" t="s">
        <v>101</v>
      </c>
      <c r="C38" s="57" t="s">
        <v>102</v>
      </c>
      <c r="D38" s="65"/>
      <c r="E38" s="59">
        <v>2.0434235273946024</v>
      </c>
      <c r="F38" s="59">
        <v>0.25274155578912899</v>
      </c>
      <c r="G38" s="59">
        <v>0.11089814915529199</v>
      </c>
      <c r="H38" s="59">
        <v>3.0739168128501995E-4</v>
      </c>
      <c r="I38" s="59" t="s">
        <v>441</v>
      </c>
      <c r="J38" s="59" t="s">
        <v>441</v>
      </c>
      <c r="K38" s="59" t="s">
        <v>441</v>
      </c>
      <c r="L38" s="59" t="s">
        <v>441</v>
      </c>
      <c r="M38" s="59">
        <v>0.83341606114854283</v>
      </c>
      <c r="N38" s="59">
        <v>6.6643017339999997E-3</v>
      </c>
      <c r="O38" s="59">
        <v>6.1368437431888999E-4</v>
      </c>
      <c r="P38" s="59" t="s">
        <v>443</v>
      </c>
      <c r="Q38" s="59" t="s">
        <v>443</v>
      </c>
      <c r="R38" s="59">
        <v>2.5337584949959705E-3</v>
      </c>
      <c r="S38" s="59">
        <v>8.5025205854296584E-2</v>
      </c>
      <c r="T38" s="59">
        <v>3.2085565735072694E-3</v>
      </c>
      <c r="U38" s="59">
        <v>4.2785995830801996E-4</v>
      </c>
      <c r="V38" s="59">
        <v>5.0527061366797299E-2</v>
      </c>
      <c r="W38" s="59" t="s">
        <v>443</v>
      </c>
      <c r="X38" s="59">
        <v>1.2971610740490401E-3</v>
      </c>
      <c r="Y38" s="59">
        <v>2.0739353814272E-3</v>
      </c>
      <c r="Z38" s="59" t="s">
        <v>443</v>
      </c>
      <c r="AA38" s="59" t="s">
        <v>443</v>
      </c>
      <c r="AB38" s="59">
        <v>3.3710964684051997E-3</v>
      </c>
      <c r="AC38" s="59" t="s">
        <v>442</v>
      </c>
      <c r="AD38" s="59" t="s">
        <v>442</v>
      </c>
      <c r="AE38" s="60"/>
      <c r="AF38" s="59">
        <v>1828.1131282530266</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4.2549910728031586</v>
      </c>
      <c r="F39" s="59">
        <v>0.91627270269650152</v>
      </c>
      <c r="G39" s="59">
        <v>5.7789635574975096</v>
      </c>
      <c r="H39" s="59">
        <v>6.6702797243811066E-3</v>
      </c>
      <c r="I39" s="59" t="s">
        <v>441</v>
      </c>
      <c r="J39" s="59" t="s">
        <v>441</v>
      </c>
      <c r="K39" s="59" t="s">
        <v>441</v>
      </c>
      <c r="L39" s="59" t="s">
        <v>441</v>
      </c>
      <c r="M39" s="59">
        <v>3.4723968570422294</v>
      </c>
      <c r="N39" s="59">
        <v>9.9917481127142993E-2</v>
      </c>
      <c r="O39" s="59">
        <v>1.758906602450021E-3</v>
      </c>
      <c r="P39" s="59">
        <v>1.0981962767581108E-2</v>
      </c>
      <c r="Q39" s="59">
        <v>8.8711770079455358E-3</v>
      </c>
      <c r="R39" s="59">
        <v>6.4522561073905943E-2</v>
      </c>
      <c r="S39" s="59">
        <v>2.7655055526371257E-2</v>
      </c>
      <c r="T39" s="59">
        <v>0.62991811432290945</v>
      </c>
      <c r="U39" s="59">
        <v>1.9634708093843076E-3</v>
      </c>
      <c r="V39" s="59">
        <v>0.18781024962248133</v>
      </c>
      <c r="W39" s="59">
        <v>0.51741031315886643</v>
      </c>
      <c r="X39" s="59">
        <v>0.31980129566500615</v>
      </c>
      <c r="Y39" s="59">
        <v>0.36576097687202513</v>
      </c>
      <c r="Z39" s="59">
        <v>0.23238124071026231</v>
      </c>
      <c r="AA39" s="59">
        <v>0.12111224865607853</v>
      </c>
      <c r="AB39" s="59">
        <v>1.0390557619463721</v>
      </c>
      <c r="AC39" s="59">
        <v>1.0479710239744363E-3</v>
      </c>
      <c r="AD39" s="59">
        <v>5.2250142258561477E-2</v>
      </c>
      <c r="AE39" s="60"/>
      <c r="AF39" s="59">
        <v>41287.78232252907</v>
      </c>
      <c r="AG39" s="59">
        <v>307.336312726664</v>
      </c>
      <c r="AH39" s="59">
        <v>39586.476919199995</v>
      </c>
      <c r="AI39" s="59" t="s">
        <v>442</v>
      </c>
      <c r="AJ39" s="59">
        <v>221.62308606556499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17.288507619245003</v>
      </c>
      <c r="F41" s="59">
        <v>16.52993307050248</v>
      </c>
      <c r="G41" s="59">
        <v>33.906396568558307</v>
      </c>
      <c r="H41" s="59">
        <v>0.11663387885964813</v>
      </c>
      <c r="I41" s="59" t="s">
        <v>441</v>
      </c>
      <c r="J41" s="59" t="s">
        <v>441</v>
      </c>
      <c r="K41" s="59" t="s">
        <v>441</v>
      </c>
      <c r="L41" s="59" t="s">
        <v>441</v>
      </c>
      <c r="M41" s="59">
        <v>124.95781135802189</v>
      </c>
      <c r="N41" s="59">
        <v>2.536429561245817</v>
      </c>
      <c r="O41" s="59">
        <v>0.16590589291356334</v>
      </c>
      <c r="P41" s="59">
        <v>0.16976034630760584</v>
      </c>
      <c r="Q41" s="59">
        <v>5.2345346952732894E-2</v>
      </c>
      <c r="R41" s="59">
        <v>0.51247308625350907</v>
      </c>
      <c r="S41" s="59">
        <v>0.48277932331607054</v>
      </c>
      <c r="T41" s="59">
        <v>0.24654090011053875</v>
      </c>
      <c r="U41" s="59">
        <v>5.1179322681680128E-2</v>
      </c>
      <c r="V41" s="59">
        <v>10.162602919698092</v>
      </c>
      <c r="W41" s="59">
        <v>25.000909150491317</v>
      </c>
      <c r="X41" s="59">
        <v>5.7093317907234189</v>
      </c>
      <c r="Y41" s="59">
        <v>7.6995846242280113</v>
      </c>
      <c r="Z41" s="59">
        <v>3.23252598940139</v>
      </c>
      <c r="AA41" s="59">
        <v>2.9684199635013027</v>
      </c>
      <c r="AB41" s="59">
        <v>19.609862368958119</v>
      </c>
      <c r="AC41" s="59">
        <v>6.879509832860134E-2</v>
      </c>
      <c r="AD41" s="59">
        <v>3.7581486563291824</v>
      </c>
      <c r="AE41" s="60"/>
      <c r="AF41" s="59">
        <v>178634.17447735998</v>
      </c>
      <c r="AG41" s="59">
        <v>22101.329284799998</v>
      </c>
      <c r="AH41" s="59">
        <v>122705.75800160001</v>
      </c>
      <c r="AI41" s="59">
        <v>11093.167155200001</v>
      </c>
      <c r="AJ41" s="59" t="s">
        <v>442</v>
      </c>
      <c r="AK41" s="59" t="s">
        <v>442</v>
      </c>
      <c r="AL41" s="29" t="s">
        <v>49</v>
      </c>
    </row>
    <row r="42" spans="1:38" ht="26.25" customHeight="1" thickBot="1" x14ac:dyDescent="0.3">
      <c r="A42" s="56" t="s">
        <v>70</v>
      </c>
      <c r="B42" s="56" t="s">
        <v>107</v>
      </c>
      <c r="C42" s="57" t="s">
        <v>108</v>
      </c>
      <c r="D42" s="58"/>
      <c r="E42" s="59">
        <v>0.12521639331017401</v>
      </c>
      <c r="F42" s="59">
        <v>1.6533433926071872</v>
      </c>
      <c r="G42" s="59">
        <v>1.1487895338417001E-2</v>
      </c>
      <c r="H42" s="59">
        <v>1.5645675131300001E-4</v>
      </c>
      <c r="I42" s="59" t="s">
        <v>441</v>
      </c>
      <c r="J42" s="59" t="s">
        <v>441</v>
      </c>
      <c r="K42" s="59" t="s">
        <v>441</v>
      </c>
      <c r="L42" s="59" t="s">
        <v>441</v>
      </c>
      <c r="M42" s="59">
        <v>13.387318533813099</v>
      </c>
      <c r="N42" s="59">
        <v>0.741311576546</v>
      </c>
      <c r="O42" s="59">
        <v>1.9653240859999999E-4</v>
      </c>
      <c r="P42" s="59" t="s">
        <v>443</v>
      </c>
      <c r="Q42" s="59" t="s">
        <v>443</v>
      </c>
      <c r="R42" s="59">
        <v>1.3772039376999999E-3</v>
      </c>
      <c r="S42" s="59">
        <v>4.1756841027000002E-2</v>
      </c>
      <c r="T42" s="59">
        <v>1.4055788270000002E-3</v>
      </c>
      <c r="U42" s="59">
        <v>1.9146092282000001E-4</v>
      </c>
      <c r="V42" s="59">
        <v>2.2360853978999999E-2</v>
      </c>
      <c r="W42" s="59" t="s">
        <v>443</v>
      </c>
      <c r="X42" s="59">
        <v>6.8429737499999996E-4</v>
      </c>
      <c r="Y42" s="59">
        <v>6.9792985399999997E-4</v>
      </c>
      <c r="Z42" s="59" t="s">
        <v>443</v>
      </c>
      <c r="AA42" s="59" t="s">
        <v>443</v>
      </c>
      <c r="AB42" s="59">
        <v>1.3822272290000001E-3</v>
      </c>
      <c r="AC42" s="59" t="s">
        <v>442</v>
      </c>
      <c r="AD42" s="59" t="s">
        <v>442</v>
      </c>
      <c r="AE42" s="60"/>
      <c r="AF42" s="59">
        <v>838.11851932779541</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2.6022212830359996</v>
      </c>
      <c r="F43" s="59">
        <v>0.54738787820699997</v>
      </c>
      <c r="G43" s="59">
        <v>28.739578177282997</v>
      </c>
      <c r="H43" s="59">
        <v>4.2680000000000005E-5</v>
      </c>
      <c r="I43" s="59" t="s">
        <v>441</v>
      </c>
      <c r="J43" s="59" t="s">
        <v>441</v>
      </c>
      <c r="K43" s="59" t="s">
        <v>441</v>
      </c>
      <c r="L43" s="59" t="s">
        <v>441</v>
      </c>
      <c r="M43" s="59">
        <v>4.8910934857180006</v>
      </c>
      <c r="N43" s="59">
        <v>0.5832244519948</v>
      </c>
      <c r="O43" s="59">
        <v>1.158403845407E-2</v>
      </c>
      <c r="P43" s="59">
        <v>1.6311360513999999E-2</v>
      </c>
      <c r="Q43" s="59">
        <v>2.8935862295139999E-2</v>
      </c>
      <c r="R43" s="59">
        <v>0.40775207064999996</v>
      </c>
      <c r="S43" s="59">
        <v>0.11631800118900001</v>
      </c>
      <c r="T43" s="59">
        <v>3.8134000366764003</v>
      </c>
      <c r="U43" s="59">
        <v>4.0153153951399999E-3</v>
      </c>
      <c r="V43" s="59">
        <v>0.6998498768050001</v>
      </c>
      <c r="W43" s="59">
        <v>1.0126149856999997</v>
      </c>
      <c r="X43" s="59">
        <v>0.24363205914499997</v>
      </c>
      <c r="Y43" s="59">
        <v>0.32511689147000006</v>
      </c>
      <c r="Z43" s="59">
        <v>0.13813532878400001</v>
      </c>
      <c r="AA43" s="59">
        <v>0.10808652591400002</v>
      </c>
      <c r="AB43" s="59">
        <v>0.81497080529199994</v>
      </c>
      <c r="AC43" s="59">
        <v>1.222795E-3</v>
      </c>
      <c r="AD43" s="59">
        <v>0.33528249999999998</v>
      </c>
      <c r="AE43" s="60"/>
      <c r="AF43" s="59">
        <v>22738.587048555</v>
      </c>
      <c r="AG43" s="59">
        <v>1972.25</v>
      </c>
      <c r="AH43" s="59">
        <v>1543.75</v>
      </c>
      <c r="AI43" s="59" t="s">
        <v>442</v>
      </c>
      <c r="AJ43" s="59" t="s">
        <v>442</v>
      </c>
      <c r="AK43" s="59" t="s">
        <v>442</v>
      </c>
      <c r="AL43" s="29" t="s">
        <v>49</v>
      </c>
    </row>
    <row r="44" spans="1:38" ht="26.25" customHeight="1" thickBot="1" x14ac:dyDescent="0.3">
      <c r="A44" s="56" t="s">
        <v>70</v>
      </c>
      <c r="B44" s="56" t="s">
        <v>111</v>
      </c>
      <c r="C44" s="57" t="s">
        <v>112</v>
      </c>
      <c r="D44" s="58"/>
      <c r="E44" s="59">
        <v>6.765159397026892</v>
      </c>
      <c r="F44" s="59">
        <v>4.4195454981691666</v>
      </c>
      <c r="G44" s="59">
        <v>0.80971315630801599</v>
      </c>
      <c r="H44" s="59">
        <v>1.3962991986012599E-3</v>
      </c>
      <c r="I44" s="59" t="s">
        <v>441</v>
      </c>
      <c r="J44" s="59" t="s">
        <v>441</v>
      </c>
      <c r="K44" s="59" t="s">
        <v>441</v>
      </c>
      <c r="L44" s="59" t="s">
        <v>441</v>
      </c>
      <c r="M44" s="59">
        <v>9.7143120958375953</v>
      </c>
      <c r="N44" s="59">
        <v>0.44005802937670002</v>
      </c>
      <c r="O44" s="59">
        <v>4.2425370893089398E-3</v>
      </c>
      <c r="P44" s="59">
        <v>4.1443000000000003E-4</v>
      </c>
      <c r="Q44" s="59">
        <v>6.2509699999999998E-3</v>
      </c>
      <c r="R44" s="59">
        <v>1.3837376147324E-2</v>
      </c>
      <c r="S44" s="59">
        <v>0.57479739981070088</v>
      </c>
      <c r="T44" s="59">
        <v>1.7602259511909201E-2</v>
      </c>
      <c r="U44" s="59">
        <v>1.8824366536244399E-3</v>
      </c>
      <c r="V44" s="59">
        <v>0.33339023266192103</v>
      </c>
      <c r="W44" s="59">
        <v>4.0752200000000001E-3</v>
      </c>
      <c r="X44" s="59">
        <v>5.7629825039555004E-3</v>
      </c>
      <c r="Y44" s="59">
        <v>9.294689725157599E-3</v>
      </c>
      <c r="Z44" s="59">
        <v>4.9E-9</v>
      </c>
      <c r="AA44" s="59">
        <v>7.13E-9</v>
      </c>
      <c r="AB44" s="59">
        <v>1.50576842571131E-2</v>
      </c>
      <c r="AC44" s="59" t="s">
        <v>442</v>
      </c>
      <c r="AD44" s="59" t="s">
        <v>442</v>
      </c>
      <c r="AE44" s="60"/>
      <c r="AF44" s="59">
        <v>8050.3561734467203</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0.55811324728736</v>
      </c>
      <c r="F45" s="59">
        <v>2.5054154706694001E-2</v>
      </c>
      <c r="G45" s="59">
        <v>0.18936600000000001</v>
      </c>
      <c r="H45" s="59">
        <v>9.4683000000000001E-5</v>
      </c>
      <c r="I45" s="59" t="s">
        <v>441</v>
      </c>
      <c r="J45" s="59" t="s">
        <v>441</v>
      </c>
      <c r="K45" s="59" t="s">
        <v>441</v>
      </c>
      <c r="L45" s="59" t="s">
        <v>441</v>
      </c>
      <c r="M45" s="59">
        <v>0.12463725819473</v>
      </c>
      <c r="N45" s="59">
        <v>9.4682999999999996E-4</v>
      </c>
      <c r="O45" s="59">
        <v>9.4683000000000001E-5</v>
      </c>
      <c r="P45" s="59">
        <v>4.7341499999999998E-4</v>
      </c>
      <c r="Q45" s="59">
        <v>4.7341499999999998E-4</v>
      </c>
      <c r="R45" s="59" t="s">
        <v>443</v>
      </c>
      <c r="S45" s="59">
        <v>4.7341499999999998E-4</v>
      </c>
      <c r="T45" s="59">
        <v>6.6278099999999998E-4</v>
      </c>
      <c r="U45" s="59">
        <v>1.8936599999999999E-3</v>
      </c>
      <c r="V45" s="59">
        <v>4.7341500000000003E-3</v>
      </c>
      <c r="W45" s="59" t="s">
        <v>443</v>
      </c>
      <c r="X45" s="59">
        <v>4.4105751514909001E-4</v>
      </c>
      <c r="Y45" s="59">
        <v>4.4105751514909001E-4</v>
      </c>
      <c r="Z45" s="59">
        <v>1.6781064037921001E-4</v>
      </c>
      <c r="AA45" s="59" t="s">
        <v>443</v>
      </c>
      <c r="AB45" s="59">
        <v>1.0499256706774001E-3</v>
      </c>
      <c r="AC45" s="59" t="s">
        <v>442</v>
      </c>
      <c r="AD45" s="59" t="s">
        <v>442</v>
      </c>
      <c r="AE45" s="60"/>
      <c r="AF45" s="59">
        <v>391.98761999999994</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1.0116095802812766</v>
      </c>
      <c r="F47" s="59">
        <v>0.22326714636356082</v>
      </c>
      <c r="G47" s="59">
        <v>2.4733279265053441E-2</v>
      </c>
      <c r="H47" s="59">
        <v>1.02989382727555E-5</v>
      </c>
      <c r="I47" s="59" t="s">
        <v>441</v>
      </c>
      <c r="J47" s="59" t="s">
        <v>441</v>
      </c>
      <c r="K47" s="59" t="s">
        <v>441</v>
      </c>
      <c r="L47" s="59" t="s">
        <v>441</v>
      </c>
      <c r="M47" s="59">
        <v>6.6257007279691207</v>
      </c>
      <c r="N47" s="59">
        <v>8.825652313499999E-5</v>
      </c>
      <c r="O47" s="59">
        <v>1.8080429180438499E-5</v>
      </c>
      <c r="P47" s="59" t="s">
        <v>443</v>
      </c>
      <c r="Q47" s="59" t="s">
        <v>443</v>
      </c>
      <c r="R47" s="59">
        <v>1.00675413798898E-4</v>
      </c>
      <c r="S47" s="59">
        <v>3.3674871047634403E-3</v>
      </c>
      <c r="T47" s="59">
        <v>1.0628688385130901E-4</v>
      </c>
      <c r="U47" s="59">
        <v>1.40362934953085E-5</v>
      </c>
      <c r="V47" s="59">
        <v>1.69689445362285E-3</v>
      </c>
      <c r="W47" s="59" t="s">
        <v>443</v>
      </c>
      <c r="X47" s="59">
        <v>4.4927580589398998E-5</v>
      </c>
      <c r="Y47" s="59">
        <v>5.9836239894432004E-5</v>
      </c>
      <c r="Z47" s="59" t="s">
        <v>443</v>
      </c>
      <c r="AA47" s="59" t="s">
        <v>443</v>
      </c>
      <c r="AB47" s="59">
        <v>1.04763822773831E-4</v>
      </c>
      <c r="AC47" s="59" t="s">
        <v>442</v>
      </c>
      <c r="AD47" s="59" t="s">
        <v>442</v>
      </c>
      <c r="AE47" s="60"/>
      <c r="AF47" s="59">
        <v>2852.6068886350431</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442</v>
      </c>
      <c r="O48" s="59" t="s">
        <v>442</v>
      </c>
      <c r="P48" s="59" t="s">
        <v>442</v>
      </c>
      <c r="Q48" s="59" t="s">
        <v>442</v>
      </c>
      <c r="R48" s="59" t="s">
        <v>442</v>
      </c>
      <c r="S48" s="59" t="s">
        <v>442</v>
      </c>
      <c r="T48" s="59" t="s">
        <v>442</v>
      </c>
      <c r="U48" s="59" t="s">
        <v>442</v>
      </c>
      <c r="V48" s="59" t="s">
        <v>442</v>
      </c>
      <c r="W48" s="59" t="s">
        <v>442</v>
      </c>
      <c r="X48" s="59" t="s">
        <v>442</v>
      </c>
      <c r="Y48" s="59" t="s">
        <v>442</v>
      </c>
      <c r="Z48" s="59" t="s">
        <v>442</v>
      </c>
      <c r="AA48" s="59" t="s">
        <v>442</v>
      </c>
      <c r="AB48" s="59" t="s">
        <v>442</v>
      </c>
      <c r="AC48" s="59" t="s">
        <v>442</v>
      </c>
      <c r="AD48" s="59" t="s">
        <v>442</v>
      </c>
      <c r="AE48" s="60"/>
      <c r="AF48" s="59" t="s">
        <v>442</v>
      </c>
      <c r="AG48" s="59">
        <v>634</v>
      </c>
      <c r="AH48" s="59" t="s">
        <v>442</v>
      </c>
      <c r="AI48" s="59" t="s">
        <v>442</v>
      </c>
      <c r="AJ48" s="59" t="s">
        <v>442</v>
      </c>
      <c r="AK48" s="59" t="s">
        <v>442</v>
      </c>
      <c r="AL48" s="29" t="s">
        <v>122</v>
      </c>
    </row>
    <row r="49" spans="1:38" ht="26.25" customHeight="1" thickBot="1" x14ac:dyDescent="0.3">
      <c r="A49" s="56" t="s">
        <v>119</v>
      </c>
      <c r="B49" s="56" t="s">
        <v>123</v>
      </c>
      <c r="C49" s="57" t="s">
        <v>124</v>
      </c>
      <c r="D49" s="58"/>
      <c r="E49" s="59">
        <v>1.5453301770000001</v>
      </c>
      <c r="F49" s="59">
        <v>3.2712564400000002</v>
      </c>
      <c r="G49" s="59">
        <v>5.3839131149999995</v>
      </c>
      <c r="H49" s="59">
        <v>0.47677498400000001</v>
      </c>
      <c r="I49" s="59" t="s">
        <v>441</v>
      </c>
      <c r="J49" s="59" t="s">
        <v>441</v>
      </c>
      <c r="K49" s="59" t="s">
        <v>441</v>
      </c>
      <c r="L49" s="59" t="s">
        <v>441</v>
      </c>
      <c r="M49" s="59">
        <v>3.1374398180000003</v>
      </c>
      <c r="N49" s="59">
        <v>1.72644256</v>
      </c>
      <c r="O49" s="59">
        <v>0.33868264000000003</v>
      </c>
      <c r="P49" s="59">
        <v>8.7278399999999992E-2</v>
      </c>
      <c r="Q49" s="59">
        <v>0.13955831999999999</v>
      </c>
      <c r="R49" s="59">
        <v>1.21735024</v>
      </c>
      <c r="S49" s="59">
        <v>0.62733695999999994</v>
      </c>
      <c r="T49" s="59">
        <v>0.49090880000000003</v>
      </c>
      <c r="U49" s="59">
        <v>1.8653299999999998E-2</v>
      </c>
      <c r="V49" s="59">
        <v>1.5782825599999999</v>
      </c>
      <c r="W49" s="59">
        <v>2.1803039999999996</v>
      </c>
      <c r="X49" s="59">
        <v>3.7550079999999997</v>
      </c>
      <c r="Y49" s="59">
        <v>3.0912480000000002</v>
      </c>
      <c r="Z49" s="59">
        <v>2.6366959999999997</v>
      </c>
      <c r="AA49" s="59">
        <v>1.6956647999999999</v>
      </c>
      <c r="AB49" s="59">
        <v>11.1786168</v>
      </c>
      <c r="AC49" s="59" t="s">
        <v>442</v>
      </c>
      <c r="AD49" s="59" t="s">
        <v>442</v>
      </c>
      <c r="AE49" s="60"/>
      <c r="AF49" s="59" t="s">
        <v>442</v>
      </c>
      <c r="AG49" s="59" t="s">
        <v>442</v>
      </c>
      <c r="AH49" s="59" t="s">
        <v>442</v>
      </c>
      <c r="AI49" s="59" t="s">
        <v>442</v>
      </c>
      <c r="AJ49" s="59" t="s">
        <v>442</v>
      </c>
      <c r="AK49" s="59">
        <v>4228.7819999999992</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1198.8483120000001</v>
      </c>
      <c r="AL51" s="53" t="s">
        <v>431</v>
      </c>
    </row>
    <row r="52" spans="1:38" ht="26.25" customHeight="1" thickBot="1" x14ac:dyDescent="0.3">
      <c r="A52" s="56" t="s">
        <v>119</v>
      </c>
      <c r="B52" s="61" t="s">
        <v>129</v>
      </c>
      <c r="C52" s="64" t="s">
        <v>390</v>
      </c>
      <c r="D52" s="59"/>
      <c r="E52" s="59">
        <v>2.0343406819999998</v>
      </c>
      <c r="F52" s="59">
        <v>16.896852257142861</v>
      </c>
      <c r="G52" s="59">
        <v>2.691667415</v>
      </c>
      <c r="H52" s="59" t="s">
        <v>442</v>
      </c>
      <c r="I52" s="59" t="s">
        <v>441</v>
      </c>
      <c r="J52" s="59" t="s">
        <v>441</v>
      </c>
      <c r="K52" s="59" t="s">
        <v>441</v>
      </c>
      <c r="L52" s="59" t="s">
        <v>441</v>
      </c>
      <c r="M52" s="59">
        <v>17.075004279999998</v>
      </c>
      <c r="N52" s="59">
        <v>1.7180000000000001E-2</v>
      </c>
      <c r="O52" s="59" t="s">
        <v>443</v>
      </c>
      <c r="P52" s="59" t="s">
        <v>443</v>
      </c>
      <c r="Q52" s="59" t="s">
        <v>443</v>
      </c>
      <c r="R52" s="59" t="s">
        <v>443</v>
      </c>
      <c r="S52" s="59" t="s">
        <v>443</v>
      </c>
      <c r="T52" s="59" t="s">
        <v>443</v>
      </c>
      <c r="U52" s="59" t="s">
        <v>443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11.078311236364069</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4.022160735436537</v>
      </c>
      <c r="AL53" s="29" t="s">
        <v>133</v>
      </c>
    </row>
    <row r="54" spans="1:38" ht="37.5" customHeight="1" thickBot="1" x14ac:dyDescent="0.3">
      <c r="A54" s="56" t="s">
        <v>119</v>
      </c>
      <c r="B54" s="61" t="s">
        <v>134</v>
      </c>
      <c r="C54" s="64" t="s">
        <v>135</v>
      </c>
      <c r="D54" s="59"/>
      <c r="E54" s="59" t="s">
        <v>442</v>
      </c>
      <c r="F54" s="59">
        <v>5.0821653385804106</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364745.17026679998</v>
      </c>
      <c r="AL54" s="29" t="s">
        <v>440</v>
      </c>
    </row>
    <row r="55" spans="1:38" ht="26.25" customHeight="1" thickBot="1" x14ac:dyDescent="0.3">
      <c r="A55" s="56" t="s">
        <v>119</v>
      </c>
      <c r="B55" s="61" t="s">
        <v>136</v>
      </c>
      <c r="C55" s="64" t="s">
        <v>137</v>
      </c>
      <c r="D55" s="59"/>
      <c r="E55" s="59" t="s">
        <v>443</v>
      </c>
      <c r="F55" s="59" t="s">
        <v>443</v>
      </c>
      <c r="G55" s="59">
        <v>9.6719999999999996E-5</v>
      </c>
      <c r="H55" s="59" t="s">
        <v>443</v>
      </c>
      <c r="I55" s="59" t="s">
        <v>441</v>
      </c>
      <c r="J55" s="59" t="s">
        <v>441</v>
      </c>
      <c r="K55" s="59" t="s">
        <v>441</v>
      </c>
      <c r="L55" s="59" t="s">
        <v>441</v>
      </c>
      <c r="M55" s="59" t="s">
        <v>443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t="s">
        <v>442</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14.89960565</v>
      </c>
      <c r="F57" s="59">
        <v>0.20025541000000002</v>
      </c>
      <c r="G57" s="59">
        <v>4.3649429900000003</v>
      </c>
      <c r="H57" s="59">
        <v>0.219273</v>
      </c>
      <c r="I57" s="59" t="s">
        <v>441</v>
      </c>
      <c r="J57" s="59" t="s">
        <v>441</v>
      </c>
      <c r="K57" s="59" t="s">
        <v>441</v>
      </c>
      <c r="L57" s="59" t="s">
        <v>441</v>
      </c>
      <c r="M57" s="59">
        <v>13.874922250000001</v>
      </c>
      <c r="N57" s="59">
        <v>1.3751684</v>
      </c>
      <c r="O57" s="59">
        <v>4.3801299999999994E-2</v>
      </c>
      <c r="P57" s="59">
        <v>0.32527618000000003</v>
      </c>
      <c r="Q57" s="59">
        <v>0.12244092999999999</v>
      </c>
      <c r="R57" s="59">
        <v>0.3929242</v>
      </c>
      <c r="S57" s="59">
        <v>0.25279197999999997</v>
      </c>
      <c r="T57" s="59">
        <v>0.19854654999999999</v>
      </c>
      <c r="U57" s="59">
        <v>0.16246305</v>
      </c>
      <c r="V57" s="59">
        <v>3.9360656600000001</v>
      </c>
      <c r="W57" s="59">
        <v>0.72919400000000001</v>
      </c>
      <c r="X57" s="59">
        <v>4.5379447199999999E-2</v>
      </c>
      <c r="Y57" s="59">
        <v>5.3683205599999999E-2</v>
      </c>
      <c r="Z57" s="59">
        <v>3.2731536700000001E-2</v>
      </c>
      <c r="AA57" s="59">
        <v>4.10456768E-2</v>
      </c>
      <c r="AB57" s="59">
        <v>0.17283977009999998</v>
      </c>
      <c r="AC57" s="59">
        <v>8.7651500000000002</v>
      </c>
      <c r="AD57" s="59">
        <v>3.2046299999999999</v>
      </c>
      <c r="AE57" s="60"/>
      <c r="AF57" s="59" t="s">
        <v>442</v>
      </c>
      <c r="AG57" s="59" t="s">
        <v>442</v>
      </c>
      <c r="AH57" s="59" t="s">
        <v>442</v>
      </c>
      <c r="AI57" s="59" t="s">
        <v>442</v>
      </c>
      <c r="AJ57" s="59" t="s">
        <v>442</v>
      </c>
      <c r="AK57" s="59">
        <v>5386.5</v>
      </c>
      <c r="AL57" s="29" t="s">
        <v>143</v>
      </c>
    </row>
    <row r="58" spans="1:38" ht="26.25" customHeight="1" thickBot="1" x14ac:dyDescent="0.3">
      <c r="A58" s="56" t="s">
        <v>53</v>
      </c>
      <c r="B58" s="56" t="s">
        <v>144</v>
      </c>
      <c r="C58" s="57" t="s">
        <v>145</v>
      </c>
      <c r="D58" s="58"/>
      <c r="E58" s="59">
        <v>2.5084978099999997</v>
      </c>
      <c r="F58" s="59">
        <v>0.30476938000000003</v>
      </c>
      <c r="G58" s="59">
        <v>5.3334705000000007</v>
      </c>
      <c r="H58" s="59">
        <v>1.2787560000000002E-2</v>
      </c>
      <c r="I58" s="59" t="s">
        <v>441</v>
      </c>
      <c r="J58" s="59" t="s">
        <v>441</v>
      </c>
      <c r="K58" s="59" t="s">
        <v>441</v>
      </c>
      <c r="L58" s="59" t="s">
        <v>441</v>
      </c>
      <c r="M58" s="59">
        <v>13.695100359999998</v>
      </c>
      <c r="N58" s="59">
        <v>0.43399167999999999</v>
      </c>
      <c r="O58" s="59">
        <v>2.56825E-2</v>
      </c>
      <c r="P58" s="59">
        <v>3.5691960000000002E-2</v>
      </c>
      <c r="Q58" s="59">
        <v>2.1833870000000002E-2</v>
      </c>
      <c r="R58" s="59">
        <v>0.14105147000000001</v>
      </c>
      <c r="S58" s="59">
        <v>0.23016167000000001</v>
      </c>
      <c r="T58" s="59">
        <v>0.31112175000000003</v>
      </c>
      <c r="U58" s="59">
        <v>0.33516715999999996</v>
      </c>
      <c r="V58" s="59">
        <v>0.77405102000000003</v>
      </c>
      <c r="W58" s="59">
        <v>0.13635758000000001</v>
      </c>
      <c r="X58" s="59">
        <v>5.2091785800000004E-3</v>
      </c>
      <c r="Y58" s="59">
        <v>3.3869784500000001E-3</v>
      </c>
      <c r="Z58" s="59">
        <v>1.4572094300000001E-3</v>
      </c>
      <c r="AA58" s="59">
        <v>1.28742409E-3</v>
      </c>
      <c r="AB58" s="59">
        <v>1.13408094E-2</v>
      </c>
      <c r="AC58" s="59" t="s">
        <v>442</v>
      </c>
      <c r="AD58" s="59">
        <v>9.0879999999999989E-2</v>
      </c>
      <c r="AE58" s="60"/>
      <c r="AF58" s="59" t="s">
        <v>442</v>
      </c>
      <c r="AG58" s="59" t="s">
        <v>442</v>
      </c>
      <c r="AH58" s="59" t="s">
        <v>442</v>
      </c>
      <c r="AI58" s="59" t="s">
        <v>442</v>
      </c>
      <c r="AJ58" s="59" t="s">
        <v>442</v>
      </c>
      <c r="AK58" s="59">
        <v>2493.422</v>
      </c>
      <c r="AL58" s="29" t="s">
        <v>146</v>
      </c>
    </row>
    <row r="59" spans="1:38" ht="26.25" customHeight="1" thickBot="1" x14ac:dyDescent="0.3">
      <c r="A59" s="56" t="s">
        <v>53</v>
      </c>
      <c r="B59" s="66" t="s">
        <v>147</v>
      </c>
      <c r="C59" s="57" t="s">
        <v>400</v>
      </c>
      <c r="D59" s="58"/>
      <c r="E59" s="59">
        <v>6.8396675029999994</v>
      </c>
      <c r="F59" s="59">
        <v>0.58834377999999998</v>
      </c>
      <c r="G59" s="59">
        <v>10.164417341</v>
      </c>
      <c r="H59" s="59">
        <v>0.26804455999999999</v>
      </c>
      <c r="I59" s="59" t="s">
        <v>441</v>
      </c>
      <c r="J59" s="59" t="s">
        <v>441</v>
      </c>
      <c r="K59" s="59" t="s">
        <v>441</v>
      </c>
      <c r="L59" s="59" t="s">
        <v>441</v>
      </c>
      <c r="M59" s="59">
        <v>0.215423007</v>
      </c>
      <c r="N59" s="59">
        <v>2.7307871200000005</v>
      </c>
      <c r="O59" s="59">
        <v>3.1880700000000005E-2</v>
      </c>
      <c r="P59" s="59">
        <v>3.7371460000000002E-2</v>
      </c>
      <c r="Q59" s="59">
        <v>0.10023575</v>
      </c>
      <c r="R59" s="59">
        <v>0.43008109999999999</v>
      </c>
      <c r="S59" s="59">
        <v>0.35814506000000002</v>
      </c>
      <c r="T59" s="59">
        <v>0.61219391000000012</v>
      </c>
      <c r="U59" s="59">
        <v>0.96697872000000007</v>
      </c>
      <c r="V59" s="59">
        <v>12.136124019999999</v>
      </c>
      <c r="W59" s="59">
        <v>0.11772533600000001</v>
      </c>
      <c r="X59" s="59">
        <v>3.4621388240000002E-2</v>
      </c>
      <c r="Y59" s="59">
        <v>5.20051178E-2</v>
      </c>
      <c r="Z59" s="59">
        <v>5.2004340310000001E-2</v>
      </c>
      <c r="AA59" s="59">
        <v>5.2004328619999998E-2</v>
      </c>
      <c r="AB59" s="59">
        <v>0.19063817500999999</v>
      </c>
      <c r="AC59" s="59" t="s">
        <v>442</v>
      </c>
      <c r="AD59" s="59">
        <v>0.13150000000000001</v>
      </c>
      <c r="AE59" s="60"/>
      <c r="AF59" s="59" t="s">
        <v>442</v>
      </c>
      <c r="AG59" s="59" t="s">
        <v>442</v>
      </c>
      <c r="AH59" s="59" t="s">
        <v>442</v>
      </c>
      <c r="AI59" s="59" t="s">
        <v>442</v>
      </c>
      <c r="AJ59" s="59" t="s">
        <v>442</v>
      </c>
      <c r="AK59" s="59">
        <v>1674.7844808763734</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63111.567354965591</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0.28733205800000006</v>
      </c>
      <c r="F63" s="59">
        <v>2.95666112252042</v>
      </c>
      <c r="G63" s="59">
        <v>2.891368366</v>
      </c>
      <c r="H63" s="59" t="s">
        <v>443</v>
      </c>
      <c r="I63" s="59" t="s">
        <v>441</v>
      </c>
      <c r="J63" s="59" t="s">
        <v>441</v>
      </c>
      <c r="K63" s="59" t="s">
        <v>441</v>
      </c>
      <c r="L63" s="59" t="s">
        <v>441</v>
      </c>
      <c r="M63" s="59">
        <v>0.43254256900000004</v>
      </c>
      <c r="N63" s="59">
        <v>1.7349E-2</v>
      </c>
      <c r="O63" s="59" t="s">
        <v>443</v>
      </c>
      <c r="P63" s="59">
        <v>3.59E-4</v>
      </c>
      <c r="Q63" s="59" t="s">
        <v>443</v>
      </c>
      <c r="R63" s="59" t="s">
        <v>443</v>
      </c>
      <c r="S63" s="59" t="s">
        <v>443</v>
      </c>
      <c r="T63" s="59" t="s">
        <v>443</v>
      </c>
      <c r="U63" s="59" t="s">
        <v>443</v>
      </c>
      <c r="V63" s="59" t="s">
        <v>443</v>
      </c>
      <c r="W63" s="59">
        <v>0.58509680500000005</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0.57644820000000008</v>
      </c>
      <c r="F64" s="59" t="s">
        <v>444</v>
      </c>
      <c r="G64" s="59" t="s">
        <v>443</v>
      </c>
      <c r="H64" s="59" t="s">
        <v>443</v>
      </c>
      <c r="I64" s="59" t="s">
        <v>441</v>
      </c>
      <c r="J64" s="59" t="s">
        <v>441</v>
      </c>
      <c r="K64" s="59" t="s">
        <v>441</v>
      </c>
      <c r="L64" s="59" t="s">
        <v>441</v>
      </c>
      <c r="M64" s="59">
        <v>4.6528399999999998E-2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293</v>
      </c>
      <c r="AL64" s="29" t="s">
        <v>158</v>
      </c>
    </row>
    <row r="65" spans="1:38" ht="26.25" customHeight="1" thickBot="1" x14ac:dyDescent="0.3">
      <c r="A65" s="56" t="s">
        <v>53</v>
      </c>
      <c r="B65" s="61" t="s">
        <v>159</v>
      </c>
      <c r="C65" s="57" t="s">
        <v>160</v>
      </c>
      <c r="D65" s="58"/>
      <c r="E65" s="59">
        <v>3.4167272</v>
      </c>
      <c r="F65" s="59" t="s">
        <v>442</v>
      </c>
      <c r="G65" s="59" t="s">
        <v>443</v>
      </c>
      <c r="H65" s="59" t="s">
        <v>443</v>
      </c>
      <c r="I65" s="59" t="s">
        <v>441</v>
      </c>
      <c r="J65" s="59" t="s">
        <v>441</v>
      </c>
      <c r="K65" s="59" t="s">
        <v>441</v>
      </c>
      <c r="L65" s="59" t="s">
        <v>441</v>
      </c>
      <c r="M65" s="59">
        <v>0.31025770000000003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1395.222</v>
      </c>
      <c r="AL65" s="29" t="s">
        <v>161</v>
      </c>
    </row>
    <row r="66" spans="1:38" ht="26.25" customHeight="1" thickBot="1" x14ac:dyDescent="0.3">
      <c r="A66" s="56" t="s">
        <v>53</v>
      </c>
      <c r="B66" s="61" t="s">
        <v>162</v>
      </c>
      <c r="C66" s="57" t="s">
        <v>163</v>
      </c>
      <c r="D66" s="58"/>
      <c r="E66" s="59">
        <v>3.4751999999999998E-2</v>
      </c>
      <c r="F66" s="59" t="s">
        <v>442</v>
      </c>
      <c r="G66" s="59" t="s">
        <v>442</v>
      </c>
      <c r="H66" s="59" t="s">
        <v>442</v>
      </c>
      <c r="I66" s="59" t="s">
        <v>441</v>
      </c>
      <c r="J66" s="59" t="s">
        <v>441</v>
      </c>
      <c r="K66" s="59" t="s">
        <v>441</v>
      </c>
      <c r="L66" s="59" t="s">
        <v>441</v>
      </c>
      <c r="M66" s="59" t="s">
        <v>442</v>
      </c>
      <c r="N66" s="59" t="s">
        <v>442</v>
      </c>
      <c r="O66" s="59" t="s">
        <v>442</v>
      </c>
      <c r="P66" s="59" t="s">
        <v>442</v>
      </c>
      <c r="Q66" s="59" t="s">
        <v>442</v>
      </c>
      <c r="R66" s="59" t="s">
        <v>442</v>
      </c>
      <c r="S66" s="59" t="s">
        <v>442</v>
      </c>
      <c r="T66" s="59" t="s">
        <v>442</v>
      </c>
      <c r="U66" s="59" t="s">
        <v>442</v>
      </c>
      <c r="V66" s="59" t="s">
        <v>442</v>
      </c>
      <c r="W66" s="59" t="s">
        <v>442</v>
      </c>
      <c r="X66" s="59" t="s">
        <v>442</v>
      </c>
      <c r="Y66" s="59" t="s">
        <v>442</v>
      </c>
      <c r="Z66" s="59" t="s">
        <v>442</v>
      </c>
      <c r="AA66" s="59" t="s">
        <v>442</v>
      </c>
      <c r="AB66" s="59" t="s">
        <v>442</v>
      </c>
      <c r="AC66" s="59" t="s">
        <v>442</v>
      </c>
      <c r="AD66" s="59" t="s">
        <v>442</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2.068416E-2</v>
      </c>
      <c r="F68" s="59" t="s">
        <v>442</v>
      </c>
      <c r="G68" s="59">
        <v>1.15733522</v>
      </c>
      <c r="H68" s="59" t="s">
        <v>442</v>
      </c>
      <c r="I68" s="59" t="s">
        <v>441</v>
      </c>
      <c r="J68" s="59" t="s">
        <v>441</v>
      </c>
      <c r="K68" s="59" t="s">
        <v>441</v>
      </c>
      <c r="L68" s="59" t="s">
        <v>441</v>
      </c>
      <c r="M68" s="59">
        <v>5.0058990000000003E-3</v>
      </c>
      <c r="N68" s="59" t="s">
        <v>442</v>
      </c>
      <c r="O68" s="59" t="s">
        <v>442</v>
      </c>
      <c r="P68" s="59">
        <v>1.9000000000000001E-5</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5.4662020640000009</v>
      </c>
      <c r="F70" s="59">
        <v>26.1280961</v>
      </c>
      <c r="G70" s="59">
        <v>15.727453046000004</v>
      </c>
      <c r="H70" s="59">
        <v>1.6880041160000003</v>
      </c>
      <c r="I70" s="59" t="s">
        <v>441</v>
      </c>
      <c r="J70" s="59" t="s">
        <v>441</v>
      </c>
      <c r="K70" s="59" t="s">
        <v>441</v>
      </c>
      <c r="L70" s="59" t="s">
        <v>441</v>
      </c>
      <c r="M70" s="59">
        <v>8.8417815020000035</v>
      </c>
      <c r="N70" s="59">
        <v>0.27137</v>
      </c>
      <c r="O70" s="59">
        <v>1.4070000000000001E-2</v>
      </c>
      <c r="P70" s="59">
        <v>0.9830080000000001</v>
      </c>
      <c r="Q70" s="59">
        <v>1.3599999999999999E-2</v>
      </c>
      <c r="R70" s="59">
        <v>0.111</v>
      </c>
      <c r="S70" s="59">
        <v>3.95E-2</v>
      </c>
      <c r="T70" s="59">
        <v>2.283E-2</v>
      </c>
      <c r="U70" s="59">
        <v>6.6E-3</v>
      </c>
      <c r="V70" s="59">
        <v>0.66639000000000004</v>
      </c>
      <c r="W70" s="59">
        <v>6.7400907999999995E-2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5.3401822769999994</v>
      </c>
      <c r="F72" s="59">
        <v>0.47952885999999995</v>
      </c>
      <c r="G72" s="59">
        <v>10.978160947000001</v>
      </c>
      <c r="H72" s="59" t="s">
        <v>443</v>
      </c>
      <c r="I72" s="59" t="s">
        <v>441</v>
      </c>
      <c r="J72" s="59" t="s">
        <v>441</v>
      </c>
      <c r="K72" s="59" t="s">
        <v>441</v>
      </c>
      <c r="L72" s="59" t="s">
        <v>441</v>
      </c>
      <c r="M72" s="59">
        <v>268.42225529399997</v>
      </c>
      <c r="N72" s="59">
        <v>38.116911049999999</v>
      </c>
      <c r="O72" s="59">
        <v>0.58798313000000002</v>
      </c>
      <c r="P72" s="59">
        <v>0.24100465000000001</v>
      </c>
      <c r="Q72" s="59">
        <v>2.2014116100000001</v>
      </c>
      <c r="R72" s="59">
        <v>35.110111630000006</v>
      </c>
      <c r="S72" s="59">
        <v>6.0512052199999999</v>
      </c>
      <c r="T72" s="59">
        <v>13.605410199999998</v>
      </c>
      <c r="U72" s="59">
        <v>0.19461265999999997</v>
      </c>
      <c r="V72" s="59">
        <v>48.829450810000004</v>
      </c>
      <c r="W72" s="59">
        <v>103.06306506</v>
      </c>
      <c r="X72" s="59">
        <v>5.0244030135199997</v>
      </c>
      <c r="Y72" s="59">
        <v>6.2615853164499997</v>
      </c>
      <c r="Z72" s="59">
        <v>3.4192295929900003</v>
      </c>
      <c r="AA72" s="59">
        <v>2.3424567839599995</v>
      </c>
      <c r="AB72" s="59">
        <v>17.04767470745</v>
      </c>
      <c r="AC72" s="59">
        <v>8.4704356194999999</v>
      </c>
      <c r="AD72" s="59">
        <v>77.128060000000005</v>
      </c>
      <c r="AE72" s="60"/>
      <c r="AF72" s="59" t="s">
        <v>442</v>
      </c>
      <c r="AG72" s="59" t="s">
        <v>442</v>
      </c>
      <c r="AH72" s="59" t="s">
        <v>442</v>
      </c>
      <c r="AI72" s="59" t="s">
        <v>442</v>
      </c>
      <c r="AJ72" s="59" t="s">
        <v>442</v>
      </c>
      <c r="AK72" s="59">
        <v>11548.745999999999</v>
      </c>
      <c r="AL72" s="29" t="s">
        <v>179</v>
      </c>
    </row>
    <row r="73" spans="1:38" ht="26.25" customHeight="1" thickBot="1" x14ac:dyDescent="0.3">
      <c r="A73" s="56" t="s">
        <v>53</v>
      </c>
      <c r="B73" s="56" t="s">
        <v>180</v>
      </c>
      <c r="C73" s="57" t="s">
        <v>181</v>
      </c>
      <c r="D73" s="58"/>
      <c r="E73" s="59">
        <v>7.0780000000000001E-3</v>
      </c>
      <c r="F73" s="59" t="s">
        <v>444</v>
      </c>
      <c r="G73" s="59">
        <v>0.65117599999999998</v>
      </c>
      <c r="H73" s="59" t="s">
        <v>442</v>
      </c>
      <c r="I73" s="59" t="s">
        <v>441</v>
      </c>
      <c r="J73" s="59" t="s">
        <v>441</v>
      </c>
      <c r="K73" s="59" t="s">
        <v>441</v>
      </c>
      <c r="L73" s="59" t="s">
        <v>441</v>
      </c>
      <c r="M73" s="59">
        <v>2.1233999999999999E-4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0.12532519</v>
      </c>
      <c r="F74" s="59" t="s">
        <v>444</v>
      </c>
      <c r="G74" s="59">
        <v>7.7416599999999996E-4</v>
      </c>
      <c r="H74" s="59" t="s">
        <v>444</v>
      </c>
      <c r="I74" s="59" t="s">
        <v>441</v>
      </c>
      <c r="J74" s="59" t="s">
        <v>441</v>
      </c>
      <c r="K74" s="59" t="s">
        <v>441</v>
      </c>
      <c r="L74" s="59" t="s">
        <v>441</v>
      </c>
      <c r="M74" s="59">
        <v>0.122502104</v>
      </c>
      <c r="N74" s="59">
        <v>5.0000000000000004E-6</v>
      </c>
      <c r="O74" s="59" t="s">
        <v>444</v>
      </c>
      <c r="P74" s="59">
        <v>1.1400000000000001E-4</v>
      </c>
      <c r="Q74" s="59" t="s">
        <v>444</v>
      </c>
      <c r="R74" s="59" t="s">
        <v>444</v>
      </c>
      <c r="S74" s="59" t="s">
        <v>444</v>
      </c>
      <c r="T74" s="59" t="s">
        <v>443</v>
      </c>
      <c r="U74" s="59" t="s">
        <v>443</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0.38813499299999993</v>
      </c>
      <c r="F80" s="59">
        <v>0.58948999999999996</v>
      </c>
      <c r="G80" s="59">
        <v>6.845368992</v>
      </c>
      <c r="H80" s="59" t="s">
        <v>443</v>
      </c>
      <c r="I80" s="59" t="s">
        <v>441</v>
      </c>
      <c r="J80" s="59" t="s">
        <v>441</v>
      </c>
      <c r="K80" s="59" t="s">
        <v>441</v>
      </c>
      <c r="L80" s="59" t="s">
        <v>441</v>
      </c>
      <c r="M80" s="59">
        <v>1.7642882940000004</v>
      </c>
      <c r="N80" s="59">
        <v>27.585598000000001</v>
      </c>
      <c r="O80" s="59">
        <v>2.2936359999999998</v>
      </c>
      <c r="P80" s="59">
        <v>3.9046999999999998E-2</v>
      </c>
      <c r="Q80" s="59">
        <v>1.61307</v>
      </c>
      <c r="R80" s="59">
        <v>4.7739999999999996E-3</v>
      </c>
      <c r="S80" s="59">
        <v>2.6703419999999998</v>
      </c>
      <c r="T80" s="59" t="s">
        <v>443</v>
      </c>
      <c r="U80" s="59" t="s">
        <v>443</v>
      </c>
      <c r="V80" s="59">
        <v>81.826519999999988</v>
      </c>
      <c r="W80" s="59">
        <v>28.615559900000001</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20.037024629187531</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9985686</v>
      </c>
      <c r="AL82" s="55" t="s">
        <v>439</v>
      </c>
    </row>
    <row r="83" spans="1:38" ht="26.25" customHeight="1" thickBot="1" x14ac:dyDescent="0.3">
      <c r="A83" s="56" t="s">
        <v>53</v>
      </c>
      <c r="B83" s="69" t="s">
        <v>209</v>
      </c>
      <c r="C83" s="70" t="s">
        <v>210</v>
      </c>
      <c r="D83" s="58"/>
      <c r="E83" s="59" t="s">
        <v>443</v>
      </c>
      <c r="F83" s="59">
        <v>4.0990932443076923E-2</v>
      </c>
      <c r="G83" s="59" t="s">
        <v>443</v>
      </c>
      <c r="H83" s="59" t="s">
        <v>442</v>
      </c>
      <c r="I83" s="59" t="s">
        <v>441</v>
      </c>
      <c r="J83" s="59" t="s">
        <v>441</v>
      </c>
      <c r="K83" s="59" t="s">
        <v>441</v>
      </c>
      <c r="L83" s="59" t="s">
        <v>441</v>
      </c>
      <c r="M83" s="59" t="s">
        <v>443</v>
      </c>
      <c r="N83" s="59" t="s">
        <v>442</v>
      </c>
      <c r="O83" s="59" t="s">
        <v>442</v>
      </c>
      <c r="P83" s="59" t="s">
        <v>442</v>
      </c>
      <c r="Q83" s="59" t="s">
        <v>442</v>
      </c>
      <c r="R83" s="59" t="s">
        <v>442</v>
      </c>
      <c r="S83" s="59" t="s">
        <v>442</v>
      </c>
      <c r="T83" s="59" t="s">
        <v>442</v>
      </c>
      <c r="U83" s="59" t="s">
        <v>442</v>
      </c>
      <c r="V83" s="59" t="s">
        <v>442</v>
      </c>
      <c r="W83" s="59">
        <v>0.154</v>
      </c>
      <c r="X83" s="59">
        <v>1.9337324350000001E-3</v>
      </c>
      <c r="Y83" s="59">
        <v>5.9560944143E-3</v>
      </c>
      <c r="Z83" s="59">
        <v>7.706155445655E-3</v>
      </c>
      <c r="AA83" s="59">
        <v>1.8285749999999998E-4</v>
      </c>
      <c r="AB83" s="59">
        <v>1.5778839794999999E-2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1.1163198999999999E-2</v>
      </c>
      <c r="F84" s="59">
        <v>0.02</v>
      </c>
      <c r="G84" s="59">
        <v>5.1275007999999997E-2</v>
      </c>
      <c r="H84" s="59" t="s">
        <v>442</v>
      </c>
      <c r="I84" s="59" t="s">
        <v>441</v>
      </c>
      <c r="J84" s="59" t="s">
        <v>441</v>
      </c>
      <c r="K84" s="59" t="s">
        <v>441</v>
      </c>
      <c r="L84" s="59" t="s">
        <v>441</v>
      </c>
      <c r="M84" s="59">
        <v>2.9460460000000003E-3</v>
      </c>
      <c r="N84" s="59">
        <v>4.3199999999999998E-4</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7.2249078999999994E-2</v>
      </c>
      <c r="F85" s="59">
        <v>45.894491965299416</v>
      </c>
      <c r="G85" s="59">
        <v>1.0575463E-2</v>
      </c>
      <c r="H85" s="59" t="s">
        <v>443</v>
      </c>
      <c r="I85" s="59" t="s">
        <v>441</v>
      </c>
      <c r="J85" s="59" t="s">
        <v>441</v>
      </c>
      <c r="K85" s="59" t="s">
        <v>441</v>
      </c>
      <c r="L85" s="59" t="s">
        <v>441</v>
      </c>
      <c r="M85" s="59">
        <v>4.0573466999999995E-2</v>
      </c>
      <c r="N85" s="59">
        <v>1.0274999999999999E-2</v>
      </c>
      <c r="O85" s="59" t="s">
        <v>443</v>
      </c>
      <c r="P85" s="59">
        <v>8.3999999999999995E-5</v>
      </c>
      <c r="Q85" s="59" t="s">
        <v>443</v>
      </c>
      <c r="R85" s="59">
        <v>0.13999200000000001</v>
      </c>
      <c r="S85" s="59">
        <v>5.934E-3</v>
      </c>
      <c r="T85" s="59">
        <v>3.4590000000000003E-2</v>
      </c>
      <c r="U85" s="59" t="s">
        <v>443</v>
      </c>
      <c r="V85" s="59">
        <v>0.149563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6.3004973799999995</v>
      </c>
      <c r="G86" s="59" t="s">
        <v>443</v>
      </c>
      <c r="H86" s="59" t="s">
        <v>443</v>
      </c>
      <c r="I86" s="59" t="s">
        <v>441</v>
      </c>
      <c r="J86" s="59" t="s">
        <v>441</v>
      </c>
      <c r="K86" s="59" t="s">
        <v>441</v>
      </c>
      <c r="L86" s="59" t="s">
        <v>441</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2.6268215904519998</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960324</v>
      </c>
      <c r="AL87" s="29" t="s">
        <v>217</v>
      </c>
    </row>
    <row r="88" spans="1:38" ht="26.25" customHeight="1" thickBot="1" x14ac:dyDescent="0.3">
      <c r="A88" s="56" t="s">
        <v>206</v>
      </c>
      <c r="B88" s="64" t="s">
        <v>220</v>
      </c>
      <c r="C88" s="68" t="s">
        <v>221</v>
      </c>
      <c r="D88" s="58"/>
      <c r="E88" s="59">
        <v>1.1578026999999999E-2</v>
      </c>
      <c r="F88" s="59">
        <v>13.884010315231448</v>
      </c>
      <c r="G88" s="59">
        <v>6.1514999999999996E-5</v>
      </c>
      <c r="H88" s="59" t="s">
        <v>443</v>
      </c>
      <c r="I88" s="59" t="s">
        <v>441</v>
      </c>
      <c r="J88" s="59" t="s">
        <v>441</v>
      </c>
      <c r="K88" s="59" t="s">
        <v>441</v>
      </c>
      <c r="L88" s="59" t="s">
        <v>441</v>
      </c>
      <c r="M88" s="59">
        <v>5.7494729999999997E-3</v>
      </c>
      <c r="N88" s="59">
        <v>0.31946400000000003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1.30857E-3</v>
      </c>
      <c r="F89" s="59">
        <v>13.462198618</v>
      </c>
      <c r="G89" s="59">
        <v>1.8166000000000002E-5</v>
      </c>
      <c r="H89" s="59">
        <v>3.3510000000000001E-4</v>
      </c>
      <c r="I89" s="59" t="s">
        <v>441</v>
      </c>
      <c r="J89" s="59" t="s">
        <v>441</v>
      </c>
      <c r="K89" s="59" t="s">
        <v>441</v>
      </c>
      <c r="L89" s="59" t="s">
        <v>441</v>
      </c>
      <c r="M89" s="59">
        <v>1.30857E-3</v>
      </c>
      <c r="N89" s="59" t="s">
        <v>442</v>
      </c>
      <c r="O89" s="59" t="s">
        <v>442</v>
      </c>
      <c r="P89" s="59">
        <v>3.0000000000000001E-6</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5.8695995753124404</v>
      </c>
      <c r="G90" s="59" t="s">
        <v>442</v>
      </c>
      <c r="H90" s="59" t="s">
        <v>442</v>
      </c>
      <c r="I90" s="59" t="s">
        <v>441</v>
      </c>
      <c r="J90" s="59" t="s">
        <v>441</v>
      </c>
      <c r="K90" s="59" t="s">
        <v>441</v>
      </c>
      <c r="L90" s="59" t="s">
        <v>441</v>
      </c>
      <c r="M90" s="59" t="s">
        <v>442</v>
      </c>
      <c r="N90" s="59" t="s">
        <v>442</v>
      </c>
      <c r="O90" s="59" t="s">
        <v>442</v>
      </c>
      <c r="P90" s="59" t="s">
        <v>442</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3.6230088809875528E-2</v>
      </c>
      <c r="F91" s="59">
        <v>0.11334431967693143</v>
      </c>
      <c r="G91" s="59">
        <v>1.6295232223453023E-2</v>
      </c>
      <c r="H91" s="59">
        <v>8.2129956531742612E-2</v>
      </c>
      <c r="I91" s="59" t="s">
        <v>441</v>
      </c>
      <c r="J91" s="59" t="s">
        <v>441</v>
      </c>
      <c r="K91" s="59" t="s">
        <v>441</v>
      </c>
      <c r="L91" s="59" t="s">
        <v>441</v>
      </c>
      <c r="M91" s="59">
        <v>1.1060631250836697</v>
      </c>
      <c r="N91" s="59">
        <v>1.6640447403773706</v>
      </c>
      <c r="O91" s="59">
        <v>0.16415789695593352</v>
      </c>
      <c r="P91" s="59">
        <v>2.8914449850939638E-3</v>
      </c>
      <c r="Q91" s="59">
        <v>2.9452347548327307E-3</v>
      </c>
      <c r="R91" s="59">
        <v>0.26265805720158897</v>
      </c>
      <c r="S91" s="59">
        <v>10.287158110202645</v>
      </c>
      <c r="T91" s="59">
        <v>0.49572924208217195</v>
      </c>
      <c r="U91" s="59">
        <v>5.4311831967774393E-2</v>
      </c>
      <c r="V91" s="59">
        <v>5.9509071451469699</v>
      </c>
      <c r="W91" s="59">
        <v>1.9790361104034364E-3</v>
      </c>
      <c r="X91" s="59">
        <v>2.1967289655478147E-3</v>
      </c>
      <c r="Y91" s="59">
        <v>8.9056579588154639E-4</v>
      </c>
      <c r="Z91" s="59">
        <v>8.9056579588154639E-4</v>
      </c>
      <c r="AA91" s="59">
        <v>8.9056579588154639E-4</v>
      </c>
      <c r="AB91" s="59">
        <v>4.8684263525924538E-3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3.7438820000000005E-2</v>
      </c>
      <c r="F92" s="59">
        <v>0.69028790000000007</v>
      </c>
      <c r="G92" s="59">
        <v>0.68656143999999997</v>
      </c>
      <c r="H92" s="59" t="s">
        <v>443</v>
      </c>
      <c r="I92" s="59" t="s">
        <v>441</v>
      </c>
      <c r="J92" s="59" t="s">
        <v>441</v>
      </c>
      <c r="K92" s="59" t="s">
        <v>441</v>
      </c>
      <c r="L92" s="59" t="s">
        <v>441</v>
      </c>
      <c r="M92" s="59">
        <v>1.712781E-2</v>
      </c>
      <c r="N92" s="59" t="s">
        <v>443</v>
      </c>
      <c r="O92" s="59" t="s">
        <v>443</v>
      </c>
      <c r="P92" s="59">
        <v>3.8999999999999999E-5</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227.893</v>
      </c>
      <c r="AL92" s="29" t="s">
        <v>229</v>
      </c>
    </row>
    <row r="93" spans="1:38" ht="26.25" customHeight="1" thickBot="1" x14ac:dyDescent="0.3">
      <c r="A93" s="56" t="s">
        <v>53</v>
      </c>
      <c r="B93" s="61" t="s">
        <v>230</v>
      </c>
      <c r="C93" s="57" t="s">
        <v>403</v>
      </c>
      <c r="D93" s="65"/>
      <c r="E93" s="59">
        <v>0.18487726900000004</v>
      </c>
      <c r="F93" s="59">
        <v>2.0072597816989428</v>
      </c>
      <c r="G93" s="59">
        <v>1.3766573580000003</v>
      </c>
      <c r="H93" s="59">
        <v>2.9783300000000001E-4</v>
      </c>
      <c r="I93" s="59" t="s">
        <v>441</v>
      </c>
      <c r="J93" s="59" t="s">
        <v>441</v>
      </c>
      <c r="K93" s="59" t="s">
        <v>441</v>
      </c>
      <c r="L93" s="59" t="s">
        <v>441</v>
      </c>
      <c r="M93" s="59">
        <v>0.44180168799999997</v>
      </c>
      <c r="N93" s="59">
        <v>1.2005999999999999E-2</v>
      </c>
      <c r="O93" s="59" t="s">
        <v>442</v>
      </c>
      <c r="P93" s="59">
        <v>3.7999999999999995E-5</v>
      </c>
      <c r="Q93" s="59" t="s">
        <v>442</v>
      </c>
      <c r="R93" s="59" t="s">
        <v>442</v>
      </c>
      <c r="S93" s="59" t="s">
        <v>442</v>
      </c>
      <c r="T93" s="59" t="s">
        <v>442</v>
      </c>
      <c r="U93" s="59" t="s">
        <v>442</v>
      </c>
      <c r="V93" s="59" t="s">
        <v>442</v>
      </c>
      <c r="W93" s="59">
        <v>1.3008E-3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t="s">
        <v>443</v>
      </c>
      <c r="F95" s="59">
        <v>0.43731999999999999</v>
      </c>
      <c r="G95" s="59" t="s">
        <v>443</v>
      </c>
      <c r="H95" s="59" t="s">
        <v>443</v>
      </c>
      <c r="I95" s="59" t="s">
        <v>441</v>
      </c>
      <c r="J95" s="59" t="s">
        <v>441</v>
      </c>
      <c r="K95" s="59" t="s">
        <v>441</v>
      </c>
      <c r="L95" s="59" t="s">
        <v>441</v>
      </c>
      <c r="M95" s="59" t="s">
        <v>443</v>
      </c>
      <c r="N95" s="59" t="s">
        <v>443</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21.099678679</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t="s">
        <v>443</v>
      </c>
      <c r="G98" s="59" t="s">
        <v>443</v>
      </c>
      <c r="H98" s="59" t="s">
        <v>443</v>
      </c>
      <c r="I98" s="59" t="s">
        <v>441</v>
      </c>
      <c r="J98" s="59" t="s">
        <v>441</v>
      </c>
      <c r="K98" s="59" t="s">
        <v>441</v>
      </c>
      <c r="L98" s="59" t="s">
        <v>441</v>
      </c>
      <c r="M98" s="59" t="s">
        <v>443</v>
      </c>
      <c r="N98" s="59" t="s">
        <v>443</v>
      </c>
      <c r="O98" s="59" t="s">
        <v>443</v>
      </c>
      <c r="P98" s="59" t="s">
        <v>443</v>
      </c>
      <c r="Q98" s="59" t="s">
        <v>443</v>
      </c>
      <c r="R98" s="59" t="s">
        <v>443</v>
      </c>
      <c r="S98" s="59" t="s">
        <v>443</v>
      </c>
      <c r="T98" s="59" t="s">
        <v>443</v>
      </c>
      <c r="U98" s="59" t="s">
        <v>443</v>
      </c>
      <c r="V98" s="59" t="s">
        <v>443</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0.6052116320539267</v>
      </c>
      <c r="F99" s="59">
        <v>12.094631765417601</v>
      </c>
      <c r="G99" s="59" t="s">
        <v>442</v>
      </c>
      <c r="H99" s="59">
        <v>9.8507935093924814</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796.197</v>
      </c>
      <c r="AL99" s="29" t="s">
        <v>243</v>
      </c>
    </row>
    <row r="100" spans="1:38" ht="26.25" customHeight="1" thickBot="1" x14ac:dyDescent="0.3">
      <c r="A100" s="56" t="s">
        <v>241</v>
      </c>
      <c r="B100" s="56" t="s">
        <v>244</v>
      </c>
      <c r="C100" s="57" t="s">
        <v>406</v>
      </c>
      <c r="D100" s="72"/>
      <c r="E100" s="59">
        <v>1.4397094638399142</v>
      </c>
      <c r="F100" s="59">
        <v>21.348974630091018</v>
      </c>
      <c r="G100" s="59" t="s">
        <v>442</v>
      </c>
      <c r="H100" s="59">
        <v>13.688084389573794</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2467.9490000000001</v>
      </c>
      <c r="AL100" s="29" t="s">
        <v>243</v>
      </c>
    </row>
    <row r="101" spans="1:38" ht="26.25" customHeight="1" thickBot="1" x14ac:dyDescent="0.3">
      <c r="A101" s="56" t="s">
        <v>241</v>
      </c>
      <c r="B101" s="56" t="s">
        <v>245</v>
      </c>
      <c r="C101" s="57" t="s">
        <v>246</v>
      </c>
      <c r="D101" s="72"/>
      <c r="E101" s="59">
        <v>1.0775352244291408E-2</v>
      </c>
      <c r="F101" s="59">
        <v>4.8826484001575764E-2</v>
      </c>
      <c r="G101" s="59" t="s">
        <v>442</v>
      </c>
      <c r="H101" s="59">
        <v>9.3268163671579085E-2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175.02700000000002</v>
      </c>
      <c r="AL101" s="29" t="s">
        <v>243</v>
      </c>
    </row>
    <row r="102" spans="1:38" ht="26.25" customHeight="1" thickBot="1" x14ac:dyDescent="0.3">
      <c r="A102" s="56" t="s">
        <v>241</v>
      </c>
      <c r="B102" s="56" t="s">
        <v>247</v>
      </c>
      <c r="C102" s="57" t="s">
        <v>384</v>
      </c>
      <c r="D102" s="72"/>
      <c r="E102" s="59">
        <v>0.54757643174420323</v>
      </c>
      <c r="F102" s="59">
        <v>1.6102724693326336</v>
      </c>
      <c r="G102" s="59" t="s">
        <v>442</v>
      </c>
      <c r="H102" s="59">
        <v>15.998376437527011</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6273.0610000000006</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2.4213755096029453E-3</v>
      </c>
      <c r="F104" s="59">
        <v>5.4991024383561644E-3</v>
      </c>
      <c r="G104" s="59" t="s">
        <v>442</v>
      </c>
      <c r="H104" s="59">
        <v>5.5789129064597702E-3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8.8130000000000006</v>
      </c>
      <c r="AL104" s="29" t="s">
        <v>243</v>
      </c>
    </row>
    <row r="105" spans="1:38" ht="26.25" customHeight="1" thickBot="1" x14ac:dyDescent="0.3">
      <c r="A105" s="56" t="s">
        <v>241</v>
      </c>
      <c r="B105" s="56" t="s">
        <v>252</v>
      </c>
      <c r="C105" s="57" t="s">
        <v>253</v>
      </c>
      <c r="D105" s="72"/>
      <c r="E105" s="59">
        <v>1.7945397293452323E-2</v>
      </c>
      <c r="F105" s="59">
        <v>0.16459224778904108</v>
      </c>
      <c r="G105" s="59" t="s">
        <v>442</v>
      </c>
      <c r="H105" s="59">
        <v>0.14532808401765834</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21.154</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1.3538392021185654E-2</v>
      </c>
      <c r="F107" s="59">
        <v>0.29611617903405479</v>
      </c>
      <c r="G107" s="59" t="s">
        <v>442</v>
      </c>
      <c r="H107" s="59">
        <v>0.95052112228081209</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11581.481</v>
      </c>
      <c r="AL107" s="29" t="s">
        <v>243</v>
      </c>
    </row>
    <row r="108" spans="1:38" ht="26.25" customHeight="1" thickBot="1" x14ac:dyDescent="0.3">
      <c r="A108" s="56" t="s">
        <v>241</v>
      </c>
      <c r="B108" s="56" t="s">
        <v>257</v>
      </c>
      <c r="C108" s="57" t="s">
        <v>378</v>
      </c>
      <c r="D108" s="72"/>
      <c r="E108" s="59">
        <v>2.5402761225099747E-2</v>
      </c>
      <c r="F108" s="59">
        <v>0.73359882133574839</v>
      </c>
      <c r="G108" s="59" t="s">
        <v>442</v>
      </c>
      <c r="H108" s="59">
        <v>0.81816104350835661</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15157.082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1.7241122331149031E-3</v>
      </c>
      <c r="F110" s="59">
        <v>0.35371836700000003</v>
      </c>
      <c r="G110" s="59" t="s">
        <v>442</v>
      </c>
      <c r="H110" s="59">
        <v>9.7204270599282522E-2</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723.35199999999998</v>
      </c>
      <c r="AL110" s="29" t="s">
        <v>243</v>
      </c>
    </row>
    <row r="111" spans="1:38" ht="26.25" customHeight="1" thickBot="1" x14ac:dyDescent="0.3">
      <c r="A111" s="56" t="s">
        <v>241</v>
      </c>
      <c r="B111" s="56" t="s">
        <v>260</v>
      </c>
      <c r="C111" s="57" t="s">
        <v>374</v>
      </c>
      <c r="D111" s="72"/>
      <c r="E111" s="59">
        <v>6.6475991016806697E-3</v>
      </c>
      <c r="F111" s="59">
        <v>4.0137325000000001E-2</v>
      </c>
      <c r="G111" s="59" t="s">
        <v>442</v>
      </c>
      <c r="H111" s="59">
        <v>3.2828719999999999E-2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41.243000000000002</v>
      </c>
      <c r="AL111" s="29" t="s">
        <v>243</v>
      </c>
    </row>
    <row r="112" spans="1:38" ht="26.25" customHeight="1" thickBot="1" x14ac:dyDescent="0.3">
      <c r="A112" s="56" t="s">
        <v>261</v>
      </c>
      <c r="B112" s="56" t="s">
        <v>262</v>
      </c>
      <c r="C112" s="57" t="s">
        <v>263</v>
      </c>
      <c r="D112" s="58"/>
      <c r="E112" s="59">
        <v>8.2551498583999994</v>
      </c>
      <c r="F112" s="59" t="s">
        <v>442</v>
      </c>
      <c r="G112" s="59" t="s">
        <v>442</v>
      </c>
      <c r="H112" s="59">
        <v>5.9670890590999992</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206378746.45999998</v>
      </c>
      <c r="AL112" s="29" t="s">
        <v>416</v>
      </c>
    </row>
    <row r="113" spans="1:38" ht="26.25" customHeight="1" thickBot="1" x14ac:dyDescent="0.3">
      <c r="A113" s="56" t="s">
        <v>261</v>
      </c>
      <c r="B113" s="73" t="s">
        <v>264</v>
      </c>
      <c r="C113" s="74" t="s">
        <v>265</v>
      </c>
      <c r="D113" s="58"/>
      <c r="E113" s="59">
        <v>9.6239281359304307</v>
      </c>
      <c r="F113" s="59">
        <v>12.054568835530526</v>
      </c>
      <c r="G113" s="59" t="s">
        <v>442</v>
      </c>
      <c r="H113" s="59">
        <v>64.17848164112192</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190202430.94649288</v>
      </c>
      <c r="AL113" s="53" t="s">
        <v>432</v>
      </c>
    </row>
    <row r="114" spans="1:38" ht="26.25" customHeight="1" thickBot="1" x14ac:dyDescent="0.3">
      <c r="A114" s="56" t="s">
        <v>261</v>
      </c>
      <c r="B114" s="73" t="s">
        <v>266</v>
      </c>
      <c r="C114" s="74" t="s">
        <v>385</v>
      </c>
      <c r="D114" s="58"/>
      <c r="E114" s="59" t="s">
        <v>443</v>
      </c>
      <c r="F114" s="59" t="s">
        <v>442</v>
      </c>
      <c r="G114" s="59" t="s">
        <v>442</v>
      </c>
      <c r="H114" s="59" t="s">
        <v>443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t="s">
        <v>443</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1.4039659902508586</v>
      </c>
      <c r="F116" s="59">
        <v>0.47453934707572987</v>
      </c>
      <c r="G116" s="59" t="s">
        <v>442</v>
      </c>
      <c r="H116" s="59">
        <v>8.5829482382353817</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85494922.926345855</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747861.13</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1.1560111788</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1344199.05</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1.72555896141888</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4723.5864882859632</v>
      </c>
      <c r="AL125" s="29" t="s">
        <v>421</v>
      </c>
    </row>
    <row r="126" spans="1:38" ht="26.25" customHeight="1" thickBot="1" x14ac:dyDescent="0.3">
      <c r="A126" s="56" t="s">
        <v>286</v>
      </c>
      <c r="B126" s="56" t="s">
        <v>289</v>
      </c>
      <c r="C126" s="57" t="s">
        <v>290</v>
      </c>
      <c r="D126" s="58"/>
      <c r="E126" s="59" t="s">
        <v>443</v>
      </c>
      <c r="F126" s="59">
        <v>4.6700213871893404E-3</v>
      </c>
      <c r="G126" s="59" t="s">
        <v>442</v>
      </c>
      <c r="H126" s="59">
        <v>3.3120240000000002E-2</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138.001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0.9622809779999999</v>
      </c>
      <c r="F128" s="59">
        <v>2.6533108263754608E-2</v>
      </c>
      <c r="G128" s="59">
        <v>0.91569584900000001</v>
      </c>
      <c r="H128" s="59">
        <v>4.3500000000000002E-7</v>
      </c>
      <c r="I128" s="59" t="s">
        <v>441</v>
      </c>
      <c r="J128" s="59" t="s">
        <v>441</v>
      </c>
      <c r="K128" s="59" t="s">
        <v>441</v>
      </c>
      <c r="L128" s="59" t="s">
        <v>441</v>
      </c>
      <c r="M128" s="59">
        <v>0.77988972899999998</v>
      </c>
      <c r="N128" s="59">
        <v>14.971566109999998</v>
      </c>
      <c r="O128" s="59">
        <v>0.78042585700000022</v>
      </c>
      <c r="P128" s="59">
        <v>0.98085446599999992</v>
      </c>
      <c r="Q128" s="59">
        <v>9.6658158999999993E-2</v>
      </c>
      <c r="R128" s="59">
        <v>9.5534119479999973</v>
      </c>
      <c r="S128" s="59">
        <v>1.5285437764999998</v>
      </c>
      <c r="T128" s="59">
        <v>8.403801721999999</v>
      </c>
      <c r="U128" s="59">
        <v>3.0327906499999998E-2</v>
      </c>
      <c r="V128" s="59">
        <v>21.287630762499997</v>
      </c>
      <c r="W128" s="59">
        <v>92.003578502499991</v>
      </c>
      <c r="X128" s="59">
        <v>1.360878E-6</v>
      </c>
      <c r="Y128" s="59">
        <v>2.8999655E-6</v>
      </c>
      <c r="Z128" s="59">
        <v>1.5390875E-6</v>
      </c>
      <c r="AA128" s="59">
        <v>1.8793020000000002E-6</v>
      </c>
      <c r="AB128" s="59">
        <v>7.6792229999999988E-6</v>
      </c>
      <c r="AC128" s="59">
        <v>0.35893905399999998</v>
      </c>
      <c r="AD128" s="59">
        <v>3.0400000492999998E-2</v>
      </c>
      <c r="AE128" s="60"/>
      <c r="AF128" s="59" t="s">
        <v>442</v>
      </c>
      <c r="AG128" s="59" t="s">
        <v>442</v>
      </c>
      <c r="AH128" s="59" t="s">
        <v>442</v>
      </c>
      <c r="AI128" s="59" t="s">
        <v>442</v>
      </c>
      <c r="AJ128" s="59" t="s">
        <v>442</v>
      </c>
      <c r="AK128" s="59">
        <v>511.56798422574332</v>
      </c>
      <c r="AL128" s="29" t="s">
        <v>298</v>
      </c>
    </row>
    <row r="129" spans="1:38" ht="26.25" customHeight="1" thickBot="1" x14ac:dyDescent="0.3">
      <c r="A129" s="56" t="s">
        <v>286</v>
      </c>
      <c r="B129" s="61" t="s">
        <v>296</v>
      </c>
      <c r="C129" s="70" t="s">
        <v>297</v>
      </c>
      <c r="D129" s="58"/>
      <c r="E129" s="59">
        <v>5.6692191999999995E-2</v>
      </c>
      <c r="F129" s="59">
        <v>1.7960331979768041E-2</v>
      </c>
      <c r="G129" s="59">
        <v>2.1248786769999999</v>
      </c>
      <c r="H129" s="59" t="s">
        <v>444</v>
      </c>
      <c r="I129" s="59" t="s">
        <v>441</v>
      </c>
      <c r="J129" s="59" t="s">
        <v>441</v>
      </c>
      <c r="K129" s="59" t="s">
        <v>441</v>
      </c>
      <c r="L129" s="59" t="s">
        <v>441</v>
      </c>
      <c r="M129" s="59">
        <v>6.7981727999999991E-2</v>
      </c>
      <c r="N129" s="59">
        <v>2.4529999999999999E-3</v>
      </c>
      <c r="O129" s="59">
        <v>6.9999999999999994E-5</v>
      </c>
      <c r="P129" s="59">
        <v>5.3000000000000001E-5</v>
      </c>
      <c r="Q129" s="59">
        <v>1.8E-5</v>
      </c>
      <c r="R129" s="59" t="s">
        <v>444</v>
      </c>
      <c r="S129" s="59">
        <v>2.0149999999999999E-3</v>
      </c>
      <c r="T129" s="59">
        <v>1.402E-3</v>
      </c>
      <c r="U129" s="59">
        <v>9.0000000000000002E-6</v>
      </c>
      <c r="V129" s="59" t="s">
        <v>444</v>
      </c>
      <c r="W129" s="59">
        <v>7.892066958</v>
      </c>
      <c r="X129" s="59" t="s">
        <v>443</v>
      </c>
      <c r="Y129" s="59" t="s">
        <v>443</v>
      </c>
      <c r="Z129" s="59" t="s">
        <v>443</v>
      </c>
      <c r="AA129" s="59" t="s">
        <v>443</v>
      </c>
      <c r="AB129" s="59" t="s">
        <v>443</v>
      </c>
      <c r="AC129" s="59">
        <v>1.6441806159999999E-2</v>
      </c>
      <c r="AD129" s="59" t="s">
        <v>443</v>
      </c>
      <c r="AE129" s="60"/>
      <c r="AF129" s="59" t="s">
        <v>442</v>
      </c>
      <c r="AG129" s="59" t="s">
        <v>442</v>
      </c>
      <c r="AH129" s="59" t="s">
        <v>442</v>
      </c>
      <c r="AI129" s="59" t="s">
        <v>442</v>
      </c>
      <c r="AJ129" s="59" t="s">
        <v>442</v>
      </c>
      <c r="AK129" s="59">
        <v>123.40497340769117</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2.9207199999999999E-3</v>
      </c>
      <c r="F131" s="59">
        <v>6.3590683758356901E-4</v>
      </c>
      <c r="G131" s="59">
        <v>1.2218400000000001E-3</v>
      </c>
      <c r="H131" s="59">
        <v>6.4260000000000008E-6</v>
      </c>
      <c r="I131" s="59" t="s">
        <v>441</v>
      </c>
      <c r="J131" s="59" t="s">
        <v>441</v>
      </c>
      <c r="K131" s="59" t="s">
        <v>441</v>
      </c>
      <c r="L131" s="59" t="s">
        <v>441</v>
      </c>
      <c r="M131" s="59">
        <v>7.1964000000000001E-4</v>
      </c>
      <c r="N131" s="59">
        <v>6.4299259999999997E-2</v>
      </c>
      <c r="O131" s="59">
        <v>2.1420000000000002E-5</v>
      </c>
      <c r="P131" s="59">
        <v>2.3562E-2</v>
      </c>
      <c r="Q131" s="59">
        <v>1.428E-4</v>
      </c>
      <c r="R131" s="59">
        <v>3.57E-5</v>
      </c>
      <c r="S131" s="59">
        <v>2.142E-4</v>
      </c>
      <c r="T131" s="59">
        <v>2.8560000000000004E-5</v>
      </c>
      <c r="U131" s="59" t="s">
        <v>444</v>
      </c>
      <c r="V131" s="59">
        <v>6.8253212240219994E-4</v>
      </c>
      <c r="W131" s="59">
        <v>2.6889971160000004</v>
      </c>
      <c r="X131" s="59" t="s">
        <v>443</v>
      </c>
      <c r="Y131" s="59" t="s">
        <v>443</v>
      </c>
      <c r="Z131" s="59" t="s">
        <v>443</v>
      </c>
      <c r="AA131" s="59" t="s">
        <v>443</v>
      </c>
      <c r="AB131" s="59">
        <v>2.8559999999999999E-8</v>
      </c>
      <c r="AC131" s="59">
        <v>0.21025469899999999</v>
      </c>
      <c r="AD131" s="59">
        <v>1.4280000000000001E-2</v>
      </c>
      <c r="AE131" s="60"/>
      <c r="AF131" s="59" t="s">
        <v>442</v>
      </c>
      <c r="AG131" s="59" t="s">
        <v>442</v>
      </c>
      <c r="AH131" s="59" t="s">
        <v>442</v>
      </c>
      <c r="AI131" s="59" t="s">
        <v>442</v>
      </c>
      <c r="AJ131" s="59" t="s">
        <v>442</v>
      </c>
      <c r="AK131" s="59">
        <v>0.71399999999999997</v>
      </c>
      <c r="AL131" s="29" t="s">
        <v>298</v>
      </c>
    </row>
    <row r="132" spans="1:38" ht="26.25" customHeight="1" thickBot="1" x14ac:dyDescent="0.3">
      <c r="A132" s="56" t="s">
        <v>286</v>
      </c>
      <c r="B132" s="61" t="s">
        <v>303</v>
      </c>
      <c r="C132" s="70" t="s">
        <v>304</v>
      </c>
      <c r="D132" s="58"/>
      <c r="E132" s="59">
        <v>6.4101599999999995E-2</v>
      </c>
      <c r="F132" s="59">
        <v>2.66301366836908E-4</v>
      </c>
      <c r="G132" s="59">
        <v>1.0451693E-2</v>
      </c>
      <c r="H132" s="59" t="s">
        <v>444</v>
      </c>
      <c r="I132" s="59" t="s">
        <v>441</v>
      </c>
      <c r="J132" s="59" t="s">
        <v>441</v>
      </c>
      <c r="K132" s="59" t="s">
        <v>441</v>
      </c>
      <c r="L132" s="59" t="s">
        <v>441</v>
      </c>
      <c r="M132" s="59">
        <v>3.7584000000000001E-4</v>
      </c>
      <c r="N132" s="59" t="s">
        <v>444</v>
      </c>
      <c r="O132" s="59" t="s">
        <v>444</v>
      </c>
      <c r="P132" s="59">
        <v>3.9999999999999998E-6</v>
      </c>
      <c r="Q132" s="59" t="s">
        <v>444</v>
      </c>
      <c r="R132" s="59" t="s">
        <v>444</v>
      </c>
      <c r="S132" s="59" t="s">
        <v>444</v>
      </c>
      <c r="T132" s="59" t="s">
        <v>444</v>
      </c>
      <c r="U132" s="59" t="s">
        <v>444</v>
      </c>
      <c r="V132" s="59" t="s">
        <v>444</v>
      </c>
      <c r="W132" s="59">
        <v>0.78069937599999994</v>
      </c>
      <c r="X132" s="59" t="s">
        <v>443</v>
      </c>
      <c r="Y132" s="59" t="s">
        <v>443</v>
      </c>
      <c r="Z132" s="59" t="s">
        <v>443</v>
      </c>
      <c r="AA132" s="59" t="s">
        <v>443</v>
      </c>
      <c r="AB132" s="59" t="s">
        <v>443</v>
      </c>
      <c r="AC132" s="59">
        <v>7.1494138429999996</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9.8756675000000009E-3</v>
      </c>
      <c r="F133" s="59">
        <v>1.5561550000000001E-4</v>
      </c>
      <c r="G133" s="59">
        <v>1.3526655E-3</v>
      </c>
      <c r="H133" s="59" t="s">
        <v>443</v>
      </c>
      <c r="I133" s="59" t="s">
        <v>441</v>
      </c>
      <c r="J133" s="59" t="s">
        <v>441</v>
      </c>
      <c r="K133" s="59" t="s">
        <v>441</v>
      </c>
      <c r="L133" s="59" t="s">
        <v>441</v>
      </c>
      <c r="M133" s="59">
        <v>5.6630699999999992E-3</v>
      </c>
      <c r="N133" s="59">
        <v>3.5947810500000006E-4</v>
      </c>
      <c r="O133" s="59">
        <v>6.0210605000000003E-5</v>
      </c>
      <c r="P133" s="59">
        <v>3.2725015000000003E-2</v>
      </c>
      <c r="Q133" s="59">
        <v>1.6291863499999997E-4</v>
      </c>
      <c r="R133" s="59">
        <v>1.6232346000000003E-4</v>
      </c>
      <c r="S133" s="59">
        <v>1.4879650500000002E-4</v>
      </c>
      <c r="T133" s="59">
        <v>2.0745365499999998E-4</v>
      </c>
      <c r="U133" s="59">
        <v>2.3677723000000003E-4</v>
      </c>
      <c r="V133" s="59">
        <v>1.9167124200000002E-3</v>
      </c>
      <c r="W133" s="59">
        <v>4.4966404500000001E-2</v>
      </c>
      <c r="X133" s="59">
        <v>1.580062E-7</v>
      </c>
      <c r="Y133" s="59">
        <v>8.6306235000000011E-8</v>
      </c>
      <c r="Z133" s="59">
        <v>7.7086540000000006E-8</v>
      </c>
      <c r="AA133" s="59">
        <v>8.3673465000000004E-8</v>
      </c>
      <c r="AB133" s="59">
        <v>4.0508243999999998E-7</v>
      </c>
      <c r="AC133" s="59">
        <v>1.7955250000000001E-3</v>
      </c>
      <c r="AD133" s="59">
        <v>4.9124349999999997E-3</v>
      </c>
      <c r="AE133" s="60"/>
      <c r="AF133" s="59" t="s">
        <v>442</v>
      </c>
      <c r="AG133" s="59" t="s">
        <v>442</v>
      </c>
      <c r="AH133" s="59" t="s">
        <v>442</v>
      </c>
      <c r="AI133" s="59" t="s">
        <v>442</v>
      </c>
      <c r="AJ133" s="59" t="s">
        <v>442</v>
      </c>
      <c r="AK133" s="59">
        <v>23131.300000000003</v>
      </c>
      <c r="AL133" s="29" t="s">
        <v>413</v>
      </c>
    </row>
    <row r="134" spans="1:38" ht="26.25" customHeight="1" thickBot="1" x14ac:dyDescent="0.3">
      <c r="A134" s="56" t="s">
        <v>286</v>
      </c>
      <c r="B134" s="61" t="s">
        <v>307</v>
      </c>
      <c r="C134" s="57" t="s">
        <v>308</v>
      </c>
      <c r="D134" s="58"/>
      <c r="E134" s="59">
        <v>2.011961E-3</v>
      </c>
      <c r="F134" s="59" t="s">
        <v>443</v>
      </c>
      <c r="G134" s="59">
        <v>1.4371100000000001E-4</v>
      </c>
      <c r="H134" s="59" t="s">
        <v>443</v>
      </c>
      <c r="I134" s="59" t="s">
        <v>441</v>
      </c>
      <c r="J134" s="59" t="s">
        <v>441</v>
      </c>
      <c r="K134" s="59" t="s">
        <v>441</v>
      </c>
      <c r="L134" s="59" t="s">
        <v>441</v>
      </c>
      <c r="M134" s="59">
        <v>1.43712E-4</v>
      </c>
      <c r="N134" s="59">
        <v>2.1800000000000001E-4</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6.3019494379999999E-2</v>
      </c>
      <c r="F135" s="59">
        <v>2.4375464808552801E-2</v>
      </c>
      <c r="G135" s="59">
        <v>2.1799196169999999E-3</v>
      </c>
      <c r="H135" s="59" t="s">
        <v>443</v>
      </c>
      <c r="I135" s="59" t="s">
        <v>441</v>
      </c>
      <c r="J135" s="59" t="s">
        <v>441</v>
      </c>
      <c r="K135" s="59" t="s">
        <v>441</v>
      </c>
      <c r="L135" s="59" t="s">
        <v>441</v>
      </c>
      <c r="M135" s="59">
        <v>1.1064082930000001</v>
      </c>
      <c r="N135" s="59">
        <v>9.7105510212900006E-3</v>
      </c>
      <c r="O135" s="59">
        <v>1.9817451063900001E-3</v>
      </c>
      <c r="P135" s="59" t="s">
        <v>443</v>
      </c>
      <c r="Q135" s="59">
        <v>8.1251549361800006E-3</v>
      </c>
      <c r="R135" s="59">
        <v>1.9817451064E-4</v>
      </c>
      <c r="S135" s="59">
        <v>3.9634902127699996E-3</v>
      </c>
      <c r="T135" s="59" t="s">
        <v>443</v>
      </c>
      <c r="U135" s="59">
        <v>1.3872215744699999E-3</v>
      </c>
      <c r="V135" s="59">
        <v>0.34739991714953999</v>
      </c>
      <c r="W135" s="59">
        <v>21.005751719999999</v>
      </c>
      <c r="X135" s="59">
        <v>2.3735312679999999E-2</v>
      </c>
      <c r="Y135" s="59">
        <v>3.1567965859999998E-2</v>
      </c>
      <c r="Z135" s="59">
        <v>1.2579715720000001E-2</v>
      </c>
      <c r="AA135" s="59">
        <v>1.9225603269999999E-2</v>
      </c>
      <c r="AB135" s="59">
        <v>8.7108597519999997E-2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1.1056647832509902E-3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310114446.84414399</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1.77897697198E-3</v>
      </c>
      <c r="O139" s="59">
        <v>3.5587288593300001E-3</v>
      </c>
      <c r="P139" s="59">
        <v>3.5595288593299997E-3</v>
      </c>
      <c r="Q139" s="59">
        <v>5.6706738986199998E-3</v>
      </c>
      <c r="R139" s="59">
        <v>5.4117580654499996E-3</v>
      </c>
      <c r="S139" s="59">
        <v>1.2562166797669999E-2</v>
      </c>
      <c r="T139" s="59">
        <v>2.5100000000000001E-6</v>
      </c>
      <c r="U139" s="59" t="s">
        <v>443</v>
      </c>
      <c r="V139" s="59">
        <v>9.960140000000001E-3</v>
      </c>
      <c r="W139" s="59">
        <v>6.1520169610000002</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1060</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427.81286544886319</v>
      </c>
      <c r="F141" s="77">
        <f t="shared" ref="F141:AD141" si="0">SUM(F14:F140)</f>
        <v>365.63514666498804</v>
      </c>
      <c r="G141" s="77">
        <f t="shared" si="0"/>
        <v>365.73027038627731</v>
      </c>
      <c r="H141" s="77">
        <f t="shared" si="0"/>
        <v>123.54406070618056</v>
      </c>
      <c r="I141" s="77">
        <f t="shared" si="0"/>
        <v>0</v>
      </c>
      <c r="J141" s="77">
        <f t="shared" si="0"/>
        <v>0</v>
      </c>
      <c r="K141" s="77">
        <f t="shared" si="0"/>
        <v>0</v>
      </c>
      <c r="L141" s="77">
        <f t="shared" si="0"/>
        <v>0</v>
      </c>
      <c r="M141" s="77">
        <f t="shared" si="0"/>
        <v>1433.730528655127</v>
      </c>
      <c r="N141" s="77">
        <f t="shared" si="0"/>
        <v>242.618913265673</v>
      </c>
      <c r="O141" s="77">
        <f t="shared" si="0"/>
        <v>5.8371159551525098</v>
      </c>
      <c r="P141" s="77">
        <f t="shared" si="0"/>
        <v>5.7949527567647943</v>
      </c>
      <c r="Q141" s="77">
        <f t="shared" si="0"/>
        <v>6.6940267968588119</v>
      </c>
      <c r="R141" s="77">
        <f>SUM(R14:R140)</f>
        <v>55.778216286924419</v>
      </c>
      <c r="S141" s="77">
        <f t="shared" si="0"/>
        <v>85.971404643311189</v>
      </c>
      <c r="T141" s="77">
        <f t="shared" si="0"/>
        <v>82.344064026992612</v>
      </c>
      <c r="U141" s="77">
        <f t="shared" si="0"/>
        <v>4.852565671123819</v>
      </c>
      <c r="V141" s="77">
        <f t="shared" si="0"/>
        <v>242.85377163026314</v>
      </c>
      <c r="W141" s="77">
        <f t="shared" si="0"/>
        <v>484.37413313075672</v>
      </c>
      <c r="X141" s="77">
        <f t="shared" si="0"/>
        <v>15.483078335552953</v>
      </c>
      <c r="Y141" s="77">
        <f t="shared" si="0"/>
        <v>18.282809145690909</v>
      </c>
      <c r="Z141" s="77">
        <f t="shared" si="0"/>
        <v>10.006817714117094</v>
      </c>
      <c r="AA141" s="77">
        <f t="shared" si="0"/>
        <v>7.5234776620456287</v>
      </c>
      <c r="AB141" s="77">
        <f t="shared" si="0"/>
        <v>51.296185569102718</v>
      </c>
      <c r="AC141" s="77">
        <f t="shared" si="0"/>
        <v>39.321160898610295</v>
      </c>
      <c r="AD141" s="77">
        <f t="shared" si="0"/>
        <v>106.17764185837444</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112.93477572585098</v>
      </c>
      <c r="F143" s="59">
        <v>69.9531817706564</v>
      </c>
      <c r="G143" s="59">
        <v>3.2813878947266297</v>
      </c>
      <c r="H143" s="59">
        <v>0.10233536125076276</v>
      </c>
      <c r="I143" s="59" t="s">
        <v>441</v>
      </c>
      <c r="J143" s="59" t="s">
        <v>441</v>
      </c>
      <c r="K143" s="59" t="s">
        <v>441</v>
      </c>
      <c r="L143" s="59" t="s">
        <v>441</v>
      </c>
      <c r="M143" s="59">
        <v>588.20252427359412</v>
      </c>
      <c r="N143" s="59">
        <v>91.704706378823943</v>
      </c>
      <c r="O143" s="59">
        <v>5.3739552799818508E-4</v>
      </c>
      <c r="P143" s="59">
        <v>2.7553507347848168E-2</v>
      </c>
      <c r="Q143" s="59">
        <v>8.3950770703669424E-4</v>
      </c>
      <c r="R143" s="59">
        <v>2.6183752097861317E-2</v>
      </c>
      <c r="S143" s="59">
        <v>1.8206237332172463E-2</v>
      </c>
      <c r="T143" s="59">
        <v>5.6788323463878715E-3</v>
      </c>
      <c r="U143" s="59">
        <v>6.0422435807701898E-4</v>
      </c>
      <c r="V143" s="59">
        <v>0.10170188398507315</v>
      </c>
      <c r="W143" s="59">
        <v>1.2928423</v>
      </c>
      <c r="X143" s="59">
        <v>5.7508981784900007E-2</v>
      </c>
      <c r="Y143" s="59">
        <v>7.7655470320299999E-2</v>
      </c>
      <c r="Z143" s="59">
        <v>4.5851999361599997E-2</v>
      </c>
      <c r="AA143" s="59">
        <v>7.6080137091199998E-2</v>
      </c>
      <c r="AB143" s="59">
        <v>0.25709658855799999</v>
      </c>
      <c r="AC143" s="59">
        <v>1.2928429000000001E-3</v>
      </c>
      <c r="AD143" s="59">
        <v>2.8942440000000001E-4</v>
      </c>
      <c r="AE143" s="93"/>
      <c r="AF143" s="59">
        <v>163545.8159362287</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5.5405502229885801</v>
      </c>
      <c r="F144" s="59">
        <v>0.75722026826075173</v>
      </c>
      <c r="G144" s="59">
        <v>0.54187769069920189</v>
      </c>
      <c r="H144" s="59">
        <v>4.0301374203822286E-3</v>
      </c>
      <c r="I144" s="59" t="s">
        <v>441</v>
      </c>
      <c r="J144" s="59" t="s">
        <v>441</v>
      </c>
      <c r="K144" s="59" t="s">
        <v>441</v>
      </c>
      <c r="L144" s="59" t="s">
        <v>441</v>
      </c>
      <c r="M144" s="59">
        <v>7.0990960358006632</v>
      </c>
      <c r="N144" s="59">
        <v>0.46106139313713423</v>
      </c>
      <c r="O144" s="59">
        <v>1.8005206406248783E-5</v>
      </c>
      <c r="P144" s="59">
        <v>1.7607349558978664E-3</v>
      </c>
      <c r="Q144" s="59">
        <v>3.4827877427181527E-5</v>
      </c>
      <c r="R144" s="59">
        <v>2.7333227873297507E-3</v>
      </c>
      <c r="S144" s="59">
        <v>1.8361895547995269E-3</v>
      </c>
      <c r="T144" s="59">
        <v>8.9758856404735665E-5</v>
      </c>
      <c r="U144" s="59">
        <v>3.3645342041865487E-5</v>
      </c>
      <c r="V144" s="59">
        <v>6.0206855059763073E-3</v>
      </c>
      <c r="W144" s="59">
        <v>1.02398E-2</v>
      </c>
      <c r="X144" s="59">
        <v>6.5709062434999993E-3</v>
      </c>
      <c r="Y144" s="59">
        <v>7.4142915492999995E-3</v>
      </c>
      <c r="Z144" s="59">
        <v>5.7599000146000001E-3</v>
      </c>
      <c r="AA144" s="59">
        <v>6.2035600749999996E-3</v>
      </c>
      <c r="AB144" s="59">
        <v>2.5948657882400004E-2</v>
      </c>
      <c r="AC144" s="59">
        <v>1.02399E-5</v>
      </c>
      <c r="AD144" s="59">
        <v>8.4757000000000009E-6</v>
      </c>
      <c r="AE144" s="93"/>
      <c r="AF144" s="59">
        <v>13872.7548588215</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71.69504764040181</v>
      </c>
      <c r="F145" s="59">
        <v>3.9643783723577615</v>
      </c>
      <c r="G145" s="59">
        <v>3.0438347449336174</v>
      </c>
      <c r="H145" s="59">
        <v>1.9000148157054475E-2</v>
      </c>
      <c r="I145" s="59" t="s">
        <v>441</v>
      </c>
      <c r="J145" s="59" t="s">
        <v>441</v>
      </c>
      <c r="K145" s="59" t="s">
        <v>441</v>
      </c>
      <c r="L145" s="59" t="s">
        <v>441</v>
      </c>
      <c r="M145" s="59">
        <v>15.616671974617976</v>
      </c>
      <c r="N145" s="59">
        <v>3.1300570283470018E-2</v>
      </c>
      <c r="O145" s="59">
        <v>8.6947548466829739E-5</v>
      </c>
      <c r="P145" s="59">
        <v>9.2066800747502096E-3</v>
      </c>
      <c r="Q145" s="59">
        <v>1.7381701643178952E-4</v>
      </c>
      <c r="R145" s="59">
        <v>1.4759454940343083E-2</v>
      </c>
      <c r="S145" s="59">
        <v>9.8977317933763888E-3</v>
      </c>
      <c r="T145" s="59">
        <v>3.489614013953685E-4</v>
      </c>
      <c r="U145" s="59">
        <v>1.7373893592991955E-4</v>
      </c>
      <c r="V145" s="59">
        <v>3.1270666052329428E-2</v>
      </c>
      <c r="W145" s="59">
        <v>0.41285670000000008</v>
      </c>
      <c r="X145" s="59">
        <v>5.8979622135000003E-3</v>
      </c>
      <c r="Y145" s="59">
        <v>3.5715437848399999E-2</v>
      </c>
      <c r="Z145" s="59">
        <v>3.9909544311200001E-2</v>
      </c>
      <c r="AA145" s="59">
        <v>9.1746078877999997E-3</v>
      </c>
      <c r="AB145" s="59">
        <v>9.0697552260899997E-2</v>
      </c>
      <c r="AC145" s="59">
        <v>7.2819300000000003E-5</v>
      </c>
      <c r="AD145" s="59">
        <v>7.1476000000000005E-5</v>
      </c>
      <c r="AE145" s="93"/>
      <c r="AF145" s="59">
        <v>74145.344713621205</v>
      </c>
      <c r="AG145" s="59" t="s">
        <v>442</v>
      </c>
      <c r="AH145" s="59">
        <v>6.3225892399999997E-2</v>
      </c>
      <c r="AI145" s="59" t="s">
        <v>442</v>
      </c>
      <c r="AJ145" s="59" t="s">
        <v>442</v>
      </c>
      <c r="AK145" s="59" t="s">
        <v>442</v>
      </c>
      <c r="AL145" s="32" t="s">
        <v>49</v>
      </c>
    </row>
    <row r="146" spans="1:38" ht="26.25" customHeight="1" thickBot="1" x14ac:dyDescent="0.3">
      <c r="A146" s="89"/>
      <c r="B146" s="90" t="s">
        <v>348</v>
      </c>
      <c r="C146" s="91" t="s">
        <v>355</v>
      </c>
      <c r="D146" s="92" t="s">
        <v>279</v>
      </c>
      <c r="E146" s="59">
        <v>0.19046563921311924</v>
      </c>
      <c r="F146" s="59">
        <v>4.7768426890274478</v>
      </c>
      <c r="G146" s="59">
        <v>1.2421164190919428E-2</v>
      </c>
      <c r="H146" s="59">
        <v>1.4184594843141616E-3</v>
      </c>
      <c r="I146" s="59" t="s">
        <v>441</v>
      </c>
      <c r="J146" s="59" t="s">
        <v>441</v>
      </c>
      <c r="K146" s="59" t="s">
        <v>441</v>
      </c>
      <c r="L146" s="59" t="s">
        <v>441</v>
      </c>
      <c r="M146" s="59">
        <v>16.961214732928969</v>
      </c>
      <c r="N146" s="59">
        <v>1.194306756572757</v>
      </c>
      <c r="O146" s="59">
        <v>1.6367444976552389E-3</v>
      </c>
      <c r="P146" s="59">
        <v>2.6658367958548796E-4</v>
      </c>
      <c r="Q146" s="59">
        <v>9.1925406753616542E-6</v>
      </c>
      <c r="R146" s="59">
        <v>7.0587955108352158E-3</v>
      </c>
      <c r="S146" s="59">
        <v>0.27834388695782514</v>
      </c>
      <c r="T146" s="59">
        <v>1.1474061367867988E-2</v>
      </c>
      <c r="U146" s="59">
        <v>1.629592672492059E-3</v>
      </c>
      <c r="V146" s="59">
        <v>0.1619987638974674</v>
      </c>
      <c r="W146" s="59">
        <v>1.7520299999999999E-2</v>
      </c>
      <c r="X146" s="59">
        <v>2.6697358650000004E-4</v>
      </c>
      <c r="Y146" s="59">
        <v>4.8945157480000004E-4</v>
      </c>
      <c r="Z146" s="59">
        <v>1.6685849180000001E-4</v>
      </c>
      <c r="AA146" s="59">
        <v>5.7288082049999998E-4</v>
      </c>
      <c r="AB146" s="59">
        <v>1.4961644736000003E-3</v>
      </c>
      <c r="AC146" s="59">
        <v>1.7520299999999999E-5</v>
      </c>
      <c r="AD146" s="59">
        <v>1.7520299999999999E-5</v>
      </c>
      <c r="AE146" s="93"/>
      <c r="AF146" s="59">
        <v>1341.3142517443</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12.640230786297828</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586.5122701857</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6.1542402137361858</v>
      </c>
      <c r="O148" s="59">
        <v>2.7299412333794449E-2</v>
      </c>
      <c r="P148" s="59" t="s">
        <v>443</v>
      </c>
      <c r="Q148" s="59">
        <v>7.0505874236223065E-2</v>
      </c>
      <c r="R148" s="59">
        <v>2.2933015517171129</v>
      </c>
      <c r="S148" s="59">
        <v>50.320749187435069</v>
      </c>
      <c r="T148" s="59">
        <v>0.35459980597900365</v>
      </c>
      <c r="U148" s="59">
        <v>4.2305483279331216E-2</v>
      </c>
      <c r="V148" s="59">
        <v>16.942923768477367</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73745.594842355698</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73745.594842355698</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413.96247869015428</v>
      </c>
      <c r="F152" s="101">
        <f t="shared" ref="F152:AD152" si="1">SUM(F$141, F$151, IF(AND(ISNUMBER(SEARCH($B$4,"AT|BE|CH|GB|IE|LT|LU|NL")),SUM(F$143:F$149)&gt;0),SUM(F$143:F$149)-SUM(F$27:F$33),0))</f>
        <v>355.17212291119608</v>
      </c>
      <c r="G152" s="101">
        <f t="shared" si="1"/>
        <v>361.80425290535749</v>
      </c>
      <c r="H152" s="101">
        <f t="shared" si="1"/>
        <v>123.5339506011763</v>
      </c>
      <c r="I152" s="101">
        <f t="shared" si="1"/>
        <v>0</v>
      </c>
      <c r="J152" s="101">
        <f t="shared" si="1"/>
        <v>0</v>
      </c>
      <c r="K152" s="101">
        <f t="shared" si="1"/>
        <v>0</v>
      </c>
      <c r="L152" s="101">
        <f t="shared" si="1"/>
        <v>0</v>
      </c>
      <c r="M152" s="101">
        <f t="shared" si="1"/>
        <v>1357.6082351699306</v>
      </c>
      <c r="N152" s="101">
        <f t="shared" si="1"/>
        <v>230.78411342587054</v>
      </c>
      <c r="O152" s="101">
        <f t="shared" si="1"/>
        <v>5.8348138461593333</v>
      </c>
      <c r="P152" s="101">
        <f t="shared" si="1"/>
        <v>5.7916143272785581</v>
      </c>
      <c r="Q152" s="101">
        <f t="shared" si="1"/>
        <v>6.6887752591379863</v>
      </c>
      <c r="R152" s="101">
        <f t="shared" si="1"/>
        <v>55.606057111260938</v>
      </c>
      <c r="S152" s="101">
        <f t="shared" si="1"/>
        <v>82.238203130869863</v>
      </c>
      <c r="T152" s="101">
        <f t="shared" si="1"/>
        <v>82.315713586428842</v>
      </c>
      <c r="U152" s="101">
        <f t="shared" si="1"/>
        <v>4.8492309662572568</v>
      </c>
      <c r="V152" s="101">
        <f t="shared" si="1"/>
        <v>241.60998698729321</v>
      </c>
      <c r="W152" s="101">
        <f t="shared" si="1"/>
        <v>484.22501823075675</v>
      </c>
      <c r="X152" s="101">
        <f t="shared" si="1"/>
        <v>15.478784557351254</v>
      </c>
      <c r="Y152" s="101">
        <f t="shared" si="1"/>
        <v>18.275000550073308</v>
      </c>
      <c r="Z152" s="101">
        <f t="shared" si="1"/>
        <v>10.001873460671094</v>
      </c>
      <c r="AA152" s="101">
        <f t="shared" si="1"/>
        <v>7.516659005854029</v>
      </c>
      <c r="AB152" s="101">
        <f t="shared" si="1"/>
        <v>51.272320285645819</v>
      </c>
      <c r="AC152" s="101">
        <f t="shared" si="1"/>
        <v>39.321028648310296</v>
      </c>
      <c r="AD152" s="101">
        <f t="shared" si="1"/>
        <v>106.17760908007445</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413.96247869015428</v>
      </c>
      <c r="F154" s="101">
        <f>SUM(F$141, F$153, -1 * IF(OR($B$6=2005,$B$6&gt;=2020),SUM(F$99:F$122),0), IF(AND(ISNUMBER(SEARCH($B$4,"AT|BE|CH|GB|IE|LT|LU|NL")),SUM(F$143:F$149)&gt;0),SUM(F$143:F$149)-SUM(F$27:F$33),0))</f>
        <v>355.17212291119608</v>
      </c>
      <c r="G154" s="101">
        <f>SUM(G$141, G$153, IF(AND(ISNUMBER(SEARCH($B$4,"AT|BE|CH|GB|IE|LT|LU|NL")),SUM(G$143:G$149)&gt;0),SUM(G$143:G$149)-SUM(G$27:G$33),0))</f>
        <v>361.80425290535749</v>
      </c>
      <c r="H154" s="101">
        <f>SUM(H$141, H$153, IF(AND(ISNUMBER(SEARCH($B$4,"AT|BE|CH|GB|IE|LT|LU|NL")),SUM(H$143:H$149)&gt;0),SUM(H$143:H$149)-SUM(H$27:H$33),0))</f>
        <v>123.5339506011763</v>
      </c>
      <c r="I154" s="101">
        <f t="shared" ref="I154:AD154" si="2">SUM(I$141, I$153, IF(AND(ISNUMBER(SEARCH($B$4,"AT|BE|CH|GB|IE|LT|LU|NL")),SUM(I$143:I$149)&gt;0),SUM(I$143:I$149)-SUM(I$27:I$33),0))</f>
        <v>0</v>
      </c>
      <c r="J154" s="101">
        <f t="shared" si="2"/>
        <v>0</v>
      </c>
      <c r="K154" s="101">
        <f t="shared" si="2"/>
        <v>0</v>
      </c>
      <c r="L154" s="101">
        <f t="shared" si="2"/>
        <v>0</v>
      </c>
      <c r="M154" s="101">
        <f t="shared" si="2"/>
        <v>1357.6082351699306</v>
      </c>
      <c r="N154" s="101">
        <f t="shared" si="2"/>
        <v>230.78411342587054</v>
      </c>
      <c r="O154" s="101">
        <f t="shared" si="2"/>
        <v>5.8348138461593333</v>
      </c>
      <c r="P154" s="101">
        <f t="shared" si="2"/>
        <v>5.7916143272785581</v>
      </c>
      <c r="Q154" s="101">
        <f t="shared" si="2"/>
        <v>6.6887752591379863</v>
      </c>
      <c r="R154" s="101">
        <f t="shared" si="2"/>
        <v>55.606057111260938</v>
      </c>
      <c r="S154" s="101">
        <f t="shared" si="2"/>
        <v>82.238203130869863</v>
      </c>
      <c r="T154" s="101">
        <f t="shared" si="2"/>
        <v>82.315713586428842</v>
      </c>
      <c r="U154" s="101">
        <f t="shared" si="2"/>
        <v>4.8492309662572568</v>
      </c>
      <c r="V154" s="101">
        <f t="shared" si="2"/>
        <v>241.60998698729321</v>
      </c>
      <c r="W154" s="101">
        <f t="shared" si="2"/>
        <v>484.22501823075675</v>
      </c>
      <c r="X154" s="101">
        <f t="shared" si="2"/>
        <v>15.478784557351254</v>
      </c>
      <c r="Y154" s="101">
        <f t="shared" si="2"/>
        <v>18.275000550073308</v>
      </c>
      <c r="Z154" s="101">
        <f t="shared" si="2"/>
        <v>10.001873460671094</v>
      </c>
      <c r="AA154" s="101">
        <f t="shared" si="2"/>
        <v>7.516659005854029</v>
      </c>
      <c r="AB154" s="101">
        <f t="shared" si="2"/>
        <v>51.272320285645819</v>
      </c>
      <c r="AC154" s="101">
        <f t="shared" si="2"/>
        <v>39.321028648310296</v>
      </c>
      <c r="AD154" s="101">
        <f t="shared" si="2"/>
        <v>106.17760908007445</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9.1062299825802313</v>
      </c>
      <c r="F157" s="59">
        <v>0.13708938206334201</v>
      </c>
      <c r="G157" s="59">
        <v>0.53825072267417495</v>
      </c>
      <c r="H157" s="59" t="s">
        <v>443</v>
      </c>
      <c r="I157" s="59" t="s">
        <v>441</v>
      </c>
      <c r="J157" s="59" t="s">
        <v>441</v>
      </c>
      <c r="K157" s="59" t="s">
        <v>441</v>
      </c>
      <c r="L157" s="59" t="s">
        <v>441</v>
      </c>
      <c r="M157" s="59">
        <v>1.3704758553653</v>
      </c>
      <c r="N157" s="59">
        <v>3.7E-7</v>
      </c>
      <c r="O157" s="59">
        <v>3.0000000000000004E-8</v>
      </c>
      <c r="P157" s="59">
        <v>3.67E-6</v>
      </c>
      <c r="Q157" s="59">
        <v>6.0000000000000008E-8</v>
      </c>
      <c r="R157" s="59">
        <v>6.1199999999999999E-6</v>
      </c>
      <c r="S157" s="59">
        <v>3.98E-6</v>
      </c>
      <c r="T157" s="59">
        <v>1.4999999999999999E-7</v>
      </c>
      <c r="U157" s="59">
        <v>6.0000000000000008E-8</v>
      </c>
      <c r="V157" s="59">
        <v>1.2850000000000001E-5</v>
      </c>
      <c r="W157" s="59" t="s">
        <v>443</v>
      </c>
      <c r="X157" s="59">
        <v>4.2034000000000002E-7</v>
      </c>
      <c r="Y157" s="59">
        <v>4.2034000000000002E-7</v>
      </c>
      <c r="Z157" s="59">
        <v>4.2034000000000002E-7</v>
      </c>
      <c r="AA157" s="59">
        <v>4.2034000000000002E-7</v>
      </c>
      <c r="AB157" s="59">
        <v>1.6813700000000001E-6</v>
      </c>
      <c r="AC157" s="59" t="s">
        <v>442</v>
      </c>
      <c r="AD157" s="59" t="s">
        <v>442</v>
      </c>
      <c r="AE157" s="93"/>
      <c r="AF157" s="59">
        <v>28259.660983027923</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3.6119381683147003E-2</v>
      </c>
      <c r="F158" s="59">
        <v>1.161331032918482E-2</v>
      </c>
      <c r="G158" s="59">
        <v>2.24356933946238E-3</v>
      </c>
      <c r="H158" s="59" t="s">
        <v>443</v>
      </c>
      <c r="I158" s="59" t="s">
        <v>441</v>
      </c>
      <c r="J158" s="59" t="s">
        <v>441</v>
      </c>
      <c r="K158" s="59" t="s">
        <v>441</v>
      </c>
      <c r="L158" s="59" t="s">
        <v>441</v>
      </c>
      <c r="M158" s="59">
        <v>0.73126406233601604</v>
      </c>
      <c r="N158" s="59">
        <v>0.1547113</v>
      </c>
      <c r="O158" s="59">
        <v>2.2499999999999996E-6</v>
      </c>
      <c r="P158" s="59">
        <v>4.6299999999999997E-6</v>
      </c>
      <c r="Q158" s="59">
        <v>1.1000000000000001E-7</v>
      </c>
      <c r="R158" s="59">
        <v>8.030000000000001E-6</v>
      </c>
      <c r="S158" s="59">
        <v>1.1740000000000001E-5</v>
      </c>
      <c r="T158" s="59">
        <v>2.7999999999999999E-6</v>
      </c>
      <c r="U158" s="59">
        <v>9.0000000000000012E-8</v>
      </c>
      <c r="V158" s="59">
        <v>4.5611000000000002E-4</v>
      </c>
      <c r="W158" s="59" t="s">
        <v>443</v>
      </c>
      <c r="X158" s="59">
        <v>1.14048E-6</v>
      </c>
      <c r="Y158" s="59">
        <v>1.14048E-6</v>
      </c>
      <c r="Z158" s="59">
        <v>1.14048E-6</v>
      </c>
      <c r="AA158" s="59">
        <v>1.14048E-6</v>
      </c>
      <c r="AB158" s="59">
        <v>4.5619299999999999E-6</v>
      </c>
      <c r="AC158" s="59" t="s">
        <v>442</v>
      </c>
      <c r="AD158" s="59" t="s">
        <v>442</v>
      </c>
      <c r="AE158" s="93"/>
      <c r="AF158" s="59">
        <v>125.08776885216537</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20.305287319774578</v>
      </c>
      <c r="F159" s="59">
        <v>1.3076733185287672</v>
      </c>
      <c r="G159" s="59">
        <v>12.926720476108637</v>
      </c>
      <c r="H159" s="59">
        <v>2.8446390217988383E-3</v>
      </c>
      <c r="I159" s="59" t="s">
        <v>441</v>
      </c>
      <c r="J159" s="59" t="s">
        <v>441</v>
      </c>
      <c r="K159" s="59" t="s">
        <v>441</v>
      </c>
      <c r="L159" s="59" t="s">
        <v>441</v>
      </c>
      <c r="M159" s="59">
        <v>6.5546396569265646</v>
      </c>
      <c r="N159" s="59">
        <v>5.1400517656283319E-2</v>
      </c>
      <c r="O159" s="59">
        <v>7.0304924405224893E-3</v>
      </c>
      <c r="P159" s="59">
        <v>1.057673342898785E-2</v>
      </c>
      <c r="Q159" s="59">
        <v>0.1013178858239116</v>
      </c>
      <c r="R159" s="59" t="s">
        <v>443</v>
      </c>
      <c r="S159" s="59">
        <v>0.1013178858239116</v>
      </c>
      <c r="T159" s="59">
        <v>5.68083621759361</v>
      </c>
      <c r="U159" s="59">
        <v>0.10280103531256693</v>
      </c>
      <c r="V159" s="59">
        <v>0.23809818153247467</v>
      </c>
      <c r="W159" s="59" t="s">
        <v>443</v>
      </c>
      <c r="X159" s="59">
        <v>1.3889145335930801E-2</v>
      </c>
      <c r="Y159" s="59">
        <v>1.3168248990483212E-2</v>
      </c>
      <c r="Z159" s="59">
        <v>5.4505736850639901E-3</v>
      </c>
      <c r="AA159" s="59" t="s">
        <v>443</v>
      </c>
      <c r="AB159" s="59">
        <v>3.2507968011477636E-2</v>
      </c>
      <c r="AC159" s="59" t="s">
        <v>442</v>
      </c>
      <c r="AD159" s="59" t="s">
        <v>442</v>
      </c>
      <c r="AE159" s="93"/>
      <c r="AF159" s="59">
        <v>13150.91940765612</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44.780414670490146</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2009</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2009</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17.416988965534184</v>
      </c>
      <c r="F14" s="59">
        <v>0.51017271144920462</v>
      </c>
      <c r="G14" s="59">
        <v>4.1355095238920532</v>
      </c>
      <c r="H14" s="59">
        <v>9.9606858521942426E-2</v>
      </c>
      <c r="I14" s="59">
        <v>0.52189257990307547</v>
      </c>
      <c r="J14" s="59">
        <v>0.70584205053753402</v>
      </c>
      <c r="K14" s="59">
        <v>0.86017833643691466</v>
      </c>
      <c r="L14" s="59">
        <v>3.0727799153516554E-2</v>
      </c>
      <c r="M14" s="59">
        <v>2.8229360532589953</v>
      </c>
      <c r="N14" s="59">
        <v>0.86701217013279508</v>
      </c>
      <c r="O14" s="59">
        <v>0.11465536614153778</v>
      </c>
      <c r="P14" s="59">
        <v>0.22057623354127717</v>
      </c>
      <c r="Q14" s="59">
        <v>0.21591055835381517</v>
      </c>
      <c r="R14" s="59">
        <v>1.1323110924658224</v>
      </c>
      <c r="S14" s="59">
        <v>0.62839919102864583</v>
      </c>
      <c r="T14" s="59">
        <v>0.24536726302466971</v>
      </c>
      <c r="U14" s="59">
        <v>1.0585073632246564</v>
      </c>
      <c r="V14" s="59">
        <v>0.8789639659978965</v>
      </c>
      <c r="W14" s="59">
        <v>0.48234933381691225</v>
      </c>
      <c r="X14" s="59">
        <v>2.1583462114800001E-2</v>
      </c>
      <c r="Y14" s="59">
        <v>1.9144150449099999E-2</v>
      </c>
      <c r="Z14" s="59">
        <v>6.4660260011999999E-3</v>
      </c>
      <c r="AA14" s="59">
        <v>6.6340129507579688E-3</v>
      </c>
      <c r="AB14" s="59">
        <v>5.3827590333600003E-2</v>
      </c>
      <c r="AC14" s="59">
        <v>1.7461930638000001</v>
      </c>
      <c r="AD14" s="59">
        <v>5.6521622204599997E-2</v>
      </c>
      <c r="AE14" s="60"/>
      <c r="AF14" s="59">
        <v>1663.620912006194</v>
      </c>
      <c r="AG14" s="59">
        <v>57085.513952000001</v>
      </c>
      <c r="AH14" s="59">
        <v>206950.926561664</v>
      </c>
      <c r="AI14" s="59">
        <v>37756.388093049834</v>
      </c>
      <c r="AJ14" s="59">
        <v>15764.975025152167</v>
      </c>
      <c r="AK14" s="59" t="s">
        <v>442</v>
      </c>
      <c r="AL14" s="29" t="s">
        <v>49</v>
      </c>
    </row>
    <row r="15" spans="1:38" ht="26.25" customHeight="1" thickBot="1" x14ac:dyDescent="0.3">
      <c r="A15" s="56" t="s">
        <v>53</v>
      </c>
      <c r="B15" s="56" t="s">
        <v>54</v>
      </c>
      <c r="C15" s="57" t="s">
        <v>55</v>
      </c>
      <c r="D15" s="58"/>
      <c r="E15" s="59">
        <v>1.2144079999999999</v>
      </c>
      <c r="F15" s="59">
        <v>0.38551269008947753</v>
      </c>
      <c r="G15" s="59">
        <v>1.2077930000000003</v>
      </c>
      <c r="H15" s="59" t="s">
        <v>443</v>
      </c>
      <c r="I15" s="59">
        <v>4.5788179824309119E-2</v>
      </c>
      <c r="J15" s="59">
        <v>5.1791103677509123E-2</v>
      </c>
      <c r="K15" s="59">
        <v>5.5540103677509126E-2</v>
      </c>
      <c r="L15" s="59">
        <v>6.6572472574256379E-3</v>
      </c>
      <c r="M15" s="59">
        <v>0.36108299999999999</v>
      </c>
      <c r="N15" s="59">
        <v>1.0422455847973001E-2</v>
      </c>
      <c r="O15" s="59">
        <v>2.7188761879960001E-3</v>
      </c>
      <c r="P15" s="59">
        <v>1.68867343911E-3</v>
      </c>
      <c r="Q15" s="59">
        <v>1.9017457344E-2</v>
      </c>
      <c r="R15" s="59">
        <v>4.2532389717105996E-2</v>
      </c>
      <c r="S15" s="59">
        <v>2.7961757947711E-2</v>
      </c>
      <c r="T15" s="59">
        <v>0.80200000000000005</v>
      </c>
      <c r="U15" s="59">
        <v>4.7599631742009998E-3</v>
      </c>
      <c r="V15" s="59">
        <v>0.129698924007973</v>
      </c>
      <c r="W15" s="59">
        <v>3.1281555000000003E-2</v>
      </c>
      <c r="X15" s="59">
        <v>0.13</v>
      </c>
      <c r="Y15" s="59" t="s">
        <v>443</v>
      </c>
      <c r="Z15" s="59" t="s">
        <v>443</v>
      </c>
      <c r="AA15" s="59" t="s">
        <v>443</v>
      </c>
      <c r="AB15" s="59">
        <v>0.13</v>
      </c>
      <c r="AC15" s="59" t="s">
        <v>442</v>
      </c>
      <c r="AD15" s="59" t="s">
        <v>442</v>
      </c>
      <c r="AE15" s="60"/>
      <c r="AF15" s="59">
        <v>57975.904881472001</v>
      </c>
      <c r="AG15" s="59" t="s">
        <v>442</v>
      </c>
      <c r="AH15" s="59">
        <v>16122.4639379</v>
      </c>
      <c r="AI15" s="59" t="s">
        <v>442</v>
      </c>
      <c r="AJ15" s="59">
        <v>1038.118976</v>
      </c>
      <c r="AK15" s="59" t="s">
        <v>442</v>
      </c>
      <c r="AL15" s="29" t="s">
        <v>49</v>
      </c>
    </row>
    <row r="16" spans="1:38" ht="26.25" customHeight="1" thickBot="1" x14ac:dyDescent="0.3">
      <c r="A16" s="56" t="s">
        <v>53</v>
      </c>
      <c r="B16" s="56" t="s">
        <v>56</v>
      </c>
      <c r="C16" s="57" t="s">
        <v>57</v>
      </c>
      <c r="D16" s="58"/>
      <c r="E16" s="59">
        <v>1.5126660000000001</v>
      </c>
      <c r="F16" s="59">
        <v>0.23170000000000002</v>
      </c>
      <c r="G16" s="59">
        <v>2.0008680000000001</v>
      </c>
      <c r="H16" s="59">
        <v>7.77E-3</v>
      </c>
      <c r="I16" s="59">
        <v>0.14799999999999999</v>
      </c>
      <c r="J16" s="59">
        <v>0.152</v>
      </c>
      <c r="K16" s="59">
        <v>0.17422699999999999</v>
      </c>
      <c r="L16" s="59">
        <v>2.2877660000000001E-3</v>
      </c>
      <c r="M16" s="59">
        <v>1.033871</v>
      </c>
      <c r="N16" s="59">
        <v>6.8000000000000005E-2</v>
      </c>
      <c r="O16" s="59">
        <v>2.7E-2</v>
      </c>
      <c r="P16" s="59">
        <v>1.7000000000000001E-2</v>
      </c>
      <c r="Q16" s="59">
        <v>2.7E-2</v>
      </c>
      <c r="R16" s="59">
        <v>2.7E-2</v>
      </c>
      <c r="S16" s="59">
        <v>2.9000000000000001E-2</v>
      </c>
      <c r="T16" s="59">
        <v>4.3999999999999997E-2</v>
      </c>
      <c r="U16" s="59">
        <v>1.1000000000000001E-3</v>
      </c>
      <c r="V16" s="59">
        <v>0.186</v>
      </c>
      <c r="W16" s="59">
        <v>2.5999999999999999E-2</v>
      </c>
      <c r="X16" s="59">
        <v>1.042</v>
      </c>
      <c r="Y16" s="59" t="s">
        <v>444</v>
      </c>
      <c r="Z16" s="59" t="s">
        <v>444</v>
      </c>
      <c r="AA16" s="59" t="s">
        <v>444</v>
      </c>
      <c r="AB16" s="59">
        <v>1.042</v>
      </c>
      <c r="AC16" s="59" t="s">
        <v>444</v>
      </c>
      <c r="AD16" s="59" t="s">
        <v>442</v>
      </c>
      <c r="AE16" s="60"/>
      <c r="AF16" s="59" t="s">
        <v>442</v>
      </c>
      <c r="AG16" s="59">
        <v>5164.0349999999999</v>
      </c>
      <c r="AH16" s="59" t="s">
        <v>442</v>
      </c>
      <c r="AI16" s="59" t="s">
        <v>442</v>
      </c>
      <c r="AJ16" s="59" t="s">
        <v>442</v>
      </c>
      <c r="AK16" s="59" t="s">
        <v>442</v>
      </c>
      <c r="AL16" s="29" t="s">
        <v>49</v>
      </c>
    </row>
    <row r="17" spans="1:38" ht="26.25" customHeight="1" thickBot="1" x14ac:dyDescent="0.3">
      <c r="A17" s="56" t="s">
        <v>53</v>
      </c>
      <c r="B17" s="56" t="s">
        <v>58</v>
      </c>
      <c r="C17" s="57" t="s">
        <v>59</v>
      </c>
      <c r="D17" s="58"/>
      <c r="E17" s="59">
        <v>1.9536310907999999</v>
      </c>
      <c r="F17" s="59">
        <v>0.26223483201316117</v>
      </c>
      <c r="G17" s="59">
        <v>1.2608818740759999</v>
      </c>
      <c r="H17" s="59">
        <v>1.2303870000000001E-2</v>
      </c>
      <c r="I17" s="59">
        <v>5.5224427907621998E-2</v>
      </c>
      <c r="J17" s="59">
        <v>7.7017318066583407E-2</v>
      </c>
      <c r="K17" s="59">
        <v>0.1091368412331267</v>
      </c>
      <c r="L17" s="59">
        <v>4.3824604628682502E-3</v>
      </c>
      <c r="M17" s="59">
        <v>8.5322483860000027</v>
      </c>
      <c r="N17" s="59">
        <v>0.80005493671538608</v>
      </c>
      <c r="O17" s="59">
        <v>5.4262151883016002E-2</v>
      </c>
      <c r="P17" s="59">
        <v>3.7021097550765998E-2</v>
      </c>
      <c r="Q17" s="59">
        <v>5.8954009849308001E-2</v>
      </c>
      <c r="R17" s="59">
        <v>0.70703961519900294</v>
      </c>
      <c r="S17" s="59">
        <v>0.12222724711411201</v>
      </c>
      <c r="T17" s="59">
        <v>0.15818359348136199</v>
      </c>
      <c r="U17" s="59">
        <v>4.9253850164929997E-3</v>
      </c>
      <c r="V17" s="59">
        <v>2.6210082775674848</v>
      </c>
      <c r="W17" s="59">
        <v>2.1266918320000001</v>
      </c>
      <c r="X17" s="59">
        <v>2.66151666E-3</v>
      </c>
      <c r="Y17" s="59">
        <v>3.24252902E-3</v>
      </c>
      <c r="Z17" s="59">
        <v>1.6422905099999999E-3</v>
      </c>
      <c r="AA17" s="59">
        <v>1.4062685300000001E-3</v>
      </c>
      <c r="AB17" s="59">
        <v>8.9526047399999999E-3</v>
      </c>
      <c r="AC17" s="59" t="s">
        <v>442</v>
      </c>
      <c r="AD17" s="59" t="s">
        <v>442</v>
      </c>
      <c r="AE17" s="60"/>
      <c r="AF17" s="59">
        <v>844.54749361053996</v>
      </c>
      <c r="AG17" s="59">
        <v>3372.88</v>
      </c>
      <c r="AH17" s="59">
        <v>16878.836563916</v>
      </c>
      <c r="AI17" s="59" t="s">
        <v>442</v>
      </c>
      <c r="AJ17" s="59" t="s">
        <v>442</v>
      </c>
      <c r="AK17" s="59" t="s">
        <v>442</v>
      </c>
      <c r="AL17" s="29" t="s">
        <v>49</v>
      </c>
    </row>
    <row r="18" spans="1:38" ht="26.25" customHeight="1" thickBot="1" x14ac:dyDescent="0.3">
      <c r="A18" s="56" t="s">
        <v>53</v>
      </c>
      <c r="B18" s="56" t="s">
        <v>60</v>
      </c>
      <c r="C18" s="57" t="s">
        <v>61</v>
      </c>
      <c r="D18" s="58"/>
      <c r="E18" s="59">
        <v>0.28397178540000001</v>
      </c>
      <c r="F18" s="59">
        <v>1.4609896700240706E-2</v>
      </c>
      <c r="G18" s="59">
        <v>1.7248355494999999E-2</v>
      </c>
      <c r="H18" s="59">
        <v>2.0772E-4</v>
      </c>
      <c r="I18" s="59">
        <v>5.5957917901318197E-2</v>
      </c>
      <c r="J18" s="59">
        <v>6.2531785883924107E-2</v>
      </c>
      <c r="K18" s="59">
        <v>6.970574285591731E-2</v>
      </c>
      <c r="L18" s="59">
        <v>6.1559525546431397E-3</v>
      </c>
      <c r="M18" s="59">
        <v>0.2188368406</v>
      </c>
      <c r="N18" s="59">
        <v>0.115392264001193</v>
      </c>
      <c r="O18" s="59">
        <v>2.3584214125270003E-3</v>
      </c>
      <c r="P18" s="59">
        <v>7.5994321590640004E-3</v>
      </c>
      <c r="Q18" s="59">
        <v>6.0785892440119995E-3</v>
      </c>
      <c r="R18" s="59">
        <v>1.4645371949717E-2</v>
      </c>
      <c r="S18" s="59">
        <v>1.8618318970545999E-2</v>
      </c>
      <c r="T18" s="59">
        <v>0.19837502570544699</v>
      </c>
      <c r="U18" s="59">
        <v>4.1531611737439999E-3</v>
      </c>
      <c r="V18" s="59">
        <v>0.19903019720017701</v>
      </c>
      <c r="W18" s="59">
        <v>1.4779301999999999E-2</v>
      </c>
      <c r="X18" s="59">
        <v>1.2996000000000001E-7</v>
      </c>
      <c r="Y18" s="59">
        <v>1.026E-6</v>
      </c>
      <c r="Z18" s="59">
        <v>1.1627999999999999E-7</v>
      </c>
      <c r="AA18" s="59">
        <v>1.0259999999999999E-7</v>
      </c>
      <c r="AB18" s="59">
        <v>1.37484E-6</v>
      </c>
      <c r="AC18" s="59" t="s">
        <v>443</v>
      </c>
      <c r="AD18" s="59" t="s">
        <v>443</v>
      </c>
      <c r="AE18" s="60"/>
      <c r="AF18" s="59">
        <v>644.48294775942998</v>
      </c>
      <c r="AG18" s="59">
        <v>839.1022524</v>
      </c>
      <c r="AH18" s="59">
        <v>4955.110721</v>
      </c>
      <c r="AI18" s="59" t="s">
        <v>442</v>
      </c>
      <c r="AJ18" s="59">
        <v>67.328999999999994</v>
      </c>
      <c r="AK18" s="59" t="s">
        <v>442</v>
      </c>
      <c r="AL18" s="29" t="s">
        <v>49</v>
      </c>
    </row>
    <row r="19" spans="1:38" ht="26.25" customHeight="1" thickBot="1" x14ac:dyDescent="0.3">
      <c r="A19" s="56" t="s">
        <v>53</v>
      </c>
      <c r="B19" s="56" t="s">
        <v>62</v>
      </c>
      <c r="C19" s="57" t="s">
        <v>63</v>
      </c>
      <c r="D19" s="58"/>
      <c r="E19" s="59">
        <v>3.989015684</v>
      </c>
      <c r="F19" s="59">
        <v>0.32410168245739002</v>
      </c>
      <c r="G19" s="59">
        <v>1.1528698918000002</v>
      </c>
      <c r="H19" s="59">
        <v>1.408237E-2</v>
      </c>
      <c r="I19" s="59">
        <v>0.23304254036265701</v>
      </c>
      <c r="J19" s="59">
        <v>0.29411637831702903</v>
      </c>
      <c r="K19" s="59">
        <v>0.38127418253037393</v>
      </c>
      <c r="L19" s="59">
        <v>5.6383906644268601E-2</v>
      </c>
      <c r="M19" s="59">
        <v>2.2359521779999998</v>
      </c>
      <c r="N19" s="59">
        <v>0.19112264974603801</v>
      </c>
      <c r="O19" s="59">
        <v>5.8975323844327E-2</v>
      </c>
      <c r="P19" s="59">
        <v>6.3986912847458999E-2</v>
      </c>
      <c r="Q19" s="59">
        <v>9.8476939360363003E-2</v>
      </c>
      <c r="R19" s="59">
        <v>7.7090213670943E-2</v>
      </c>
      <c r="S19" s="59">
        <v>0.12775956301600899</v>
      </c>
      <c r="T19" s="59">
        <v>0.63914655991679403</v>
      </c>
      <c r="U19" s="59">
        <v>0.27066286252288796</v>
      </c>
      <c r="V19" s="59">
        <v>0.400742848662968</v>
      </c>
      <c r="W19" s="59">
        <v>7.1121308999999994E-2</v>
      </c>
      <c r="X19" s="59">
        <v>2.8576348200000001E-3</v>
      </c>
      <c r="Y19" s="59">
        <v>4.3150838700000008E-3</v>
      </c>
      <c r="Z19" s="59">
        <v>1.11090888E-3</v>
      </c>
      <c r="AA19" s="59">
        <v>9.1343325000000004E-4</v>
      </c>
      <c r="AB19" s="59">
        <v>9.197060830000001E-3</v>
      </c>
      <c r="AC19" s="59">
        <v>3.0000000000000001E-5</v>
      </c>
      <c r="AD19" s="59">
        <v>9.0799999999999995E-3</v>
      </c>
      <c r="AE19" s="60"/>
      <c r="AF19" s="59">
        <v>3436.0852010838998</v>
      </c>
      <c r="AG19" s="59">
        <v>36</v>
      </c>
      <c r="AH19" s="59">
        <v>54469.730420965207</v>
      </c>
      <c r="AI19" s="59">
        <v>1833.933</v>
      </c>
      <c r="AJ19" s="59">
        <v>106.044</v>
      </c>
      <c r="AK19" s="59" t="s">
        <v>442</v>
      </c>
      <c r="AL19" s="29" t="s">
        <v>49</v>
      </c>
    </row>
    <row r="20" spans="1:38" ht="26.25" customHeight="1" thickBot="1" x14ac:dyDescent="0.3">
      <c r="A20" s="56" t="s">
        <v>53</v>
      </c>
      <c r="B20" s="56" t="s">
        <v>64</v>
      </c>
      <c r="C20" s="57" t="s">
        <v>65</v>
      </c>
      <c r="D20" s="58"/>
      <c r="E20" s="59">
        <v>1.3855994283000002</v>
      </c>
      <c r="F20" s="59">
        <v>0.14457836396429091</v>
      </c>
      <c r="G20" s="59">
        <v>0.52408339700000006</v>
      </c>
      <c r="H20" s="59">
        <v>1.586628E-2</v>
      </c>
      <c r="I20" s="59">
        <v>0.1152923351855977</v>
      </c>
      <c r="J20" s="59">
        <v>0.11797635217071981</v>
      </c>
      <c r="K20" s="59">
        <v>0.1220546220528147</v>
      </c>
      <c r="L20" s="59">
        <v>4.8605906483210996E-2</v>
      </c>
      <c r="M20" s="59">
        <v>1.48217183361</v>
      </c>
      <c r="N20" s="59">
        <v>0.25410834245616598</v>
      </c>
      <c r="O20" s="59">
        <v>2.5909529568786002E-2</v>
      </c>
      <c r="P20" s="59">
        <v>1.5792601067178998E-2</v>
      </c>
      <c r="Q20" s="59">
        <v>4.2750294265948001E-2</v>
      </c>
      <c r="R20" s="59">
        <v>0.111956072374813</v>
      </c>
      <c r="S20" s="59">
        <v>6.6723315150766987E-2</v>
      </c>
      <c r="T20" s="59">
        <v>0.191491329837716</v>
      </c>
      <c r="U20" s="59">
        <v>2.4612610618117998E-2</v>
      </c>
      <c r="V20" s="59">
        <v>1.44864307634616</v>
      </c>
      <c r="W20" s="59">
        <v>0.118688139</v>
      </c>
      <c r="X20" s="59">
        <v>5.3639275140000005E-2</v>
      </c>
      <c r="Y20" s="59">
        <v>5.8031685180000001E-2</v>
      </c>
      <c r="Z20" s="59">
        <v>3.4301385230000002E-2</v>
      </c>
      <c r="AA20" s="59">
        <v>1.5256257319999999E-2</v>
      </c>
      <c r="AB20" s="59">
        <v>0.16122860284999999</v>
      </c>
      <c r="AC20" s="59">
        <v>1.153E-2</v>
      </c>
      <c r="AD20" s="59">
        <v>8.0700000000000008E-3</v>
      </c>
      <c r="AE20" s="60"/>
      <c r="AF20" s="59">
        <v>1585.5169410950641</v>
      </c>
      <c r="AG20" s="59">
        <v>1223.72</v>
      </c>
      <c r="AH20" s="59">
        <v>4112.0418778615403</v>
      </c>
      <c r="AI20" s="59">
        <v>11045.421999999999</v>
      </c>
      <c r="AJ20" s="59">
        <v>172.97300000000001</v>
      </c>
      <c r="AK20" s="59" t="s">
        <v>442</v>
      </c>
      <c r="AL20" s="29" t="s">
        <v>49</v>
      </c>
    </row>
    <row r="21" spans="1:38" ht="26.25" customHeight="1" thickBot="1" x14ac:dyDescent="0.3">
      <c r="A21" s="56" t="s">
        <v>53</v>
      </c>
      <c r="B21" s="56" t="s">
        <v>66</v>
      </c>
      <c r="C21" s="57" t="s">
        <v>67</v>
      </c>
      <c r="D21" s="58"/>
      <c r="E21" s="59">
        <v>2.5925444174000001</v>
      </c>
      <c r="F21" s="59">
        <v>0.11147102504224439</v>
      </c>
      <c r="G21" s="59">
        <v>1.2620770702999999</v>
      </c>
      <c r="H21" s="59">
        <v>1.9587980000000001E-2</v>
      </c>
      <c r="I21" s="59">
        <v>0.25613436898089298</v>
      </c>
      <c r="J21" s="59">
        <v>0.286046972641956</v>
      </c>
      <c r="K21" s="59">
        <v>0.37448270979557297</v>
      </c>
      <c r="L21" s="59">
        <v>3.4131481081685601E-2</v>
      </c>
      <c r="M21" s="59">
        <v>2.1090075820000003</v>
      </c>
      <c r="N21" s="59">
        <v>0.16642150488246499</v>
      </c>
      <c r="O21" s="59">
        <v>1.1560091352095E-2</v>
      </c>
      <c r="P21" s="59">
        <v>1.4175497263598999E-2</v>
      </c>
      <c r="Q21" s="59">
        <v>1.8922757837571001E-2</v>
      </c>
      <c r="R21" s="59">
        <v>2.8335106676168998E-2</v>
      </c>
      <c r="S21" s="59">
        <v>3.7027869268192001E-2</v>
      </c>
      <c r="T21" s="59">
        <v>0.55676957795802207</v>
      </c>
      <c r="U21" s="59">
        <v>1.7734123663012E-2</v>
      </c>
      <c r="V21" s="59">
        <v>0.54291638219863902</v>
      </c>
      <c r="W21" s="59">
        <v>4.1478844000000001E-2</v>
      </c>
      <c r="X21" s="59">
        <v>1.8293200000000001E-6</v>
      </c>
      <c r="Y21" s="59">
        <v>1.444198E-5</v>
      </c>
      <c r="Z21" s="59">
        <v>1.6367599999999999E-6</v>
      </c>
      <c r="AA21" s="59">
        <v>3.1381100000000004E-6</v>
      </c>
      <c r="AB21" s="59">
        <v>2.1046159999999999E-5</v>
      </c>
      <c r="AC21" s="59" t="s">
        <v>443</v>
      </c>
      <c r="AD21" s="59" t="s">
        <v>443</v>
      </c>
      <c r="AE21" s="60"/>
      <c r="AF21" s="59">
        <v>3905.86020575357</v>
      </c>
      <c r="AG21" s="59">
        <v>1065.0383220000001</v>
      </c>
      <c r="AH21" s="59">
        <v>26591.3535065871</v>
      </c>
      <c r="AI21" s="59">
        <v>960.86052361000009</v>
      </c>
      <c r="AJ21" s="59" t="s">
        <v>442</v>
      </c>
      <c r="AK21" s="59" t="s">
        <v>442</v>
      </c>
      <c r="AL21" s="29" t="s">
        <v>49</v>
      </c>
    </row>
    <row r="22" spans="1:38" ht="26.25" customHeight="1" thickBot="1" x14ac:dyDescent="0.3">
      <c r="A22" s="56" t="s">
        <v>53</v>
      </c>
      <c r="B22" s="61" t="s">
        <v>68</v>
      </c>
      <c r="C22" s="57" t="s">
        <v>69</v>
      </c>
      <c r="D22" s="58"/>
      <c r="E22" s="59">
        <v>1.1565295870000001</v>
      </c>
      <c r="F22" s="59">
        <v>9.0204678800136301E-2</v>
      </c>
      <c r="G22" s="59">
        <v>1.7500743313</v>
      </c>
      <c r="H22" s="59">
        <v>5.3914499999999999E-3</v>
      </c>
      <c r="I22" s="59">
        <v>0.1546553025797949</v>
      </c>
      <c r="J22" s="59">
        <v>0.1819218322120259</v>
      </c>
      <c r="K22" s="59">
        <v>0.21928921647907301</v>
      </c>
      <c r="L22" s="59">
        <v>2.0454235024789831E-2</v>
      </c>
      <c r="M22" s="59">
        <v>3.4498491470000006</v>
      </c>
      <c r="N22" s="59">
        <v>0.28295933216517999</v>
      </c>
      <c r="O22" s="59">
        <v>8.3402212691039996E-3</v>
      </c>
      <c r="P22" s="59">
        <v>1.9831077697806999E-2</v>
      </c>
      <c r="Q22" s="59">
        <v>1.5454893193931001E-2</v>
      </c>
      <c r="R22" s="59">
        <v>3.4095888433144997E-2</v>
      </c>
      <c r="S22" s="59">
        <v>4.3434417760978998E-2</v>
      </c>
      <c r="T22" s="59">
        <v>0.22490327020831899</v>
      </c>
      <c r="U22" s="59">
        <v>1.1996574785135E-2</v>
      </c>
      <c r="V22" s="59">
        <v>0.52867961708647604</v>
      </c>
      <c r="W22" s="59">
        <v>8.3447005000000005E-2</v>
      </c>
      <c r="X22" s="59">
        <v>3.4272625279999996E-2</v>
      </c>
      <c r="Y22" s="59">
        <v>4.4698569660000007E-2</v>
      </c>
      <c r="Z22" s="59">
        <v>1.7830569589999998E-2</v>
      </c>
      <c r="AA22" s="59">
        <v>1.392873769E-2</v>
      </c>
      <c r="AB22" s="59">
        <v>0.11073050221</v>
      </c>
      <c r="AC22" s="59" t="s">
        <v>444</v>
      </c>
      <c r="AD22" s="59">
        <v>0.03</v>
      </c>
      <c r="AE22" s="60"/>
      <c r="AF22" s="59">
        <v>11737.195509427251</v>
      </c>
      <c r="AG22" s="59">
        <v>15132.11742</v>
      </c>
      <c r="AH22" s="59">
        <v>17610.854517938598</v>
      </c>
      <c r="AI22" s="59">
        <v>4998.7790000000005</v>
      </c>
      <c r="AJ22" s="59">
        <v>6323.5163769999999</v>
      </c>
      <c r="AK22" s="59" t="s">
        <v>442</v>
      </c>
      <c r="AL22" s="29" t="s">
        <v>49</v>
      </c>
    </row>
    <row r="23" spans="1:38" ht="26.25" customHeight="1" thickBot="1" x14ac:dyDescent="0.3">
      <c r="A23" s="56" t="s">
        <v>70</v>
      </c>
      <c r="B23" s="61" t="s">
        <v>391</v>
      </c>
      <c r="C23" s="57" t="s">
        <v>387</v>
      </c>
      <c r="D23" s="62"/>
      <c r="E23" s="59">
        <v>3.6408531233722341</v>
      </c>
      <c r="F23" s="59">
        <v>1.1735928930863788</v>
      </c>
      <c r="G23" s="59">
        <v>4.1451440188530107E-2</v>
      </c>
      <c r="H23" s="59">
        <v>1.2497630617757998E-3</v>
      </c>
      <c r="I23" s="59">
        <v>0.222218299106893</v>
      </c>
      <c r="J23" s="59">
        <v>0.31881146272094696</v>
      </c>
      <c r="K23" s="59">
        <v>1.113185311641322</v>
      </c>
      <c r="L23" s="59">
        <v>0.15644106227619903</v>
      </c>
      <c r="M23" s="59">
        <v>4.158980414720518</v>
      </c>
      <c r="N23" s="59">
        <v>3.6109285859999996E-3</v>
      </c>
      <c r="O23" s="59">
        <v>2.8803331892672001E-3</v>
      </c>
      <c r="P23" s="59">
        <v>1.1756500000000001E-3</v>
      </c>
      <c r="Q23" s="59">
        <v>1.56332E-3</v>
      </c>
      <c r="R23" s="59">
        <v>8.6612106736326001E-3</v>
      </c>
      <c r="S23" s="59">
        <v>0.35734061975794001</v>
      </c>
      <c r="T23" s="59">
        <v>1.1825030829046001E-2</v>
      </c>
      <c r="U23" s="59">
        <v>1.8054854463872001E-3</v>
      </c>
      <c r="V23" s="59">
        <v>0.21675976894871998</v>
      </c>
      <c r="W23" s="59" t="s">
        <v>443</v>
      </c>
      <c r="X23" s="59">
        <v>5.2257478384543001E-3</v>
      </c>
      <c r="Y23" s="59">
        <v>7.7847267336526001E-3</v>
      </c>
      <c r="Z23" s="59" t="s">
        <v>443</v>
      </c>
      <c r="AA23" s="59" t="s">
        <v>443</v>
      </c>
      <c r="AB23" s="59">
        <v>1.3010474572866897E-2</v>
      </c>
      <c r="AC23" s="59" t="s">
        <v>442</v>
      </c>
      <c r="AD23" s="59" t="s">
        <v>442</v>
      </c>
      <c r="AE23" s="60"/>
      <c r="AF23" s="59">
        <v>6959.3529764016075</v>
      </c>
      <c r="AG23" s="59" t="s">
        <v>442</v>
      </c>
      <c r="AH23" s="59" t="s">
        <v>442</v>
      </c>
      <c r="AI23" s="59">
        <v>2.4980364555852201</v>
      </c>
      <c r="AJ23" s="59" t="s">
        <v>442</v>
      </c>
      <c r="AK23" s="59" t="s">
        <v>442</v>
      </c>
      <c r="AL23" s="29" t="s">
        <v>49</v>
      </c>
    </row>
    <row r="24" spans="1:38" ht="26.25" customHeight="1" thickBot="1" x14ac:dyDescent="0.3">
      <c r="A24" s="63" t="s">
        <v>53</v>
      </c>
      <c r="B24" s="61" t="s">
        <v>71</v>
      </c>
      <c r="C24" s="57" t="s">
        <v>72</v>
      </c>
      <c r="D24" s="58"/>
      <c r="E24" s="59">
        <v>3.0828315151075598</v>
      </c>
      <c r="F24" s="59">
        <v>0.21686650908983018</v>
      </c>
      <c r="G24" s="59">
        <v>1.4977352489620641</v>
      </c>
      <c r="H24" s="59">
        <v>1.1909283867971998E-2</v>
      </c>
      <c r="I24" s="59">
        <v>0.37194037501359889</v>
      </c>
      <c r="J24" s="59">
        <v>0.39607572553838649</v>
      </c>
      <c r="K24" s="59">
        <v>0.43941654760420679</v>
      </c>
      <c r="L24" s="59">
        <v>7.0129299644868998E-2</v>
      </c>
      <c r="M24" s="59">
        <v>1.3966555726391201</v>
      </c>
      <c r="N24" s="59">
        <v>0.21866385794949877</v>
      </c>
      <c r="O24" s="59">
        <v>6.643434457874059E-2</v>
      </c>
      <c r="P24" s="59">
        <v>1.6165040767347399E-2</v>
      </c>
      <c r="Q24" s="59">
        <v>5.4736289044785599E-2</v>
      </c>
      <c r="R24" s="59">
        <v>0.13844472119174259</v>
      </c>
      <c r="S24" s="59">
        <v>0.12633184840353812</v>
      </c>
      <c r="T24" s="59">
        <v>0.7142667808775307</v>
      </c>
      <c r="U24" s="59">
        <v>3.2869788880264802E-2</v>
      </c>
      <c r="V24" s="59">
        <v>3.016230091125359</v>
      </c>
      <c r="W24" s="59">
        <v>0.39484299527512801</v>
      </c>
      <c r="X24" s="59">
        <v>1.5050637976873388E-2</v>
      </c>
      <c r="Y24" s="59">
        <v>1.7541748417947801E-2</v>
      </c>
      <c r="Z24" s="59">
        <v>5.5037603898340833E-3</v>
      </c>
      <c r="AA24" s="59">
        <v>4.4932112827947802E-3</v>
      </c>
      <c r="AB24" s="59">
        <v>4.2589358067450053E-2</v>
      </c>
      <c r="AC24" s="59">
        <v>2.384E-2</v>
      </c>
      <c r="AD24" s="59">
        <v>1.3180000000000001E-2</v>
      </c>
      <c r="AE24" s="60"/>
      <c r="AF24" s="59">
        <v>7405.886742578522</v>
      </c>
      <c r="AG24" s="59">
        <v>62.031030000000001</v>
      </c>
      <c r="AH24" s="59">
        <v>20554.5029172008</v>
      </c>
      <c r="AI24" s="59">
        <v>7725.4998237319996</v>
      </c>
      <c r="AJ24" s="59">
        <v>706.32126782000012</v>
      </c>
      <c r="AK24" s="59" t="s">
        <v>442</v>
      </c>
      <c r="AL24" s="29" t="s">
        <v>49</v>
      </c>
    </row>
    <row r="25" spans="1:38" ht="26.25" customHeight="1" thickBot="1" x14ac:dyDescent="0.3">
      <c r="A25" s="56" t="s">
        <v>73</v>
      </c>
      <c r="B25" s="61" t="s">
        <v>74</v>
      </c>
      <c r="C25" s="64" t="s">
        <v>75</v>
      </c>
      <c r="D25" s="58"/>
      <c r="E25" s="59">
        <v>1.3885937802199999</v>
      </c>
      <c r="F25" s="59">
        <v>0.12821252455500001</v>
      </c>
      <c r="G25" s="59">
        <v>8.8320608108999998E-2</v>
      </c>
      <c r="H25" s="59" t="s">
        <v>443</v>
      </c>
      <c r="I25" s="59">
        <v>1.1181249934E-2</v>
      </c>
      <c r="J25" s="59">
        <v>1.4177652365846909E-2</v>
      </c>
      <c r="K25" s="59">
        <v>2.1169258040156357E-2</v>
      </c>
      <c r="L25" s="59">
        <v>7.7961674503953448E-3</v>
      </c>
      <c r="M25" s="59">
        <v>1.0877955267900001</v>
      </c>
      <c r="N25" s="59">
        <v>1.145E-5</v>
      </c>
      <c r="O25" s="59">
        <v>9.5000000000000001E-7</v>
      </c>
      <c r="P25" s="59">
        <v>1.1447000000000001E-4</v>
      </c>
      <c r="Q25" s="59">
        <v>1.9099999999999999E-6</v>
      </c>
      <c r="R25" s="59">
        <v>1.9078999999999998E-4</v>
      </c>
      <c r="S25" s="59">
        <v>1.2401E-4</v>
      </c>
      <c r="T25" s="59">
        <v>4.7700000000000001E-6</v>
      </c>
      <c r="U25" s="59">
        <v>1.9099999999999999E-6</v>
      </c>
      <c r="V25" s="59">
        <v>4.0065000000000001E-4</v>
      </c>
      <c r="W25" s="59" t="s">
        <v>443</v>
      </c>
      <c r="X25" s="59">
        <v>5.66956E-5</v>
      </c>
      <c r="Y25" s="59">
        <v>5.66956E-5</v>
      </c>
      <c r="Z25" s="59">
        <v>5.66956E-5</v>
      </c>
      <c r="AA25" s="59">
        <v>5.66956E-5</v>
      </c>
      <c r="AB25" s="59">
        <v>2.2678238E-4</v>
      </c>
      <c r="AC25" s="59" t="s">
        <v>442</v>
      </c>
      <c r="AD25" s="59" t="s">
        <v>442</v>
      </c>
      <c r="AE25" s="60"/>
      <c r="AF25" s="59">
        <v>4615.3648673928619</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1.8839130565000001E-2</v>
      </c>
      <c r="F26" s="59">
        <v>3.1212207300000003E-2</v>
      </c>
      <c r="G26" s="59">
        <v>1.6191458000000001E-3</v>
      </c>
      <c r="H26" s="59" t="s">
        <v>443</v>
      </c>
      <c r="I26" s="59">
        <v>1.97546563E-4</v>
      </c>
      <c r="J26" s="59">
        <v>1.97546563E-4</v>
      </c>
      <c r="K26" s="59">
        <v>1.97546563E-4</v>
      </c>
      <c r="L26" s="59">
        <v>1.3456242227468881E-4</v>
      </c>
      <c r="M26" s="59">
        <v>1.4611725829559998</v>
      </c>
      <c r="N26" s="59">
        <v>2.294682E-2</v>
      </c>
      <c r="O26" s="59">
        <v>4.0000000000000003E-7</v>
      </c>
      <c r="P26" s="59">
        <v>8.2000000000000011E-6</v>
      </c>
      <c r="Q26" s="59">
        <v>1.3999999999999998E-7</v>
      </c>
      <c r="R26" s="59">
        <v>1.3719999999999999E-5</v>
      </c>
      <c r="S26" s="59">
        <v>9.8800000000000003E-6</v>
      </c>
      <c r="T26" s="59">
        <v>7.3E-7</v>
      </c>
      <c r="U26" s="59">
        <v>1.3999999999999998E-7</v>
      </c>
      <c r="V26" s="59">
        <v>9.3950000000000007E-5</v>
      </c>
      <c r="W26" s="59" t="s">
        <v>443</v>
      </c>
      <c r="X26" s="59">
        <v>1.74634E-6</v>
      </c>
      <c r="Y26" s="59">
        <v>1.74634E-6</v>
      </c>
      <c r="Z26" s="59">
        <v>1.74634E-6</v>
      </c>
      <c r="AA26" s="59">
        <v>1.74634E-6</v>
      </c>
      <c r="AB26" s="59">
        <v>6.9853599999999998E-6</v>
      </c>
      <c r="AC26" s="59" t="s">
        <v>442</v>
      </c>
      <c r="AD26" s="59" t="s">
        <v>442</v>
      </c>
      <c r="AE26" s="60"/>
      <c r="AF26" s="59">
        <v>117.37533482877626</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56.605240496374151</v>
      </c>
      <c r="F27" s="59">
        <v>7.3615901444583667</v>
      </c>
      <c r="G27" s="59">
        <v>7.1315635897659421E-2</v>
      </c>
      <c r="H27" s="59">
        <v>1.2872542768490156</v>
      </c>
      <c r="I27" s="59">
        <v>2.9338373588381494</v>
      </c>
      <c r="J27" s="59">
        <v>2.9338373588381494</v>
      </c>
      <c r="K27" s="59">
        <v>2.9338373588381494</v>
      </c>
      <c r="L27" s="59">
        <v>2.0370530030461658</v>
      </c>
      <c r="M27" s="59">
        <v>66.851094483863207</v>
      </c>
      <c r="N27" s="59">
        <v>3.9067010320241848E-3</v>
      </c>
      <c r="O27" s="59">
        <v>4.4145096761319619E-4</v>
      </c>
      <c r="P27" s="59">
        <v>3.0924782438630765E-2</v>
      </c>
      <c r="Q27" s="59">
        <v>7.5594977419944772E-4</v>
      </c>
      <c r="R27" s="59">
        <v>3.9880915889779801E-2</v>
      </c>
      <c r="S27" s="59">
        <v>2.7093164839973611E-2</v>
      </c>
      <c r="T27" s="59">
        <v>3.6700862858569435E-3</v>
      </c>
      <c r="U27" s="59">
        <v>6.2899761317250372E-4</v>
      </c>
      <c r="V27" s="59">
        <v>0.10941100554024237</v>
      </c>
      <c r="W27" s="59">
        <v>4.3675464999999996</v>
      </c>
      <c r="X27" s="59">
        <v>0.12444115162159999</v>
      </c>
      <c r="Y27" s="59">
        <v>0.13981359232839999</v>
      </c>
      <c r="Z27" s="59">
        <v>0.10887527409120001</v>
      </c>
      <c r="AA27" s="59">
        <v>0.11827703619010002</v>
      </c>
      <c r="AB27" s="59">
        <v>0.49140705423130004</v>
      </c>
      <c r="AC27" s="59">
        <v>4.3675464999999997E-3</v>
      </c>
      <c r="AD27" s="59">
        <v>8.7420769999999991E-4</v>
      </c>
      <c r="AE27" s="60"/>
      <c r="AF27" s="59">
        <v>214256.9625406618</v>
      </c>
      <c r="AG27" s="59" t="s">
        <v>442</v>
      </c>
      <c r="AH27" s="59">
        <v>3.5251572195999996</v>
      </c>
      <c r="AI27" s="59">
        <v>3162.5629305559996</v>
      </c>
      <c r="AJ27" s="59" t="s">
        <v>442</v>
      </c>
      <c r="AK27" s="59" t="s">
        <v>442</v>
      </c>
      <c r="AL27" s="29" t="s">
        <v>49</v>
      </c>
    </row>
    <row r="28" spans="1:38" ht="26.25" customHeight="1" thickBot="1" x14ac:dyDescent="0.3">
      <c r="A28" s="56" t="s">
        <v>78</v>
      </c>
      <c r="B28" s="56" t="s">
        <v>81</v>
      </c>
      <c r="C28" s="57" t="s">
        <v>82</v>
      </c>
      <c r="D28" s="58"/>
      <c r="E28" s="59">
        <v>11.89186850181167</v>
      </c>
      <c r="F28" s="59">
        <v>1.2521976584077679</v>
      </c>
      <c r="G28" s="59">
        <v>1.3046031446523863E-2</v>
      </c>
      <c r="H28" s="59">
        <v>2.7801198722276384E-2</v>
      </c>
      <c r="I28" s="59">
        <v>0.84487235717139642</v>
      </c>
      <c r="J28" s="59">
        <v>0.84487235717139642</v>
      </c>
      <c r="K28" s="59">
        <v>0.84487235717139642</v>
      </c>
      <c r="L28" s="59">
        <v>0.58894822698624427</v>
      </c>
      <c r="M28" s="59">
        <v>7.7380512965990622</v>
      </c>
      <c r="N28" s="59">
        <v>4.6821368810750651E-4</v>
      </c>
      <c r="O28" s="59">
        <v>4.7928472835431181E-5</v>
      </c>
      <c r="P28" s="59">
        <v>4.7344481128430392E-3</v>
      </c>
      <c r="Q28" s="59">
        <v>9.3089185609160992E-5</v>
      </c>
      <c r="R28" s="59">
        <v>7.38117084493203E-3</v>
      </c>
      <c r="S28" s="59">
        <v>4.9573458119478095E-3</v>
      </c>
      <c r="T28" s="59">
        <v>2.3323029226724476E-4</v>
      </c>
      <c r="U28" s="59">
        <v>9.0321425547459675E-5</v>
      </c>
      <c r="V28" s="59">
        <v>1.6174823796691704E-2</v>
      </c>
      <c r="W28" s="59">
        <v>0.65014759999999994</v>
      </c>
      <c r="X28" s="59">
        <v>1.8971440463800001E-2</v>
      </c>
      <c r="Y28" s="59">
        <v>2.12780303244E-2</v>
      </c>
      <c r="Z28" s="59">
        <v>1.6670162284099999E-2</v>
      </c>
      <c r="AA28" s="59">
        <v>1.7715893553999999E-2</v>
      </c>
      <c r="AB28" s="59">
        <v>7.4635526626299992E-2</v>
      </c>
      <c r="AC28" s="59">
        <v>6.5014770000000003E-4</v>
      </c>
      <c r="AD28" s="59">
        <v>1.311866E-4</v>
      </c>
      <c r="AE28" s="60"/>
      <c r="AF28" s="59">
        <v>36762.414978856599</v>
      </c>
      <c r="AG28" s="59" t="s">
        <v>442</v>
      </c>
      <c r="AH28" s="59" t="s">
        <v>444</v>
      </c>
      <c r="AI28" s="59">
        <v>557.20322780729998</v>
      </c>
      <c r="AJ28" s="59" t="s">
        <v>442</v>
      </c>
      <c r="AK28" s="59" t="s">
        <v>442</v>
      </c>
      <c r="AL28" s="29" t="s">
        <v>49</v>
      </c>
    </row>
    <row r="29" spans="1:38" ht="26.25" customHeight="1" thickBot="1" x14ac:dyDescent="0.3">
      <c r="A29" s="56" t="s">
        <v>78</v>
      </c>
      <c r="B29" s="56" t="s">
        <v>83</v>
      </c>
      <c r="C29" s="57" t="s">
        <v>84</v>
      </c>
      <c r="D29" s="58"/>
      <c r="E29" s="59">
        <v>59.0491256316147</v>
      </c>
      <c r="F29" s="59">
        <v>1.8501343578452183</v>
      </c>
      <c r="G29" s="59">
        <v>3.6565384467537862E-2</v>
      </c>
      <c r="H29" s="59">
        <v>4.4881192760728481E-2</v>
      </c>
      <c r="I29" s="59">
        <v>1.1517406952963154</v>
      </c>
      <c r="J29" s="59">
        <v>1.1517406952963154</v>
      </c>
      <c r="K29" s="59">
        <v>1.1517406952963154</v>
      </c>
      <c r="L29" s="59">
        <v>0.77747878629433598</v>
      </c>
      <c r="M29" s="59">
        <v>15.624328858758682</v>
      </c>
      <c r="N29" s="59">
        <v>1.2189345709548831E-3</v>
      </c>
      <c r="O29" s="59">
        <v>1.2189677093719437E-4</v>
      </c>
      <c r="P29" s="59">
        <v>1.2920022143809443E-2</v>
      </c>
      <c r="Q29" s="59">
        <v>2.4378525727012342E-4</v>
      </c>
      <c r="R29" s="59">
        <v>2.0720156223941549E-2</v>
      </c>
      <c r="S29" s="59">
        <v>1.3894715804259605E-2</v>
      </c>
      <c r="T29" s="59">
        <v>4.877113528127579E-4</v>
      </c>
      <c r="U29" s="59">
        <v>2.4377697266585803E-4</v>
      </c>
      <c r="V29" s="59">
        <v>4.3879606541726512E-2</v>
      </c>
      <c r="W29" s="59">
        <v>0.56088350000000009</v>
      </c>
      <c r="X29" s="59">
        <v>8.9463363736000008E-3</v>
      </c>
      <c r="Y29" s="59">
        <v>5.4175036925300006E-2</v>
      </c>
      <c r="Z29" s="59">
        <v>6.0536876123899991E-2</v>
      </c>
      <c r="AA29" s="59">
        <v>1.3916523246900001E-2</v>
      </c>
      <c r="AB29" s="59">
        <v>0.1375747726697</v>
      </c>
      <c r="AC29" s="59">
        <v>4.8728109999999998E-4</v>
      </c>
      <c r="AD29" s="59">
        <v>1.0008079999999999E-4</v>
      </c>
      <c r="AE29" s="60"/>
      <c r="AF29" s="59">
        <v>102286.19071730629</v>
      </c>
      <c r="AG29" s="59" t="s">
        <v>442</v>
      </c>
      <c r="AH29" s="59">
        <v>6.2088857720000004</v>
      </c>
      <c r="AI29" s="59">
        <v>1553.6301916302</v>
      </c>
      <c r="AJ29" s="59" t="s">
        <v>442</v>
      </c>
      <c r="AK29" s="59" t="s">
        <v>442</v>
      </c>
      <c r="AL29" s="29" t="s">
        <v>49</v>
      </c>
    </row>
    <row r="30" spans="1:38" ht="26.25" customHeight="1" thickBot="1" x14ac:dyDescent="0.3">
      <c r="A30" s="56" t="s">
        <v>78</v>
      </c>
      <c r="B30" s="56" t="s">
        <v>85</v>
      </c>
      <c r="C30" s="57" t="s">
        <v>86</v>
      </c>
      <c r="D30" s="58"/>
      <c r="E30" s="59">
        <v>0.45941271389899807</v>
      </c>
      <c r="F30" s="59">
        <v>3.0190004800125423</v>
      </c>
      <c r="G30" s="59">
        <v>7.6456111199832096E-4</v>
      </c>
      <c r="H30" s="59">
        <v>3.4765893976768771E-3</v>
      </c>
      <c r="I30" s="59">
        <v>5.4669036423971556E-2</v>
      </c>
      <c r="J30" s="59">
        <v>5.4669036423971556E-2</v>
      </c>
      <c r="K30" s="59">
        <v>5.4669036423971556E-2</v>
      </c>
      <c r="L30" s="59">
        <v>9.4776438171052472E-3</v>
      </c>
      <c r="M30" s="59">
        <v>17.55364536935522</v>
      </c>
      <c r="N30" s="59">
        <v>1.1560220612656601E-4</v>
      </c>
      <c r="O30" s="59">
        <v>1.7191298068251317E-3</v>
      </c>
      <c r="P30" s="59">
        <v>5.6103927752913221E-4</v>
      </c>
      <c r="Q30" s="59">
        <v>1.9346181983763183E-5</v>
      </c>
      <c r="R30" s="59">
        <v>7.5904060413191938E-3</v>
      </c>
      <c r="S30" s="59">
        <v>0.29139737913056946</v>
      </c>
      <c r="T30" s="59">
        <v>1.2080721980883995E-2</v>
      </c>
      <c r="U30" s="59">
        <v>1.7116463315963192E-3</v>
      </c>
      <c r="V30" s="59">
        <v>0.17058110741878724</v>
      </c>
      <c r="W30" s="59">
        <v>3.9479500000000001E-2</v>
      </c>
      <c r="X30" s="59">
        <v>5.6115650059999998E-4</v>
      </c>
      <c r="Y30" s="59">
        <v>7.7433697559999991E-4</v>
      </c>
      <c r="Z30" s="59">
        <v>4.1807720900000002E-4</v>
      </c>
      <c r="AA30" s="59">
        <v>8.7111825280000005E-4</v>
      </c>
      <c r="AB30" s="59">
        <v>2.6246889380000002E-3</v>
      </c>
      <c r="AC30" s="59">
        <v>3.9479600000000001E-5</v>
      </c>
      <c r="AD30" s="59">
        <v>1.84973E-5</v>
      </c>
      <c r="AE30" s="60"/>
      <c r="AF30" s="59">
        <v>2763.2660098709998</v>
      </c>
      <c r="AG30" s="59" t="s">
        <v>442</v>
      </c>
      <c r="AH30" s="59" t="s">
        <v>442</v>
      </c>
      <c r="AI30" s="59">
        <v>39.212245872599993</v>
      </c>
      <c r="AJ30" s="59" t="s">
        <v>442</v>
      </c>
      <c r="AK30" s="59" t="s">
        <v>442</v>
      </c>
      <c r="AL30" s="29" t="s">
        <v>49</v>
      </c>
    </row>
    <row r="31" spans="1:38" ht="26.25" customHeight="1" thickBot="1" x14ac:dyDescent="0.3">
      <c r="A31" s="56" t="s">
        <v>78</v>
      </c>
      <c r="B31" s="56" t="s">
        <v>87</v>
      </c>
      <c r="C31" s="57" t="s">
        <v>88</v>
      </c>
      <c r="D31" s="58"/>
      <c r="E31" s="59" t="s">
        <v>442</v>
      </c>
      <c r="F31" s="59">
        <v>3.1004286713131459</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141.84834939769999</v>
      </c>
      <c r="AG31" s="59" t="s">
        <v>442</v>
      </c>
      <c r="AH31" s="59" t="s">
        <v>442</v>
      </c>
      <c r="AI31" s="59">
        <v>2.0129051391999999</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1.348619733260255</v>
      </c>
      <c r="J32" s="59">
        <v>2.558865148206205</v>
      </c>
      <c r="K32" s="59">
        <v>3.3178009745781694</v>
      </c>
      <c r="L32" s="59">
        <v>0.31787980936576116</v>
      </c>
      <c r="M32" s="59" t="s">
        <v>442</v>
      </c>
      <c r="N32" s="59">
        <v>9.3997650403574653</v>
      </c>
      <c r="O32" s="59">
        <v>4.2059103457437547E-2</v>
      </c>
      <c r="P32" s="59" t="s">
        <v>443</v>
      </c>
      <c r="Q32" s="59">
        <v>0.1078533192096012</v>
      </c>
      <c r="R32" s="59">
        <v>3.4988366462057949</v>
      </c>
      <c r="S32" s="59">
        <v>76.740942878760762</v>
      </c>
      <c r="T32" s="59">
        <v>0.54343286441293681</v>
      </c>
      <c r="U32" s="59">
        <v>6.6356019491563348E-2</v>
      </c>
      <c r="V32" s="59">
        <v>26.521598834004784</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112616.31103351392</v>
      </c>
      <c r="AL32" s="29" t="s">
        <v>411</v>
      </c>
    </row>
    <row r="33" spans="1:38" ht="26.25" customHeight="1" thickBot="1" x14ac:dyDescent="0.3">
      <c r="A33" s="56" t="s">
        <v>78</v>
      </c>
      <c r="B33" s="56" t="s">
        <v>91</v>
      </c>
      <c r="C33" s="57" t="s">
        <v>92</v>
      </c>
      <c r="D33" s="58"/>
      <c r="E33" s="59" t="s">
        <v>442</v>
      </c>
      <c r="F33" s="59" t="s">
        <v>442</v>
      </c>
      <c r="G33" s="59" t="s">
        <v>442</v>
      </c>
      <c r="H33" s="59" t="s">
        <v>442</v>
      </c>
      <c r="I33" s="59">
        <v>0.62429787589038954</v>
      </c>
      <c r="J33" s="59">
        <v>1.1561071775747951</v>
      </c>
      <c r="K33" s="59">
        <v>2.3122143551495902</v>
      </c>
      <c r="L33" s="59">
        <v>2.4509472164585658E-2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112616.31103351392</v>
      </c>
      <c r="AL33" s="29" t="s">
        <v>411</v>
      </c>
    </row>
    <row r="34" spans="1:38" ht="26.25" customHeight="1" thickBot="1" x14ac:dyDescent="0.3">
      <c r="A34" s="56" t="s">
        <v>70</v>
      </c>
      <c r="B34" s="56" t="s">
        <v>93</v>
      </c>
      <c r="C34" s="57" t="s">
        <v>94</v>
      </c>
      <c r="D34" s="58"/>
      <c r="E34" s="59">
        <v>1.9047013850476</v>
      </c>
      <c r="F34" s="59">
        <v>0.13355329922028</v>
      </c>
      <c r="G34" s="59">
        <v>3.1361843870200003E-2</v>
      </c>
      <c r="H34" s="59">
        <v>3.324085804252E-4</v>
      </c>
      <c r="I34" s="59">
        <v>0.24408243175601788</v>
      </c>
      <c r="J34" s="59">
        <v>0.36556940636913288</v>
      </c>
      <c r="K34" s="59">
        <v>0.81864427816382035</v>
      </c>
      <c r="L34" s="59">
        <v>2.7780810010266201E-2</v>
      </c>
      <c r="M34" s="59">
        <v>0.54243192762255998</v>
      </c>
      <c r="N34" s="59">
        <v>0.14787630777777799</v>
      </c>
      <c r="O34" s="59">
        <v>3.7764076485319998E-4</v>
      </c>
      <c r="P34" s="59">
        <v>8.6831000000000007E-4</v>
      </c>
      <c r="Q34" s="59">
        <v>1.1556100000000001E-3</v>
      </c>
      <c r="R34" s="59">
        <v>1.8882020548252002E-3</v>
      </c>
      <c r="S34" s="59">
        <v>4.7244606606779564</v>
      </c>
      <c r="T34" s="59">
        <v>2.6434892248111998E-3</v>
      </c>
      <c r="U34" s="59">
        <v>3.7764076485319998E-4</v>
      </c>
      <c r="V34" s="59">
        <v>3.7764078096503999E-2</v>
      </c>
      <c r="W34" s="59">
        <v>0.92120657000000006</v>
      </c>
      <c r="X34" s="59">
        <v>1.6064662248392E-3</v>
      </c>
      <c r="Y34" s="59">
        <v>1.9080494948251999E-3</v>
      </c>
      <c r="Z34" s="59">
        <v>8.9962893000000005E-4</v>
      </c>
      <c r="AA34" s="59">
        <v>1.1812258000000001E-4</v>
      </c>
      <c r="AB34" s="59">
        <v>4.5322683296644007E-3</v>
      </c>
      <c r="AC34" s="59" t="s">
        <v>442</v>
      </c>
      <c r="AD34" s="59" t="s">
        <v>442</v>
      </c>
      <c r="AE34" s="60"/>
      <c r="AF34" s="59">
        <v>1619.368899591311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2.9132049870164618</v>
      </c>
      <c r="F35" s="59">
        <v>0.10565515335257275</v>
      </c>
      <c r="G35" s="59">
        <v>0.94540731189817218</v>
      </c>
      <c r="H35" s="59">
        <v>4.4045358320879326E-4</v>
      </c>
      <c r="I35" s="59">
        <v>9.1788004888833374E-2</v>
      </c>
      <c r="J35" s="59">
        <v>9.6887338493768613E-2</v>
      </c>
      <c r="K35" s="59">
        <v>0.10198667209870378</v>
      </c>
      <c r="L35" s="59">
        <v>3.3417661615189664E-2</v>
      </c>
      <c r="M35" s="59">
        <v>0.56131219532044951</v>
      </c>
      <c r="N35" s="59">
        <v>4.9197173864971395E-3</v>
      </c>
      <c r="O35" s="59">
        <v>5.3050790405096998E-4</v>
      </c>
      <c r="P35" s="59">
        <v>2.15156937003856E-3</v>
      </c>
      <c r="Q35" s="59">
        <v>4.001305309298161E-3</v>
      </c>
      <c r="R35" s="59" t="s">
        <v>443</v>
      </c>
      <c r="S35" s="59">
        <v>4.001305309298161E-3</v>
      </c>
      <c r="T35" s="59">
        <v>0.11851279205865949</v>
      </c>
      <c r="U35" s="59">
        <v>9.839434772994279E-3</v>
      </c>
      <c r="V35" s="59">
        <v>2.421322527847293E-2</v>
      </c>
      <c r="W35" s="59" t="s">
        <v>443</v>
      </c>
      <c r="X35" s="59">
        <v>1.7463181196876499E-3</v>
      </c>
      <c r="Y35" s="59">
        <v>1.73734552949392E-3</v>
      </c>
      <c r="Z35" s="59">
        <v>6.6649519311377998E-4</v>
      </c>
      <c r="AA35" s="59" t="s">
        <v>443</v>
      </c>
      <c r="AB35" s="59">
        <v>4.1501588422952615E-3</v>
      </c>
      <c r="AC35" s="59" t="s">
        <v>442</v>
      </c>
      <c r="AD35" s="59" t="s">
        <v>442</v>
      </c>
      <c r="AE35" s="60"/>
      <c r="AF35" s="59">
        <v>1871.057486784443</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4.2434050524921343</v>
      </c>
      <c r="F36" s="59">
        <v>0.32229661569114942</v>
      </c>
      <c r="G36" s="59">
        <v>0.16351075946373439</v>
      </c>
      <c r="H36" s="59">
        <v>1.1151685532539998E-3</v>
      </c>
      <c r="I36" s="59">
        <v>0.14616002322542218</v>
      </c>
      <c r="J36" s="59">
        <v>0.15515110739725058</v>
      </c>
      <c r="K36" s="59">
        <v>0.15515110739725058</v>
      </c>
      <c r="L36" s="59">
        <v>1.2724855085281886E-2</v>
      </c>
      <c r="M36" s="59">
        <v>1.2384932236209309</v>
      </c>
      <c r="N36" s="59">
        <v>9.9664267235768829E-3</v>
      </c>
      <c r="O36" s="59">
        <v>8.15148783802837E-4</v>
      </c>
      <c r="P36" s="59">
        <v>2.701777871380511E-3</v>
      </c>
      <c r="Q36" s="59">
        <v>3.6036543764903489E-3</v>
      </c>
      <c r="R36" s="59">
        <v>4.0757339190301868E-3</v>
      </c>
      <c r="S36" s="59">
        <v>6.0732782974787659E-2</v>
      </c>
      <c r="T36" s="59">
        <v>8.1514718380452725E-2</v>
      </c>
      <c r="U36" s="59">
        <v>7.6667159412133722E-3</v>
      </c>
      <c r="V36" s="59">
        <v>9.7817664056536455E-2</v>
      </c>
      <c r="W36" s="59">
        <v>7.0843883534883723E-5</v>
      </c>
      <c r="X36" s="59">
        <v>5.092527896128774E-3</v>
      </c>
      <c r="Y36" s="59">
        <v>5.0967724428078436E-3</v>
      </c>
      <c r="Z36" s="59">
        <v>1.9165048407428383E-3</v>
      </c>
      <c r="AA36" s="59">
        <v>1.491959833488372E-5</v>
      </c>
      <c r="AB36" s="59">
        <v>1.2120601808014338E-2</v>
      </c>
      <c r="AC36" s="59">
        <v>1.1924454667906976E-3</v>
      </c>
      <c r="AD36" s="59">
        <v>5.701615967255814E-4</v>
      </c>
      <c r="AE36" s="60"/>
      <c r="AF36" s="59">
        <v>3500.812772400001</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0.87609904000000005</v>
      </c>
      <c r="F37" s="59">
        <v>4.2207508027302304E-2</v>
      </c>
      <c r="G37" s="59">
        <v>2.0469999999999999E-4</v>
      </c>
      <c r="H37" s="59" t="s">
        <v>443</v>
      </c>
      <c r="I37" s="59">
        <v>2.46135167E-3</v>
      </c>
      <c r="J37" s="59">
        <v>2.4705116699999998E-3</v>
      </c>
      <c r="K37" s="59">
        <v>2.4705116699999998E-3</v>
      </c>
      <c r="L37" s="59">
        <v>1.6542481689999999E-4</v>
      </c>
      <c r="M37" s="59">
        <v>0.17915824</v>
      </c>
      <c r="N37" s="59">
        <v>5.4921545000000002E-6</v>
      </c>
      <c r="O37" s="59">
        <v>7.8702575000000007E-7</v>
      </c>
      <c r="P37" s="59">
        <v>3.4048029999999999E-4</v>
      </c>
      <c r="Q37" s="59">
        <v>3.3495236000000004E-4</v>
      </c>
      <c r="R37" s="59">
        <v>3.7861582799999997E-6</v>
      </c>
      <c r="S37" s="59">
        <v>5.506158280000001E-7</v>
      </c>
      <c r="T37" s="59">
        <v>3.1091325300000001E-6</v>
      </c>
      <c r="U37" s="59">
        <v>3.7770753600000002E-5</v>
      </c>
      <c r="V37" s="59">
        <v>1.020921545E-4</v>
      </c>
      <c r="W37" s="59" t="s">
        <v>442</v>
      </c>
      <c r="X37" s="59" t="s">
        <v>442</v>
      </c>
      <c r="Y37" s="59" t="s">
        <v>442</v>
      </c>
      <c r="Z37" s="59" t="s">
        <v>442</v>
      </c>
      <c r="AA37" s="59" t="s">
        <v>442</v>
      </c>
      <c r="AB37" s="59" t="s">
        <v>442</v>
      </c>
      <c r="AC37" s="59" t="s">
        <v>442</v>
      </c>
      <c r="AD37" s="59" t="s">
        <v>442</v>
      </c>
      <c r="AE37" s="60"/>
      <c r="AF37" s="59" t="s">
        <v>442</v>
      </c>
      <c r="AG37" s="59" t="s">
        <v>442</v>
      </c>
      <c r="AH37" s="59">
        <v>3639.855964101479</v>
      </c>
      <c r="AI37" s="59" t="s">
        <v>442</v>
      </c>
      <c r="AJ37" s="59" t="s">
        <v>442</v>
      </c>
      <c r="AK37" s="59" t="s">
        <v>442</v>
      </c>
      <c r="AL37" s="29" t="s">
        <v>49</v>
      </c>
    </row>
    <row r="38" spans="1:38" ht="26.25" customHeight="1" thickBot="1" x14ac:dyDescent="0.3">
      <c r="A38" s="56" t="s">
        <v>70</v>
      </c>
      <c r="B38" s="56" t="s">
        <v>101</v>
      </c>
      <c r="C38" s="57" t="s">
        <v>102</v>
      </c>
      <c r="D38" s="65"/>
      <c r="E38" s="59">
        <v>1.8078039087704392</v>
      </c>
      <c r="F38" s="59">
        <v>0.12736930346217351</v>
      </c>
      <c r="G38" s="59">
        <v>1.0628941348390011E-3</v>
      </c>
      <c r="H38" s="59">
        <v>5.646699904545946E-4</v>
      </c>
      <c r="I38" s="59">
        <v>8.3104047611203352E-2</v>
      </c>
      <c r="J38" s="59">
        <v>9.1331402606801212E-2</v>
      </c>
      <c r="K38" s="59">
        <v>0.12943298752338303</v>
      </c>
      <c r="L38" s="59">
        <v>5.0212886037961764E-2</v>
      </c>
      <c r="M38" s="59">
        <v>0.84432593280389112</v>
      </c>
      <c r="N38" s="59">
        <v>3.8735341467000001E-6</v>
      </c>
      <c r="O38" s="59">
        <v>1.0331650104028578E-3</v>
      </c>
      <c r="P38" s="59" t="s">
        <v>443</v>
      </c>
      <c r="Q38" s="59" t="s">
        <v>443</v>
      </c>
      <c r="R38" s="59">
        <v>4.2681813256850529E-3</v>
      </c>
      <c r="S38" s="59">
        <v>0.14088063639754744</v>
      </c>
      <c r="T38" s="59">
        <v>5.3394513339714168E-3</v>
      </c>
      <c r="U38" s="59">
        <v>7.0892302633094456E-4</v>
      </c>
      <c r="V38" s="59">
        <v>8.4730862342563454E-2</v>
      </c>
      <c r="W38" s="59" t="s">
        <v>443</v>
      </c>
      <c r="X38" s="59">
        <v>2.1340008547550563E-3</v>
      </c>
      <c r="Y38" s="59">
        <v>3.4243085068765594E-3</v>
      </c>
      <c r="Z38" s="59" t="s">
        <v>443</v>
      </c>
      <c r="AA38" s="59" t="s">
        <v>443</v>
      </c>
      <c r="AB38" s="59">
        <v>5.5583093767842149E-3</v>
      </c>
      <c r="AC38" s="59" t="s">
        <v>442</v>
      </c>
      <c r="AD38" s="59" t="s">
        <v>442</v>
      </c>
      <c r="AE38" s="60"/>
      <c r="AF38" s="59">
        <v>3028.976484785589</v>
      </c>
      <c r="AG38" s="59" t="s">
        <v>442</v>
      </c>
      <c r="AH38" s="59" t="s">
        <v>442</v>
      </c>
      <c r="AI38" s="59">
        <v>0.10117589219608743</v>
      </c>
      <c r="AJ38" s="59" t="s">
        <v>442</v>
      </c>
      <c r="AK38" s="59" t="s">
        <v>442</v>
      </c>
      <c r="AL38" s="29" t="s">
        <v>49</v>
      </c>
    </row>
    <row r="39" spans="1:38" ht="26.25" customHeight="1" thickBot="1" x14ac:dyDescent="0.3">
      <c r="A39" s="56" t="s">
        <v>103</v>
      </c>
      <c r="B39" s="56" t="s">
        <v>104</v>
      </c>
      <c r="C39" s="57" t="s">
        <v>388</v>
      </c>
      <c r="D39" s="58"/>
      <c r="E39" s="59">
        <v>4.3227338837309564</v>
      </c>
      <c r="F39" s="59">
        <v>0.70579828490480012</v>
      </c>
      <c r="G39" s="59">
        <v>1.7306965607487721</v>
      </c>
      <c r="H39" s="59">
        <v>1.190945622717E-2</v>
      </c>
      <c r="I39" s="59">
        <v>0.19288491929644802</v>
      </c>
      <c r="J39" s="59">
        <v>0.21137026120254801</v>
      </c>
      <c r="K39" s="59">
        <v>0.21297577440354803</v>
      </c>
      <c r="L39" s="59">
        <v>5.1481233445969929E-2</v>
      </c>
      <c r="M39" s="59">
        <v>3.1681969930665002</v>
      </c>
      <c r="N39" s="59">
        <v>8.0522640020100608E-2</v>
      </c>
      <c r="O39" s="59">
        <v>6.8527350580954403E-3</v>
      </c>
      <c r="P39" s="59">
        <v>1.501701474383E-2</v>
      </c>
      <c r="Q39" s="59">
        <v>5.2438036742780005E-2</v>
      </c>
      <c r="R39" s="59">
        <v>9.3575287531456816E-2</v>
      </c>
      <c r="S39" s="59">
        <v>5.5440921051088769E-2</v>
      </c>
      <c r="T39" s="59">
        <v>0.5475160639439588</v>
      </c>
      <c r="U39" s="59">
        <v>3.3916438715427999E-3</v>
      </c>
      <c r="V39" s="59">
        <v>0.19795320320568102</v>
      </c>
      <c r="W39" s="59">
        <v>0.25999456165019996</v>
      </c>
      <c r="X39" s="59">
        <v>0.16538358025601624</v>
      </c>
      <c r="Y39" s="59">
        <v>0.18823096051507548</v>
      </c>
      <c r="Z39" s="59">
        <v>0.12320551852406189</v>
      </c>
      <c r="AA39" s="59">
        <v>6.2788563677707548E-2</v>
      </c>
      <c r="AB39" s="59">
        <v>0.53960741337386109</v>
      </c>
      <c r="AC39" s="59">
        <v>4.7509134529773997E-2</v>
      </c>
      <c r="AD39" s="59">
        <v>4.915647811574532E-2</v>
      </c>
      <c r="AE39" s="60"/>
      <c r="AF39" s="59">
        <v>24733.162442673005</v>
      </c>
      <c r="AG39" s="59">
        <v>28.8</v>
      </c>
      <c r="AH39" s="59">
        <v>77782.674355239447</v>
      </c>
      <c r="AI39" s="59">
        <v>791.33468726000012</v>
      </c>
      <c r="AJ39" s="59">
        <v>1556.1078600000001</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12.513911656338522</v>
      </c>
      <c r="F41" s="59">
        <v>12.551945630103994</v>
      </c>
      <c r="G41" s="59">
        <v>9.5565459836833355</v>
      </c>
      <c r="H41" s="59">
        <v>0.18280580991778017</v>
      </c>
      <c r="I41" s="59">
        <v>13.882639509502045</v>
      </c>
      <c r="J41" s="59">
        <v>14.196628809316909</v>
      </c>
      <c r="K41" s="59">
        <v>15.039333516826327</v>
      </c>
      <c r="L41" s="59">
        <v>1.479699522955078</v>
      </c>
      <c r="M41" s="59">
        <v>94.031942124685344</v>
      </c>
      <c r="N41" s="59">
        <v>1.2387034207530188</v>
      </c>
      <c r="O41" s="59">
        <v>0.29864857133426131</v>
      </c>
      <c r="P41" s="59">
        <v>9.1692392339725232E-2</v>
      </c>
      <c r="Q41" s="59">
        <v>3.5523770760249415E-2</v>
      </c>
      <c r="R41" s="59">
        <v>0.60360514983944635</v>
      </c>
      <c r="S41" s="59">
        <v>0.2630908928451276</v>
      </c>
      <c r="T41" s="59">
        <v>0.10902744668153089</v>
      </c>
      <c r="U41" s="59">
        <v>2.4461169311028961E-2</v>
      </c>
      <c r="V41" s="59">
        <v>12.692224400853984</v>
      </c>
      <c r="W41" s="59">
        <v>15.206476064883024</v>
      </c>
      <c r="X41" s="59">
        <v>3.2249588690588427</v>
      </c>
      <c r="Y41" s="59">
        <v>3.5621504077542099</v>
      </c>
      <c r="Z41" s="59">
        <v>1.385619493040454</v>
      </c>
      <c r="AA41" s="59">
        <v>1.7367024005296052</v>
      </c>
      <c r="AB41" s="59">
        <v>9.9094249347081131</v>
      </c>
      <c r="AC41" s="59">
        <v>0.11523287258511983</v>
      </c>
      <c r="AD41" s="59">
        <v>0.87666543085255411</v>
      </c>
      <c r="AE41" s="60"/>
      <c r="AF41" s="59">
        <v>130000.92374257999</v>
      </c>
      <c r="AG41" s="59">
        <v>5145.9710729999997</v>
      </c>
      <c r="AH41" s="59">
        <v>146274.02938800002</v>
      </c>
      <c r="AI41" s="59">
        <v>22603.3179432</v>
      </c>
      <c r="AJ41" s="59" t="s">
        <v>442</v>
      </c>
      <c r="AK41" s="59" t="s">
        <v>442</v>
      </c>
      <c r="AL41" s="29" t="s">
        <v>49</v>
      </c>
    </row>
    <row r="42" spans="1:38" ht="26.25" customHeight="1" thickBot="1" x14ac:dyDescent="0.3">
      <c r="A42" s="56" t="s">
        <v>70</v>
      </c>
      <c r="B42" s="56" t="s">
        <v>107</v>
      </c>
      <c r="C42" s="57" t="s">
        <v>108</v>
      </c>
      <c r="D42" s="58"/>
      <c r="E42" s="59">
        <v>0.18989086682266798</v>
      </c>
      <c r="F42" s="59">
        <v>1.2024424111309839</v>
      </c>
      <c r="G42" s="59">
        <v>2.6436289063100002E-4</v>
      </c>
      <c r="H42" s="59">
        <v>2.2673596305700002E-4</v>
      </c>
      <c r="I42" s="59">
        <v>7.5300196071179997E-3</v>
      </c>
      <c r="J42" s="59">
        <v>7.9826666170750016E-3</v>
      </c>
      <c r="K42" s="59">
        <v>8.4892216560730014E-3</v>
      </c>
      <c r="L42" s="59">
        <v>9.8997051489299994E-4</v>
      </c>
      <c r="M42" s="59">
        <v>12.708477321895451</v>
      </c>
      <c r="N42" s="59">
        <v>5.5153537526000007E-4</v>
      </c>
      <c r="O42" s="59">
        <v>2.3374622434999998E-4</v>
      </c>
      <c r="P42" s="59" t="s">
        <v>443</v>
      </c>
      <c r="Q42" s="59" t="s">
        <v>443</v>
      </c>
      <c r="R42" s="59">
        <v>2.0076178088400004E-3</v>
      </c>
      <c r="S42" s="59">
        <v>5.7483595092000003E-2</v>
      </c>
      <c r="T42" s="59">
        <v>1.6997507085999999E-3</v>
      </c>
      <c r="U42" s="59">
        <v>2.2298054892000001E-4</v>
      </c>
      <c r="V42" s="59">
        <v>2.9132100349000004E-2</v>
      </c>
      <c r="W42" s="59" t="s">
        <v>443</v>
      </c>
      <c r="X42" s="59">
        <v>7.6711542038099994E-4</v>
      </c>
      <c r="Y42" s="59">
        <v>7.8327087188099999E-4</v>
      </c>
      <c r="Z42" s="59" t="s">
        <v>443</v>
      </c>
      <c r="AA42" s="59" t="s">
        <v>443</v>
      </c>
      <c r="AB42" s="59">
        <v>1.550386283562E-3</v>
      </c>
      <c r="AC42" s="59" t="s">
        <v>442</v>
      </c>
      <c r="AD42" s="59" t="s">
        <v>442</v>
      </c>
      <c r="AE42" s="60"/>
      <c r="AF42" s="59">
        <v>980.40501491702548</v>
      </c>
      <c r="AG42" s="59" t="s">
        <v>442</v>
      </c>
      <c r="AH42" s="59" t="s">
        <v>442</v>
      </c>
      <c r="AI42" s="59">
        <v>14.40865337159668</v>
      </c>
      <c r="AJ42" s="59" t="s">
        <v>442</v>
      </c>
      <c r="AK42" s="59" t="s">
        <v>442</v>
      </c>
      <c r="AL42" s="29" t="s">
        <v>49</v>
      </c>
    </row>
    <row r="43" spans="1:38" ht="26.25" customHeight="1" thickBot="1" x14ac:dyDescent="0.3">
      <c r="A43" s="56" t="s">
        <v>103</v>
      </c>
      <c r="B43" s="56" t="s">
        <v>109</v>
      </c>
      <c r="C43" s="57" t="s">
        <v>110</v>
      </c>
      <c r="D43" s="58"/>
      <c r="E43" s="59">
        <v>2.2258501099490005</v>
      </c>
      <c r="F43" s="59">
        <v>1.2995538192740002</v>
      </c>
      <c r="G43" s="59">
        <v>2.0795381585579999</v>
      </c>
      <c r="H43" s="59">
        <v>3.5799999999999996E-5</v>
      </c>
      <c r="I43" s="59">
        <v>0.32366701973599993</v>
      </c>
      <c r="J43" s="59">
        <v>0.36905280137200003</v>
      </c>
      <c r="K43" s="59">
        <v>0.38168052098400002</v>
      </c>
      <c r="L43" s="59">
        <v>3.5225448255999998E-2</v>
      </c>
      <c r="M43" s="59">
        <v>3.3176814443240001</v>
      </c>
      <c r="N43" s="59">
        <v>0.25181457396865009</v>
      </c>
      <c r="O43" s="59">
        <v>1.3400972181313999E-2</v>
      </c>
      <c r="P43" s="59">
        <v>9.7452340126999992E-3</v>
      </c>
      <c r="Q43" s="59">
        <v>8.307818369848001E-3</v>
      </c>
      <c r="R43" s="59">
        <v>8.1959566682899998E-2</v>
      </c>
      <c r="S43" s="59">
        <v>4.3730507087910007E-2</v>
      </c>
      <c r="T43" s="59">
        <v>0.50018068681396011</v>
      </c>
      <c r="U43" s="59">
        <v>4.7443665815480006E-3</v>
      </c>
      <c r="V43" s="59">
        <v>0.76920058927758006</v>
      </c>
      <c r="W43" s="59">
        <v>0.56889039491999993</v>
      </c>
      <c r="X43" s="59">
        <v>0.15736831278659999</v>
      </c>
      <c r="Y43" s="59">
        <v>0.200792300231</v>
      </c>
      <c r="Z43" s="59">
        <v>9.0846645844799984E-2</v>
      </c>
      <c r="AA43" s="59">
        <v>6.3285292676999991E-2</v>
      </c>
      <c r="AB43" s="59">
        <v>0.5122925515461999</v>
      </c>
      <c r="AC43" s="59">
        <v>4.4094991249999998E-3</v>
      </c>
      <c r="AD43" s="59">
        <v>0.17643858042061999</v>
      </c>
      <c r="AE43" s="60"/>
      <c r="AF43" s="59">
        <v>8297.8794609529996</v>
      </c>
      <c r="AG43" s="59">
        <v>1037.8237223980002</v>
      </c>
      <c r="AH43" s="59">
        <v>9319.7389999999996</v>
      </c>
      <c r="AI43" s="59">
        <v>2601.47769526</v>
      </c>
      <c r="AJ43" s="59" t="s">
        <v>442</v>
      </c>
      <c r="AK43" s="59" t="s">
        <v>442</v>
      </c>
      <c r="AL43" s="29" t="s">
        <v>49</v>
      </c>
    </row>
    <row r="44" spans="1:38" ht="26.25" customHeight="1" thickBot="1" x14ac:dyDescent="0.3">
      <c r="A44" s="56" t="s">
        <v>70</v>
      </c>
      <c r="B44" s="56" t="s">
        <v>111</v>
      </c>
      <c r="C44" s="57" t="s">
        <v>112</v>
      </c>
      <c r="D44" s="58"/>
      <c r="E44" s="59">
        <v>6.2695346321430439</v>
      </c>
      <c r="F44" s="59">
        <v>3.0111117843720789</v>
      </c>
      <c r="G44" s="59">
        <v>0.17913191716460833</v>
      </c>
      <c r="H44" s="59">
        <v>1.4609131265079299E-3</v>
      </c>
      <c r="I44" s="59">
        <v>0.29641176155828042</v>
      </c>
      <c r="J44" s="59">
        <v>0.3139106802039382</v>
      </c>
      <c r="K44" s="59">
        <v>0.49082460413602602</v>
      </c>
      <c r="L44" s="59">
        <v>0.14441966490931701</v>
      </c>
      <c r="M44" s="59">
        <v>7.531245997040223</v>
      </c>
      <c r="N44" s="59">
        <v>1.5301031505479601E-2</v>
      </c>
      <c r="O44" s="59">
        <v>4.4386410069680495E-3</v>
      </c>
      <c r="P44" s="59">
        <v>4.4406000000000003E-4</v>
      </c>
      <c r="Q44" s="59">
        <v>6.6979100000000005E-3</v>
      </c>
      <c r="R44" s="59">
        <v>1.4235315008459409E-2</v>
      </c>
      <c r="S44" s="59">
        <v>0.59656725447091596</v>
      </c>
      <c r="T44" s="59">
        <v>1.801954496478532E-2</v>
      </c>
      <c r="U44" s="59">
        <v>1.8921199457632202E-3</v>
      </c>
      <c r="V44" s="59">
        <v>0.34582314804433001</v>
      </c>
      <c r="W44" s="59">
        <v>4.3665900000000001E-3</v>
      </c>
      <c r="X44" s="59">
        <v>5.7867169738135202E-3</v>
      </c>
      <c r="Y44" s="59">
        <v>9.3651510099152895E-3</v>
      </c>
      <c r="Z44" s="59">
        <v>4.9E-9</v>
      </c>
      <c r="AA44" s="59">
        <v>7.13E-9</v>
      </c>
      <c r="AB44" s="59">
        <v>1.5151880007300611E-2</v>
      </c>
      <c r="AC44" s="59" t="s">
        <v>442</v>
      </c>
      <c r="AD44" s="59" t="s">
        <v>442</v>
      </c>
      <c r="AE44" s="60"/>
      <c r="AF44" s="59">
        <v>8090.2411062701167</v>
      </c>
      <c r="AG44" s="59" t="s">
        <v>442</v>
      </c>
      <c r="AH44" s="59" t="s">
        <v>442</v>
      </c>
      <c r="AI44" s="59">
        <v>6.2815191934603298</v>
      </c>
      <c r="AJ44" s="59" t="s">
        <v>442</v>
      </c>
      <c r="AK44" s="59" t="s">
        <v>442</v>
      </c>
      <c r="AL44" s="29" t="s">
        <v>49</v>
      </c>
    </row>
    <row r="45" spans="1:38" ht="26.25" customHeight="1" thickBot="1" x14ac:dyDescent="0.3">
      <c r="A45" s="56" t="s">
        <v>70</v>
      </c>
      <c r="B45" s="56" t="s">
        <v>113</v>
      </c>
      <c r="C45" s="57" t="s">
        <v>114</v>
      </c>
      <c r="D45" s="58"/>
      <c r="E45" s="59">
        <v>0.15134454806474801</v>
      </c>
      <c r="F45" s="59">
        <v>5.4027257987155197E-3</v>
      </c>
      <c r="G45" s="59">
        <v>4.65618459897265E-2</v>
      </c>
      <c r="H45" s="59">
        <v>2.32809229948633E-5</v>
      </c>
      <c r="I45" s="59">
        <v>4.47424348562467E-3</v>
      </c>
      <c r="J45" s="59">
        <v>4.7228125681593701E-3</v>
      </c>
      <c r="K45" s="59">
        <v>4.9713816506940798E-3</v>
      </c>
      <c r="L45" s="59">
        <v>1.56598521896886E-3</v>
      </c>
      <c r="M45" s="59">
        <v>2.83296528052491E-2</v>
      </c>
      <c r="N45" s="59">
        <v>2.3280922994862999E-4</v>
      </c>
      <c r="O45" s="59">
        <v>2.328092299486E-5</v>
      </c>
      <c r="P45" s="59">
        <v>1.1640461497432E-4</v>
      </c>
      <c r="Q45" s="59">
        <v>1.1640461497432E-4</v>
      </c>
      <c r="R45" s="59" t="s">
        <v>443</v>
      </c>
      <c r="S45" s="59">
        <v>1.1640461497432E-4</v>
      </c>
      <c r="T45" s="59">
        <v>1.6296646096404001E-4</v>
      </c>
      <c r="U45" s="59">
        <v>4.6561845989727001E-4</v>
      </c>
      <c r="V45" s="59">
        <v>1.1640461497431601E-3</v>
      </c>
      <c r="W45" s="59" t="s">
        <v>443</v>
      </c>
      <c r="X45" s="59">
        <v>9.5110485414889994E-5</v>
      </c>
      <c r="Y45" s="59">
        <v>9.5110485414889994E-5</v>
      </c>
      <c r="Z45" s="59">
        <v>3.6187007172649997E-5</v>
      </c>
      <c r="AA45" s="59" t="s">
        <v>443</v>
      </c>
      <c r="AB45" s="59">
        <v>2.2640797800241999E-4</v>
      </c>
      <c r="AC45" s="59" t="s">
        <v>442</v>
      </c>
      <c r="AD45" s="59" t="s">
        <v>442</v>
      </c>
      <c r="AE45" s="60"/>
      <c r="AF45" s="59">
        <v>96.383021198733886</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0.74061824684795763</v>
      </c>
      <c r="F47" s="59">
        <v>0.15185070226289693</v>
      </c>
      <c r="G47" s="59">
        <v>1.6404355343079307E-2</v>
      </c>
      <c r="H47" s="59">
        <v>9.1479205625579998E-6</v>
      </c>
      <c r="I47" s="59">
        <v>9.0194205315258201E-3</v>
      </c>
      <c r="J47" s="59">
        <v>9.2889310684534203E-3</v>
      </c>
      <c r="K47" s="59">
        <v>1.1096107774830121E-2</v>
      </c>
      <c r="L47" s="59">
        <v>5.7667455166872609E-3</v>
      </c>
      <c r="M47" s="59">
        <v>4.7001901574682279</v>
      </c>
      <c r="N47" s="59">
        <v>7.3474094700000002E-8</v>
      </c>
      <c r="O47" s="59">
        <v>2.0087055725886002E-5</v>
      </c>
      <c r="P47" s="59" t="s">
        <v>443</v>
      </c>
      <c r="Q47" s="59" t="s">
        <v>443</v>
      </c>
      <c r="R47" s="59">
        <v>1.0889724855308E-4</v>
      </c>
      <c r="S47" s="59">
        <v>3.5859421571568999E-3</v>
      </c>
      <c r="T47" s="59">
        <v>1.0123284428201E-4</v>
      </c>
      <c r="U47" s="59">
        <v>1.2222887536826001E-5</v>
      </c>
      <c r="V47" s="59">
        <v>1.7832443068396E-3</v>
      </c>
      <c r="W47" s="59" t="s">
        <v>443</v>
      </c>
      <c r="X47" s="59">
        <v>3.7787358911832E-5</v>
      </c>
      <c r="Y47" s="59">
        <v>4.9760292833268001E-5</v>
      </c>
      <c r="Z47" s="59" t="s">
        <v>443</v>
      </c>
      <c r="AA47" s="59" t="s">
        <v>443</v>
      </c>
      <c r="AB47" s="59">
        <v>8.7547640703999994E-5</v>
      </c>
      <c r="AC47" s="59" t="s">
        <v>442</v>
      </c>
      <c r="AD47" s="59" t="s">
        <v>442</v>
      </c>
      <c r="AE47" s="60"/>
      <c r="AF47" s="59">
        <v>2112.8135074344723</v>
      </c>
      <c r="AG47" s="59" t="s">
        <v>442</v>
      </c>
      <c r="AH47" s="59" t="s">
        <v>442</v>
      </c>
      <c r="AI47" s="59">
        <v>1.9444898572400001E-3</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0.22907952000000001</v>
      </c>
      <c r="F49" s="59">
        <v>0.42618336000000001</v>
      </c>
      <c r="G49" s="59">
        <v>1.002223E-2</v>
      </c>
      <c r="H49" s="59">
        <v>6.5860360000000007E-2</v>
      </c>
      <c r="I49" s="59">
        <v>0.11453976</v>
      </c>
      <c r="J49" s="59">
        <v>0.26725943999999996</v>
      </c>
      <c r="K49" s="59">
        <v>0.76359840000000001</v>
      </c>
      <c r="L49" s="59">
        <v>8.4473070000000011E-2</v>
      </c>
      <c r="M49" s="59">
        <v>0.45338655</v>
      </c>
      <c r="N49" s="59">
        <v>0.25866896</v>
      </c>
      <c r="O49" s="59">
        <v>5.8701630000000005E-2</v>
      </c>
      <c r="P49" s="59">
        <v>1.4317470000000001E-2</v>
      </c>
      <c r="Q49" s="59">
        <v>2.3385200000000002E-2</v>
      </c>
      <c r="R49" s="59">
        <v>0.19949008000000001</v>
      </c>
      <c r="S49" s="59">
        <v>0.10594928000000001</v>
      </c>
      <c r="T49" s="59">
        <v>7.6359840000000012E-2</v>
      </c>
      <c r="U49" s="59">
        <v>2.8634900000000002E-3</v>
      </c>
      <c r="V49" s="59">
        <v>0.25866896</v>
      </c>
      <c r="W49" s="59">
        <v>0.14317469999999999</v>
      </c>
      <c r="X49" s="59">
        <v>0.64428615</v>
      </c>
      <c r="Y49" s="59">
        <v>0.52497389999999999</v>
      </c>
      <c r="Z49" s="59">
        <v>0.45338655</v>
      </c>
      <c r="AA49" s="59">
        <v>0.29112188999999999</v>
      </c>
      <c r="AB49" s="59">
        <v>1.91376849</v>
      </c>
      <c r="AC49" s="59" t="s">
        <v>442</v>
      </c>
      <c r="AD49" s="59" t="s">
        <v>442</v>
      </c>
      <c r="AE49" s="60"/>
      <c r="AF49" s="59" t="s">
        <v>442</v>
      </c>
      <c r="AG49" s="59" t="s">
        <v>442</v>
      </c>
      <c r="AH49" s="59" t="s">
        <v>442</v>
      </c>
      <c r="AI49" s="59" t="s">
        <v>442</v>
      </c>
      <c r="AJ49" s="59" t="s">
        <v>442</v>
      </c>
      <c r="AK49" s="59">
        <v>1515.4639999999999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1307.2864320000001</v>
      </c>
      <c r="AL51" s="53" t="s">
        <v>431</v>
      </c>
    </row>
    <row r="52" spans="1:38" ht="26.25" customHeight="1" thickBot="1" x14ac:dyDescent="0.3">
      <c r="A52" s="56" t="s">
        <v>119</v>
      </c>
      <c r="B52" s="61" t="s">
        <v>129</v>
      </c>
      <c r="C52" s="64" t="s">
        <v>390</v>
      </c>
      <c r="D52" s="59"/>
      <c r="E52" s="59">
        <v>2.7860289999999996</v>
      </c>
      <c r="F52" s="59">
        <v>3.946095718</v>
      </c>
      <c r="G52" s="59">
        <v>18.099192000000002</v>
      </c>
      <c r="H52" s="59">
        <v>1.384E-3</v>
      </c>
      <c r="I52" s="59">
        <v>7.9088099999999995E-2</v>
      </c>
      <c r="J52" s="59">
        <v>0.1612112</v>
      </c>
      <c r="K52" s="59">
        <v>0.22596600000000003</v>
      </c>
      <c r="L52" s="59">
        <v>2.4517311E-4</v>
      </c>
      <c r="M52" s="59">
        <v>3.4635910000000001</v>
      </c>
      <c r="N52" s="59">
        <v>0.150629111488536</v>
      </c>
      <c r="O52" s="59">
        <v>3.7948618911428998E-2</v>
      </c>
      <c r="P52" s="59">
        <v>2.4673377070741999E-2</v>
      </c>
      <c r="Q52" s="59">
        <v>2.0299186397516999E-2</v>
      </c>
      <c r="R52" s="59">
        <v>9.1521314163068995E-2</v>
      </c>
      <c r="S52" s="59">
        <v>0.11767428564763099</v>
      </c>
      <c r="T52" s="59">
        <v>2.258</v>
      </c>
      <c r="U52" s="59">
        <v>9.1525740952530001E-3</v>
      </c>
      <c r="V52" s="59">
        <v>0.69702527047872698</v>
      </c>
      <c r="W52" s="59">
        <v>1.7052173E-2</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1.4500982453626245</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1.4928006178680486</v>
      </c>
      <c r="AL53" s="29" t="s">
        <v>133</v>
      </c>
    </row>
    <row r="54" spans="1:38" ht="37.5" customHeight="1" thickBot="1" x14ac:dyDescent="0.3">
      <c r="A54" s="56" t="s">
        <v>119</v>
      </c>
      <c r="B54" s="61" t="s">
        <v>134</v>
      </c>
      <c r="C54" s="64" t="s">
        <v>135</v>
      </c>
      <c r="D54" s="59"/>
      <c r="E54" s="59" t="s">
        <v>442</v>
      </c>
      <c r="F54" s="59">
        <v>3.3399209312773301</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630925.51060440007</v>
      </c>
      <c r="AL54" s="29" t="s">
        <v>440</v>
      </c>
    </row>
    <row r="55" spans="1:38" ht="26.25" customHeight="1" thickBot="1" x14ac:dyDescent="0.3">
      <c r="A55" s="56" t="s">
        <v>119</v>
      </c>
      <c r="B55" s="61" t="s">
        <v>136</v>
      </c>
      <c r="C55" s="64" t="s">
        <v>137</v>
      </c>
      <c r="D55" s="59"/>
      <c r="E55" s="59">
        <v>4.5944499999999999E-2</v>
      </c>
      <c r="F55" s="59">
        <v>0.126673279395</v>
      </c>
      <c r="G55" s="59">
        <v>3.0421706849999999</v>
      </c>
      <c r="H55" s="59" t="s">
        <v>443</v>
      </c>
      <c r="I55" s="59">
        <v>8.4572000000000015E-3</v>
      </c>
      <c r="J55" s="59">
        <v>8.4572000000000015E-3</v>
      </c>
      <c r="K55" s="59">
        <v>8.4572000000000015E-3</v>
      </c>
      <c r="L55" s="59">
        <v>6.7657599999999991E-3</v>
      </c>
      <c r="M55" s="59">
        <v>0.18512399999999998</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510.05418370299998</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9.6274095099999997</v>
      </c>
      <c r="F57" s="59">
        <v>0.44168647999999999</v>
      </c>
      <c r="G57" s="59">
        <v>4.4482637900000004</v>
      </c>
      <c r="H57" s="59">
        <v>0.33074418999999999</v>
      </c>
      <c r="I57" s="59">
        <v>3.8815829999999996E-2</v>
      </c>
      <c r="J57" s="59">
        <v>6.0511450000000001E-2</v>
      </c>
      <c r="K57" s="59">
        <v>0.29766719999999997</v>
      </c>
      <c r="L57" s="59">
        <v>1.16577E-3</v>
      </c>
      <c r="M57" s="59">
        <v>7.5930769099999997</v>
      </c>
      <c r="N57" s="59">
        <v>0.11293733</v>
      </c>
      <c r="O57" s="59">
        <v>5.0234300000000006E-3</v>
      </c>
      <c r="P57" s="59">
        <v>0.53771360000000001</v>
      </c>
      <c r="Q57" s="59">
        <v>2.6413300000000001E-2</v>
      </c>
      <c r="R57" s="59">
        <v>2.2645230000000002E-2</v>
      </c>
      <c r="S57" s="59">
        <v>2.5658280000000002E-2</v>
      </c>
      <c r="T57" s="59">
        <v>1.7778670000000003E-2</v>
      </c>
      <c r="U57" s="59">
        <v>0.14697075000000001</v>
      </c>
      <c r="V57" s="59">
        <v>0.40047879999999997</v>
      </c>
      <c r="W57" s="59">
        <v>0.43400264</v>
      </c>
      <c r="X57" s="59">
        <v>1.78508253E-3</v>
      </c>
      <c r="Y57" s="59">
        <v>2.1499300800000001E-3</v>
      </c>
      <c r="Z57" s="59">
        <v>1.2776705899999999E-3</v>
      </c>
      <c r="AA57" s="59">
        <v>1.5967163399999999E-3</v>
      </c>
      <c r="AB57" s="59">
        <v>6.8094073399999995E-3</v>
      </c>
      <c r="AC57" s="59">
        <v>7.5971100000000007</v>
      </c>
      <c r="AD57" s="59">
        <v>2.71698</v>
      </c>
      <c r="AE57" s="60"/>
      <c r="AF57" s="59" t="s">
        <v>442</v>
      </c>
      <c r="AG57" s="59" t="s">
        <v>442</v>
      </c>
      <c r="AH57" s="59" t="s">
        <v>442</v>
      </c>
      <c r="AI57" s="59" t="s">
        <v>442</v>
      </c>
      <c r="AJ57" s="59" t="s">
        <v>442</v>
      </c>
      <c r="AK57" s="59">
        <v>5132.3680000000004</v>
      </c>
      <c r="AL57" s="29" t="s">
        <v>143</v>
      </c>
    </row>
    <row r="58" spans="1:38" ht="26.25" customHeight="1" thickBot="1" x14ac:dyDescent="0.3">
      <c r="A58" s="56" t="s">
        <v>53</v>
      </c>
      <c r="B58" s="56" t="s">
        <v>144</v>
      </c>
      <c r="C58" s="57" t="s">
        <v>145</v>
      </c>
      <c r="D58" s="58"/>
      <c r="E58" s="59">
        <v>1.57325523</v>
      </c>
      <c r="F58" s="59">
        <v>4.145455E-2</v>
      </c>
      <c r="G58" s="59">
        <v>0.66056223000000003</v>
      </c>
      <c r="H58" s="59">
        <v>8.9514499999999997E-3</v>
      </c>
      <c r="I58" s="59">
        <v>3.2344659999999997E-2</v>
      </c>
      <c r="J58" s="59">
        <v>5.5282100000000001E-2</v>
      </c>
      <c r="K58" s="59">
        <v>6.1127760000000003E-2</v>
      </c>
      <c r="L58" s="59">
        <v>3.273E-5</v>
      </c>
      <c r="M58" s="59">
        <v>19.207951379999997</v>
      </c>
      <c r="N58" s="59">
        <v>0.10676936000000001</v>
      </c>
      <c r="O58" s="59">
        <v>6.2315500000000006E-3</v>
      </c>
      <c r="P58" s="59">
        <v>2.8967179999999999E-2</v>
      </c>
      <c r="Q58" s="59">
        <v>3.0661419999999998E-2</v>
      </c>
      <c r="R58" s="59">
        <v>0.70067701999999998</v>
      </c>
      <c r="S58" s="59">
        <v>3.3484260000000002E-2</v>
      </c>
      <c r="T58" s="59">
        <v>7.6314359999999998E-2</v>
      </c>
      <c r="U58" s="59">
        <v>0.1101621</v>
      </c>
      <c r="V58" s="59">
        <v>0.23475890000000002</v>
      </c>
      <c r="W58" s="59">
        <v>7.475633000000001E-2</v>
      </c>
      <c r="X58" s="59">
        <v>7.3666752200000005E-3</v>
      </c>
      <c r="Y58" s="59">
        <v>8.4172402299999994E-3</v>
      </c>
      <c r="Z58" s="59">
        <v>1.0155712700000001E-3</v>
      </c>
      <c r="AA58" s="59">
        <v>5.0668201000000001E-4</v>
      </c>
      <c r="AB58" s="59">
        <v>1.7306175640000001E-2</v>
      </c>
      <c r="AC58" s="59" t="s">
        <v>442</v>
      </c>
      <c r="AD58" s="59">
        <v>7.9600000000000004E-2</v>
      </c>
      <c r="AE58" s="60"/>
      <c r="AF58" s="59" t="s">
        <v>442</v>
      </c>
      <c r="AG58" s="59" t="s">
        <v>442</v>
      </c>
      <c r="AH58" s="59" t="s">
        <v>442</v>
      </c>
      <c r="AI58" s="59" t="s">
        <v>442</v>
      </c>
      <c r="AJ58" s="59" t="s">
        <v>442</v>
      </c>
      <c r="AK58" s="59">
        <v>1782.4870000000001</v>
      </c>
      <c r="AL58" s="29" t="s">
        <v>146</v>
      </c>
    </row>
    <row r="59" spans="1:38" ht="26.25" customHeight="1" thickBot="1" x14ac:dyDescent="0.3">
      <c r="A59" s="56" t="s">
        <v>53</v>
      </c>
      <c r="B59" s="66" t="s">
        <v>147</v>
      </c>
      <c r="C59" s="57" t="s">
        <v>400</v>
      </c>
      <c r="D59" s="58"/>
      <c r="E59" s="59">
        <v>4.5239557000000001</v>
      </c>
      <c r="F59" s="59">
        <v>0.24249564000000001</v>
      </c>
      <c r="G59" s="59">
        <v>4.0356287999999996</v>
      </c>
      <c r="H59" s="59">
        <v>0.21031756000000001</v>
      </c>
      <c r="I59" s="59">
        <v>0.2174967986618119</v>
      </c>
      <c r="J59" s="59">
        <v>0.2439454227407867</v>
      </c>
      <c r="K59" s="59">
        <v>0.27419121887687409</v>
      </c>
      <c r="L59" s="59">
        <v>9.0371026025307306E-4</v>
      </c>
      <c r="M59" s="59">
        <v>0.16219452000000001</v>
      </c>
      <c r="N59" s="59">
        <v>1.740437359029914</v>
      </c>
      <c r="O59" s="59">
        <v>0.115643738454437</v>
      </c>
      <c r="P59" s="59">
        <v>2.8540045939999998E-2</v>
      </c>
      <c r="Q59" s="59">
        <v>0.15698624668316</v>
      </c>
      <c r="R59" s="59">
        <v>0.328605215276701</v>
      </c>
      <c r="S59" s="59">
        <v>2.6964060000000005E-2</v>
      </c>
      <c r="T59" s="59">
        <v>0.18991642899591701</v>
      </c>
      <c r="U59" s="59">
        <v>5.9274196200000002</v>
      </c>
      <c r="V59" s="59">
        <v>0.19222917999999997</v>
      </c>
      <c r="W59" s="59">
        <v>5.3385929999999998E-2</v>
      </c>
      <c r="X59" s="59">
        <v>1.127501239E-2</v>
      </c>
      <c r="Y59" s="59">
        <v>1.6935995860000004E-2</v>
      </c>
      <c r="Z59" s="59">
        <v>1.6935995860000004E-2</v>
      </c>
      <c r="AA59" s="59">
        <v>1.6935995860000004E-2</v>
      </c>
      <c r="AB59" s="59">
        <v>6.2082999999999999E-2</v>
      </c>
      <c r="AC59" s="59" t="s">
        <v>442</v>
      </c>
      <c r="AD59" s="59">
        <v>0.20200000000000001</v>
      </c>
      <c r="AE59" s="60"/>
      <c r="AF59" s="59" t="s">
        <v>442</v>
      </c>
      <c r="AG59" s="59" t="s">
        <v>442</v>
      </c>
      <c r="AH59" s="59" t="s">
        <v>442</v>
      </c>
      <c r="AI59" s="59" t="s">
        <v>442</v>
      </c>
      <c r="AJ59" s="59" t="s">
        <v>442</v>
      </c>
      <c r="AK59" s="59">
        <v>1752.5049899999999</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0.30594840787414862</v>
      </c>
      <c r="J61" s="59">
        <v>3.0594840687414862</v>
      </c>
      <c r="K61" s="59">
        <v>10.20576097779751</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2485818.0422136635</v>
      </c>
      <c r="AL61" s="29" t="s">
        <v>419</v>
      </c>
    </row>
    <row r="62" spans="1:38" ht="26.25" customHeight="1" thickBot="1" x14ac:dyDescent="0.3">
      <c r="A62" s="56" t="s">
        <v>53</v>
      </c>
      <c r="B62" s="66" t="s">
        <v>152</v>
      </c>
      <c r="C62" s="57" t="s">
        <v>153</v>
      </c>
      <c r="D62" s="58"/>
      <c r="E62" s="59">
        <v>7.1103E-2</v>
      </c>
      <c r="F62" s="59" t="s">
        <v>442</v>
      </c>
      <c r="G62" s="59">
        <v>3.5799999999999997E-4</v>
      </c>
      <c r="H62" s="59" t="s">
        <v>442</v>
      </c>
      <c r="I62" s="59">
        <v>4.1344754098360698E-4</v>
      </c>
      <c r="J62" s="59">
        <v>6.9189180327868796E-3</v>
      </c>
      <c r="K62" s="59">
        <v>1.0293999999999999E-2</v>
      </c>
      <c r="L62" s="59" t="s">
        <v>442</v>
      </c>
      <c r="M62" s="59">
        <v>2.0230999999999999E-2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0.33533399999999997</v>
      </c>
      <c r="F63" s="59">
        <v>0.91540300000000008</v>
      </c>
      <c r="G63" s="59">
        <v>5.3925259999999993</v>
      </c>
      <c r="H63" s="59" t="s">
        <v>443</v>
      </c>
      <c r="I63" s="59">
        <v>0.42367924186545497</v>
      </c>
      <c r="J63" s="59">
        <v>0.47472308026545501</v>
      </c>
      <c r="K63" s="59">
        <v>0.62457205684850003</v>
      </c>
      <c r="L63" s="59">
        <v>1.1863018772232741E-3</v>
      </c>
      <c r="M63" s="59">
        <v>4.0141179999999999</v>
      </c>
      <c r="N63" s="59">
        <v>1.521E-2</v>
      </c>
      <c r="O63" s="59">
        <v>5.0699999999999999E-3</v>
      </c>
      <c r="P63" s="59">
        <v>1.014E-4</v>
      </c>
      <c r="Q63" s="59">
        <v>1.3519999999999999E-3</v>
      </c>
      <c r="R63" s="59">
        <v>1.6900000000000001E-3</v>
      </c>
      <c r="S63" s="59" t="s">
        <v>443</v>
      </c>
      <c r="T63" s="59">
        <v>1.014E-4</v>
      </c>
      <c r="U63" s="59">
        <v>6.7599999999999993E-2</v>
      </c>
      <c r="V63" s="59" t="s">
        <v>443</v>
      </c>
      <c r="W63" s="59">
        <v>3.7108320000000007E-2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0.29703344200000004</v>
      </c>
      <c r="F64" s="59">
        <v>5.5981055000000002E-2</v>
      </c>
      <c r="G64" s="59">
        <v>1.5278449999999999E-3</v>
      </c>
      <c r="H64" s="59">
        <v>2.3799630000000001E-3</v>
      </c>
      <c r="I64" s="59" t="s">
        <v>444</v>
      </c>
      <c r="J64" s="59" t="s">
        <v>444</v>
      </c>
      <c r="K64" s="59" t="s">
        <v>444</v>
      </c>
      <c r="L64" s="59" t="s">
        <v>444</v>
      </c>
      <c r="M64" s="59">
        <v>9.6077855000000004E-2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684.41899999999998</v>
      </c>
      <c r="AL64" s="29" t="s">
        <v>158</v>
      </c>
    </row>
    <row r="65" spans="1:38" ht="26.25" customHeight="1" thickBot="1" x14ac:dyDescent="0.3">
      <c r="A65" s="56" t="s">
        <v>53</v>
      </c>
      <c r="B65" s="61" t="s">
        <v>159</v>
      </c>
      <c r="C65" s="57" t="s">
        <v>160</v>
      </c>
      <c r="D65" s="58"/>
      <c r="E65" s="59">
        <v>0.77376655799999994</v>
      </c>
      <c r="F65" s="59" t="s">
        <v>442</v>
      </c>
      <c r="G65" s="59">
        <v>7.0361080000000001E-3</v>
      </c>
      <c r="H65" s="59">
        <v>7.8906836999999994E-2</v>
      </c>
      <c r="I65" s="59" t="s">
        <v>442</v>
      </c>
      <c r="J65" s="59" t="s">
        <v>442</v>
      </c>
      <c r="K65" s="59" t="s">
        <v>442</v>
      </c>
      <c r="L65" s="59" t="s">
        <v>442</v>
      </c>
      <c r="M65" s="59">
        <v>8.3971399999999998E-4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1562.9929999999999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2.1663000000000002E-2</v>
      </c>
      <c r="F68" s="59" t="s">
        <v>442</v>
      </c>
      <c r="G68" s="59">
        <v>0.35315099999999999</v>
      </c>
      <c r="H68" s="59" t="s">
        <v>442</v>
      </c>
      <c r="I68" s="59" t="s">
        <v>444</v>
      </c>
      <c r="J68" s="59" t="s">
        <v>444</v>
      </c>
      <c r="K68" s="59" t="s">
        <v>444</v>
      </c>
      <c r="L68" s="59" t="s">
        <v>444</v>
      </c>
      <c r="M68" s="59">
        <v>1.4506E-3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4.6767882820000013</v>
      </c>
      <c r="F70" s="59">
        <v>10.938749090666668</v>
      </c>
      <c r="G70" s="59">
        <v>2.308473448</v>
      </c>
      <c r="H70" s="59">
        <v>0.6255737990000001</v>
      </c>
      <c r="I70" s="59">
        <v>0.16444092057999998</v>
      </c>
      <c r="J70" s="59">
        <v>0.326386263846</v>
      </c>
      <c r="K70" s="59">
        <v>0.43185351600000005</v>
      </c>
      <c r="L70" s="59">
        <v>6.3340310247200001E-5</v>
      </c>
      <c r="M70" s="59">
        <v>1.1258446720000002</v>
      </c>
      <c r="N70" s="59">
        <v>0.10469101</v>
      </c>
      <c r="O70" s="59">
        <v>4.4099999999999999E-3</v>
      </c>
      <c r="P70" s="59">
        <v>0.21751799999999999</v>
      </c>
      <c r="Q70" s="59" t="s">
        <v>443</v>
      </c>
      <c r="R70" s="59" t="s">
        <v>443</v>
      </c>
      <c r="S70" s="59">
        <v>4.3642980000000005E-2</v>
      </c>
      <c r="T70" s="59">
        <v>0.32698700000000008</v>
      </c>
      <c r="U70" s="59" t="s">
        <v>443</v>
      </c>
      <c r="V70" s="59">
        <v>0.45549400000000001</v>
      </c>
      <c r="W70" s="59">
        <v>6.3030000000000003E-2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3.3606148199999999</v>
      </c>
      <c r="F72" s="59">
        <v>1.0082493750000001</v>
      </c>
      <c r="G72" s="59">
        <v>3.8405581200000003</v>
      </c>
      <c r="H72" s="59">
        <v>4.7E-2</v>
      </c>
      <c r="I72" s="59">
        <v>0.776377165951327</v>
      </c>
      <c r="J72" s="59">
        <v>0.97022690200068873</v>
      </c>
      <c r="K72" s="59">
        <v>1.5478972600000001</v>
      </c>
      <c r="L72" s="59">
        <v>0.12750530834595131</v>
      </c>
      <c r="M72" s="59">
        <v>120.89739736999999</v>
      </c>
      <c r="N72" s="59">
        <v>14.745135717921794</v>
      </c>
      <c r="O72" s="59">
        <v>0.30435298799999999</v>
      </c>
      <c r="P72" s="59">
        <v>0.18374222800000001</v>
      </c>
      <c r="Q72" s="59">
        <v>0.35332048199999999</v>
      </c>
      <c r="R72" s="59">
        <v>4.2123815799999997</v>
      </c>
      <c r="S72" s="59">
        <v>1.3863380909365459</v>
      </c>
      <c r="T72" s="59">
        <v>1.4119931700000001</v>
      </c>
      <c r="U72" s="59">
        <v>0.31470424400000002</v>
      </c>
      <c r="V72" s="59">
        <v>30.75182053</v>
      </c>
      <c r="W72" s="59">
        <v>5.7569459699999994</v>
      </c>
      <c r="X72" s="59">
        <v>1.307563259E-2</v>
      </c>
      <c r="Y72" s="59">
        <v>2.4378835309999999E-2</v>
      </c>
      <c r="Z72" s="59">
        <v>1.1781137430000001E-2</v>
      </c>
      <c r="AA72" s="59">
        <v>1.4428386310000001E-2</v>
      </c>
      <c r="AB72" s="59">
        <v>6.3663991599999997E-2</v>
      </c>
      <c r="AC72" s="59">
        <v>0.85675605549999989</v>
      </c>
      <c r="AD72" s="59">
        <v>10.49958</v>
      </c>
      <c r="AE72" s="60"/>
      <c r="AF72" s="59" t="s">
        <v>442</v>
      </c>
      <c r="AG72" s="59" t="s">
        <v>442</v>
      </c>
      <c r="AH72" s="59" t="s">
        <v>442</v>
      </c>
      <c r="AI72" s="59" t="s">
        <v>442</v>
      </c>
      <c r="AJ72" s="59" t="s">
        <v>442</v>
      </c>
      <c r="AK72" s="59">
        <v>5749.7129999999997</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t="s">
        <v>444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0.126448</v>
      </c>
      <c r="G74" s="59" t="s">
        <v>444</v>
      </c>
      <c r="H74" s="59" t="s">
        <v>444</v>
      </c>
      <c r="I74" s="59">
        <v>1.2510380339580799E-3</v>
      </c>
      <c r="J74" s="59">
        <v>1.7700446913666301E-3</v>
      </c>
      <c r="K74" s="59">
        <v>1.8979999999999999E-3</v>
      </c>
      <c r="L74" s="59">
        <v>2.2518684611249999E-6</v>
      </c>
      <c r="M74" s="59" t="s">
        <v>444</v>
      </c>
      <c r="N74" s="59" t="s">
        <v>444</v>
      </c>
      <c r="O74" s="59" t="s">
        <v>444</v>
      </c>
      <c r="P74" s="59" t="s">
        <v>444</v>
      </c>
      <c r="Q74" s="59" t="s">
        <v>444</v>
      </c>
      <c r="R74" s="59">
        <v>9.0476794057999996E-5</v>
      </c>
      <c r="S74" s="59">
        <v>9.0873402061999995E-5</v>
      </c>
      <c r="T74" s="59" t="s">
        <v>444</v>
      </c>
      <c r="U74" s="59" t="s">
        <v>444</v>
      </c>
      <c r="V74" s="59">
        <v>3.3564407604559999E-3</v>
      </c>
      <c r="W74" s="59">
        <v>6.31269E-2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3.794237E-6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0.25615366000000001</v>
      </c>
      <c r="F80" s="59">
        <v>8.6014549999999995E-2</v>
      </c>
      <c r="G80" s="59">
        <v>1.224338256</v>
      </c>
      <c r="H80" s="59">
        <v>2.9274999999999999E-4</v>
      </c>
      <c r="I80" s="59">
        <v>1.5290698598573866E-2</v>
      </c>
      <c r="J80" s="59">
        <v>1.8600309555060521E-2</v>
      </c>
      <c r="K80" s="59">
        <v>2.5940293999999999E-2</v>
      </c>
      <c r="L80" s="59">
        <v>9.1732578595020005E-6</v>
      </c>
      <c r="M80" s="59">
        <v>0.14001672000000001</v>
      </c>
      <c r="N80" s="59">
        <v>2.2491732934000002</v>
      </c>
      <c r="O80" s="59">
        <v>5.2462294734575005E-2</v>
      </c>
      <c r="P80" s="59">
        <v>5.3630272134944999E-2</v>
      </c>
      <c r="Q80" s="59">
        <v>0.56356882360622296</v>
      </c>
      <c r="R80" s="59">
        <v>0.29817326250000004</v>
      </c>
      <c r="S80" s="59">
        <v>0.66838064689999999</v>
      </c>
      <c r="T80" s="59">
        <v>0.14625149000000001</v>
      </c>
      <c r="U80" s="59">
        <v>5.62E-3</v>
      </c>
      <c r="V80" s="59">
        <v>9.0541555226000003</v>
      </c>
      <c r="W80" s="59">
        <v>0.28811127999999997</v>
      </c>
      <c r="X80" s="59">
        <v>2.8290349999999999E-4</v>
      </c>
      <c r="Y80" s="59">
        <v>2.8290349999999999E-4</v>
      </c>
      <c r="Z80" s="59">
        <v>2.8290349999999999E-4</v>
      </c>
      <c r="AA80" s="59">
        <v>2.8290349999999999E-4</v>
      </c>
      <c r="AB80" s="59">
        <v>1.131614E-3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4.6873954306281256E-3</v>
      </c>
      <c r="J81" s="59">
        <v>2.5220783348189849E-2</v>
      </c>
      <c r="K81" s="59">
        <v>8.0561994705846879E-2</v>
      </c>
      <c r="L81" s="59">
        <v>2.093855205759E-6</v>
      </c>
      <c r="M81" s="59">
        <v>0.15026970386666669</v>
      </c>
      <c r="N81" s="59">
        <v>0.45311324207999998</v>
      </c>
      <c r="O81" s="59">
        <v>5.7132600000000004E-3</v>
      </c>
      <c r="P81" s="59" t="s">
        <v>443</v>
      </c>
      <c r="Q81" s="59">
        <v>1.22427E-2</v>
      </c>
      <c r="R81" s="59">
        <v>5.6016605999999997E-2</v>
      </c>
      <c r="S81" s="59">
        <v>1.1999999999999999E-3</v>
      </c>
      <c r="T81" s="59" t="s">
        <v>443</v>
      </c>
      <c r="U81" s="59" t="s">
        <v>443</v>
      </c>
      <c r="V81" s="59">
        <v>0.59608426145504501</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25.628273185794836</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10753080</v>
      </c>
      <c r="AL82" s="55" t="s">
        <v>439</v>
      </c>
    </row>
    <row r="83" spans="1:38" ht="26.25" customHeight="1" thickBot="1" x14ac:dyDescent="0.3">
      <c r="A83" s="56" t="s">
        <v>53</v>
      </c>
      <c r="B83" s="69" t="s">
        <v>209</v>
      </c>
      <c r="C83" s="70" t="s">
        <v>210</v>
      </c>
      <c r="D83" s="58"/>
      <c r="E83" s="59">
        <v>5.9277059999999999E-2</v>
      </c>
      <c r="F83" s="59">
        <v>8.3753967729230758E-2</v>
      </c>
      <c r="G83" s="59">
        <v>6.266832E-2</v>
      </c>
      <c r="H83" s="59" t="s">
        <v>442</v>
      </c>
      <c r="I83" s="59">
        <v>1.3866972472307691E-2</v>
      </c>
      <c r="J83" s="59">
        <v>7.9748281032307702E-2</v>
      </c>
      <c r="K83" s="59">
        <v>0.40805102963076928</v>
      </c>
      <c r="L83" s="59">
        <v>5.8817408045353848E-4</v>
      </c>
      <c r="M83" s="59">
        <v>0.17542076000000001</v>
      </c>
      <c r="N83" s="59" t="s">
        <v>442</v>
      </c>
      <c r="O83" s="59" t="s">
        <v>442</v>
      </c>
      <c r="P83" s="59" t="s">
        <v>442</v>
      </c>
      <c r="Q83" s="59" t="s">
        <v>442</v>
      </c>
      <c r="R83" s="59" t="s">
        <v>442</v>
      </c>
      <c r="S83" s="59" t="s">
        <v>442</v>
      </c>
      <c r="T83" s="59" t="s">
        <v>442</v>
      </c>
      <c r="U83" s="59" t="s">
        <v>442</v>
      </c>
      <c r="V83" s="59" t="s">
        <v>442</v>
      </c>
      <c r="W83" s="59">
        <v>1.7647623000000001E-2</v>
      </c>
      <c r="X83" s="59">
        <v>5.1542250000000003E-4</v>
      </c>
      <c r="Y83" s="59">
        <v>1.1859629033E-2</v>
      </c>
      <c r="Z83" s="59">
        <v>1.5777684235949E-2</v>
      </c>
      <c r="AA83" s="59">
        <v>3.7442250000000002E-4</v>
      </c>
      <c r="AB83" s="59">
        <v>2.8527158268948999E-2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0.11085199999999999</v>
      </c>
      <c r="F85" s="59">
        <v>17.194074200650675</v>
      </c>
      <c r="G85" s="59">
        <v>6.5906000000000003E-3</v>
      </c>
      <c r="H85" s="59">
        <v>7.6499999999999995E-4</v>
      </c>
      <c r="I85" s="59">
        <v>3.7249999999999997E-5</v>
      </c>
      <c r="J85" s="59">
        <v>3.725E-4</v>
      </c>
      <c r="K85" s="59">
        <v>4.1828600000000001E-3</v>
      </c>
      <c r="L85" s="59">
        <v>1.043E-7</v>
      </c>
      <c r="M85" s="59">
        <v>4.1639999999999996E-2</v>
      </c>
      <c r="N85" s="59" t="s">
        <v>443</v>
      </c>
      <c r="O85" s="59">
        <v>1.1999999999999999E-3</v>
      </c>
      <c r="P85" s="59" t="s">
        <v>443</v>
      </c>
      <c r="Q85" s="59" t="s">
        <v>443</v>
      </c>
      <c r="R85" s="59">
        <v>5.1000000000000004E-2</v>
      </c>
      <c r="S85" s="59" t="s">
        <v>443</v>
      </c>
      <c r="T85" s="59">
        <v>5.0000000000000001E-3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2.3931304137198617</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2.5000000000000001E-3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0.90399218028622819</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1068532</v>
      </c>
      <c r="AL87" s="29" t="s">
        <v>217</v>
      </c>
    </row>
    <row r="88" spans="1:38" ht="26.25" customHeight="1" thickBot="1" x14ac:dyDescent="0.3">
      <c r="A88" s="56" t="s">
        <v>206</v>
      </c>
      <c r="B88" s="64" t="s">
        <v>220</v>
      </c>
      <c r="C88" s="68" t="s">
        <v>221</v>
      </c>
      <c r="D88" s="58"/>
      <c r="E88" s="59">
        <v>9.2330000000000016E-3</v>
      </c>
      <c r="F88" s="59">
        <v>5.6924534576083339</v>
      </c>
      <c r="G88" s="59">
        <v>2.7799999999999998E-4</v>
      </c>
      <c r="H88" s="59">
        <v>4.6597000000000001E-3</v>
      </c>
      <c r="I88" s="59">
        <v>3.8855E-5</v>
      </c>
      <c r="J88" s="59">
        <v>7.7709999999999997E-4</v>
      </c>
      <c r="K88" s="59">
        <v>4.1095000000000003E-3</v>
      </c>
      <c r="L88" s="59" t="s">
        <v>442</v>
      </c>
      <c r="M88" s="59">
        <v>1.4121000000000002E-2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9.5165519999999993E-3</v>
      </c>
      <c r="F89" s="59">
        <v>4.2321961606666685</v>
      </c>
      <c r="G89" s="59">
        <v>2.738E-3</v>
      </c>
      <c r="H89" s="59">
        <v>1.1000000000000001E-3</v>
      </c>
      <c r="I89" s="59" t="s">
        <v>442</v>
      </c>
      <c r="J89" s="59" t="s">
        <v>442</v>
      </c>
      <c r="K89" s="59">
        <v>1.0640000000000001E-3</v>
      </c>
      <c r="L89" s="59" t="s">
        <v>442</v>
      </c>
      <c r="M89" s="59">
        <v>1.3034912000000001E-2</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1.8704348564357511</v>
      </c>
      <c r="G90" s="59" t="s">
        <v>442</v>
      </c>
      <c r="H90" s="59" t="s">
        <v>442</v>
      </c>
      <c r="I90" s="59">
        <v>2.9077999999999998E-4</v>
      </c>
      <c r="J90" s="59">
        <v>1.29725E-3</v>
      </c>
      <c r="K90" s="59">
        <v>4.5319999999999996E-3</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2.6848499999999999E-3</v>
      </c>
      <c r="Y90" s="59">
        <v>1.3552100000000001E-3</v>
      </c>
      <c r="Z90" s="59">
        <v>1.3552100000000001E-3</v>
      </c>
      <c r="AA90" s="59">
        <v>1.3552100000000001E-3</v>
      </c>
      <c r="AB90" s="59">
        <v>6.7504799999999997E-3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3.6639053033869572E-2</v>
      </c>
      <c r="F91" s="59">
        <v>0.14049515477567806</v>
      </c>
      <c r="G91" s="59">
        <v>1.6983874555557957E-2</v>
      </c>
      <c r="H91" s="59">
        <v>8.3089273934085814E-2</v>
      </c>
      <c r="I91" s="59">
        <v>0.62182409359528512</v>
      </c>
      <c r="J91" s="59">
        <v>0.69687324595318234</v>
      </c>
      <c r="K91" s="59">
        <v>0.71237421745103058</v>
      </c>
      <c r="L91" s="59">
        <v>2.4326151826124746E-3</v>
      </c>
      <c r="M91" s="59">
        <v>1.1196945042956254</v>
      </c>
      <c r="N91" s="59">
        <v>1.8129788420656678</v>
      </c>
      <c r="O91" s="59">
        <v>0.18521455043682333</v>
      </c>
      <c r="P91" s="59">
        <v>2.9346271618850227E-3</v>
      </c>
      <c r="Q91" s="59">
        <v>3.1990840020154803E-3</v>
      </c>
      <c r="R91" s="59">
        <v>0.34785801119414356</v>
      </c>
      <c r="S91" s="59">
        <v>13.704332950497527</v>
      </c>
      <c r="T91" s="59">
        <v>0.6386104307028857</v>
      </c>
      <c r="U91" s="59">
        <v>7.3758367850661602E-2</v>
      </c>
      <c r="V91" s="59">
        <v>7.9287856315642884</v>
      </c>
      <c r="W91" s="59">
        <v>2.002150872146646E-3</v>
      </c>
      <c r="X91" s="59">
        <v>2.2223878090827771E-3</v>
      </c>
      <c r="Y91" s="59">
        <v>9.0096803056599053E-4</v>
      </c>
      <c r="Z91" s="59">
        <v>9.0096803056599053E-4</v>
      </c>
      <c r="AA91" s="59">
        <v>9.0096803056599053E-4</v>
      </c>
      <c r="AB91" s="59">
        <v>4.925291900480749E-3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1.4624E-2</v>
      </c>
      <c r="F92" s="59">
        <v>0.76563590000000004</v>
      </c>
      <c r="G92" s="59">
        <v>6.0000000000000001E-3</v>
      </c>
      <c r="H92" s="59" t="s">
        <v>443</v>
      </c>
      <c r="I92" s="59" t="s">
        <v>444</v>
      </c>
      <c r="J92" s="59" t="s">
        <v>444</v>
      </c>
      <c r="K92" s="59" t="s">
        <v>443</v>
      </c>
      <c r="L92" s="59" t="s">
        <v>443</v>
      </c>
      <c r="M92" s="59">
        <v>6.6446100000000004E-3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350.08499999999998</v>
      </c>
      <c r="AL92" s="29" t="s">
        <v>229</v>
      </c>
    </row>
    <row r="93" spans="1:38" ht="26.25" customHeight="1" thickBot="1" x14ac:dyDescent="0.3">
      <c r="A93" s="56" t="s">
        <v>53</v>
      </c>
      <c r="B93" s="61" t="s">
        <v>230</v>
      </c>
      <c r="C93" s="57" t="s">
        <v>403</v>
      </c>
      <c r="D93" s="65"/>
      <c r="E93" s="59">
        <v>5.7756344821999997E-2</v>
      </c>
      <c r="F93" s="59">
        <v>3.442395294663009</v>
      </c>
      <c r="G93" s="59">
        <v>2.2256000000000001E-2</v>
      </c>
      <c r="H93" s="59" t="s">
        <v>443</v>
      </c>
      <c r="I93" s="59">
        <v>2.0110842104610414E-2</v>
      </c>
      <c r="J93" s="59">
        <v>5.7119014882797983E-2</v>
      </c>
      <c r="K93" s="59">
        <v>6.8889687660985535E-2</v>
      </c>
      <c r="L93" s="59">
        <v>6.3755033505899996E-7</v>
      </c>
      <c r="M93" s="59">
        <v>0.10694093083999999</v>
      </c>
      <c r="N93" s="59" t="s">
        <v>443</v>
      </c>
      <c r="O93" s="59" t="s">
        <v>442</v>
      </c>
      <c r="P93" s="59" t="s">
        <v>443</v>
      </c>
      <c r="Q93" s="59" t="s">
        <v>442</v>
      </c>
      <c r="R93" s="59" t="s">
        <v>442</v>
      </c>
      <c r="S93" s="59" t="s">
        <v>442</v>
      </c>
      <c r="T93" s="59" t="s">
        <v>442</v>
      </c>
      <c r="U93" s="59" t="s">
        <v>442</v>
      </c>
      <c r="V93" s="59" t="s">
        <v>442</v>
      </c>
      <c r="W93" s="59">
        <v>1.7077240000000001E-3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0.56717499999999998</v>
      </c>
      <c r="F95" s="59">
        <v>1.3842189999999999</v>
      </c>
      <c r="G95" s="59">
        <v>4.346E-3</v>
      </c>
      <c r="H95" s="59" t="s">
        <v>443</v>
      </c>
      <c r="I95" s="59">
        <v>5.4635619102033073E-2</v>
      </c>
      <c r="J95" s="59">
        <v>5.5488111133686471E-2</v>
      </c>
      <c r="K95" s="59">
        <v>5.682737848533987E-2</v>
      </c>
      <c r="L95" s="59">
        <v>1.52979733485693E-4</v>
      </c>
      <c r="M95" s="59">
        <v>0.155193</v>
      </c>
      <c r="N95" s="59">
        <v>1.66441334736366</v>
      </c>
      <c r="O95" s="59">
        <v>8.7395490003390006E-3</v>
      </c>
      <c r="P95" s="59">
        <v>8.7395490003390006E-3</v>
      </c>
      <c r="Q95" s="59">
        <v>2.2722827400881999E-2</v>
      </c>
      <c r="R95" s="59" t="s">
        <v>443</v>
      </c>
      <c r="S95" s="59">
        <v>0.1005048135039</v>
      </c>
      <c r="T95" s="59">
        <v>2.7092601901050999E-2</v>
      </c>
      <c r="U95" s="59" t="s">
        <v>442</v>
      </c>
      <c r="V95" s="59" t="s">
        <v>442</v>
      </c>
      <c r="W95" s="59">
        <v>0.16790713000000002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20.492196626120002</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0.23759</v>
      </c>
      <c r="F98" s="59">
        <v>2.2812339000000001E-2</v>
      </c>
      <c r="G98" s="59" t="s">
        <v>443</v>
      </c>
      <c r="H98" s="59" t="s">
        <v>443</v>
      </c>
      <c r="I98" s="59">
        <v>0</v>
      </c>
      <c r="J98" s="59">
        <v>0</v>
      </c>
      <c r="K98" s="59">
        <v>0</v>
      </c>
      <c r="L98" s="59">
        <v>0</v>
      </c>
      <c r="M98" s="59" t="s">
        <v>443</v>
      </c>
      <c r="N98" s="59">
        <v>0</v>
      </c>
      <c r="O98" s="59" t="s">
        <v>443</v>
      </c>
      <c r="P98" s="59" t="s">
        <v>443</v>
      </c>
      <c r="Q98" s="59" t="s">
        <v>443</v>
      </c>
      <c r="R98" s="59">
        <v>1.0510000000000001E-3</v>
      </c>
      <c r="S98" s="59">
        <v>0</v>
      </c>
      <c r="T98" s="59">
        <v>2.31E-4</v>
      </c>
      <c r="U98" s="59" t="s">
        <v>443</v>
      </c>
      <c r="V98" s="59" t="s">
        <v>443</v>
      </c>
      <c r="W98" s="59">
        <v>7.8027100000000002E-4</v>
      </c>
      <c r="X98" s="59">
        <v>1.0170909E-8</v>
      </c>
      <c r="Y98" s="59" t="s">
        <v>443</v>
      </c>
      <c r="Z98" s="59">
        <v>1.0170909E-8</v>
      </c>
      <c r="AA98" s="59">
        <v>1.0170909E-8</v>
      </c>
      <c r="AB98" s="59">
        <v>3.0512726999999999E-8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0.3120297130707288</v>
      </c>
      <c r="F99" s="59">
        <v>10.061232468526445</v>
      </c>
      <c r="G99" s="59" t="s">
        <v>442</v>
      </c>
      <c r="H99" s="59">
        <v>6.2152951466490087</v>
      </c>
      <c r="I99" s="59">
        <v>5.6049759599999999E-2</v>
      </c>
      <c r="J99" s="59">
        <v>9.793590399999999E-2</v>
      </c>
      <c r="K99" s="59">
        <v>0.21452626399999999</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472.77100000000002</v>
      </c>
      <c r="AL99" s="29" t="s">
        <v>243</v>
      </c>
    </row>
    <row r="100" spans="1:38" ht="26.25" customHeight="1" thickBot="1" x14ac:dyDescent="0.3">
      <c r="A100" s="56" t="s">
        <v>241</v>
      </c>
      <c r="B100" s="56" t="s">
        <v>244</v>
      </c>
      <c r="C100" s="57" t="s">
        <v>406</v>
      </c>
      <c r="D100" s="72"/>
      <c r="E100" s="59">
        <v>1.0454622467793111</v>
      </c>
      <c r="F100" s="59">
        <v>18.34132108744409</v>
      </c>
      <c r="G100" s="59" t="s">
        <v>442</v>
      </c>
      <c r="H100" s="59">
        <v>14.64962816358409</v>
      </c>
      <c r="I100" s="59">
        <v>0.1317583437</v>
      </c>
      <c r="J100" s="59">
        <v>0.21764771600000002</v>
      </c>
      <c r="K100" s="59">
        <v>0.47338620533796294</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2147.8230000000003</v>
      </c>
      <c r="AL100" s="29" t="s">
        <v>243</v>
      </c>
    </row>
    <row r="101" spans="1:38" ht="26.25" customHeight="1" thickBot="1" x14ac:dyDescent="0.3">
      <c r="A101" s="56" t="s">
        <v>241</v>
      </c>
      <c r="B101" s="56" t="s">
        <v>245</v>
      </c>
      <c r="C101" s="57" t="s">
        <v>246</v>
      </c>
      <c r="D101" s="72"/>
      <c r="E101" s="59">
        <v>3.5381834569860448E-3</v>
      </c>
      <c r="F101" s="59">
        <v>3.0583335000459601E-2</v>
      </c>
      <c r="G101" s="59" t="s">
        <v>442</v>
      </c>
      <c r="H101" s="59">
        <v>7.7680490190899121E-2</v>
      </c>
      <c r="I101" s="59">
        <v>1.7595599999999999E-3</v>
      </c>
      <c r="J101" s="59">
        <v>5.2787200000000006E-3</v>
      </c>
      <c r="K101" s="59">
        <v>1.231705E-2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109.624</v>
      </c>
      <c r="AL101" s="29" t="s">
        <v>243</v>
      </c>
    </row>
    <row r="102" spans="1:38" ht="26.25" customHeight="1" thickBot="1" x14ac:dyDescent="0.3">
      <c r="A102" s="56" t="s">
        <v>241</v>
      </c>
      <c r="B102" s="56" t="s">
        <v>247</v>
      </c>
      <c r="C102" s="57" t="s">
        <v>384</v>
      </c>
      <c r="D102" s="72"/>
      <c r="E102" s="59">
        <v>0.33350455126272455</v>
      </c>
      <c r="F102" s="59">
        <v>1.308295072089416</v>
      </c>
      <c r="G102" s="59" t="s">
        <v>442</v>
      </c>
      <c r="H102" s="59">
        <v>16.78858500110513</v>
      </c>
      <c r="I102" s="59">
        <v>4.1055661165000007E-2</v>
      </c>
      <c r="J102" s="59">
        <v>0.60182968864999997</v>
      </c>
      <c r="K102" s="59">
        <v>3.9467620866408821</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6434.6680000000006</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5.2920590905748827E-3</v>
      </c>
      <c r="F104" s="59">
        <v>2.0119764652054794E-2</v>
      </c>
      <c r="G104" s="59" t="s">
        <v>442</v>
      </c>
      <c r="H104" s="59">
        <v>4.3025628514750516E-2</v>
      </c>
      <c r="I104" s="59">
        <v>2.0407349999999999E-4</v>
      </c>
      <c r="J104" s="59">
        <v>6.7090500000000007E-4</v>
      </c>
      <c r="K104" s="59">
        <v>1.565448333333333E-3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32.244</v>
      </c>
      <c r="AL104" s="29" t="s">
        <v>243</v>
      </c>
    </row>
    <row r="105" spans="1:38" ht="26.25" customHeight="1" thickBot="1" x14ac:dyDescent="0.3">
      <c r="A105" s="56" t="s">
        <v>241</v>
      </c>
      <c r="B105" s="56" t="s">
        <v>252</v>
      </c>
      <c r="C105" s="57" t="s">
        <v>253</v>
      </c>
      <c r="D105" s="72"/>
      <c r="E105" s="59">
        <v>4.3060338826978774E-2</v>
      </c>
      <c r="F105" s="59">
        <v>0.46529023314246576</v>
      </c>
      <c r="G105" s="59" t="s">
        <v>442</v>
      </c>
      <c r="H105" s="59">
        <v>0.35625452156102055</v>
      </c>
      <c r="I105" s="59">
        <v>7.07846E-3</v>
      </c>
      <c r="J105" s="59">
        <v>1.114675E-2</v>
      </c>
      <c r="K105" s="59">
        <v>2.4245559999999999E-2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59.803000000000004</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1.5952474922902696E-2</v>
      </c>
      <c r="F107" s="59">
        <v>0.32021543477423964</v>
      </c>
      <c r="G107" s="59" t="s">
        <v>442</v>
      </c>
      <c r="H107" s="59">
        <v>1.4573974533897331</v>
      </c>
      <c r="I107" s="59">
        <v>1.4068689299999999E-2</v>
      </c>
      <c r="J107" s="59">
        <v>0.25924255600000001</v>
      </c>
      <c r="K107" s="59">
        <v>1.231402141</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10248.736000000001</v>
      </c>
      <c r="AL107" s="29" t="s">
        <v>243</v>
      </c>
    </row>
    <row r="108" spans="1:38" ht="26.25" customHeight="1" thickBot="1" x14ac:dyDescent="0.3">
      <c r="A108" s="56" t="s">
        <v>241</v>
      </c>
      <c r="B108" s="56" t="s">
        <v>257</v>
      </c>
      <c r="C108" s="57" t="s">
        <v>378</v>
      </c>
      <c r="D108" s="72"/>
      <c r="E108" s="59">
        <v>4.6512280122104045E-2</v>
      </c>
      <c r="F108" s="59">
        <v>1.5135919605961348</v>
      </c>
      <c r="G108" s="59" t="s">
        <v>442</v>
      </c>
      <c r="H108" s="59">
        <v>2.9415925982818649</v>
      </c>
      <c r="I108" s="59">
        <v>3.5690711600000001E-2</v>
      </c>
      <c r="J108" s="59">
        <v>0.46610466299999997</v>
      </c>
      <c r="K108" s="59">
        <v>0.93220932599999995</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20273.04</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1.2697877512246629E-3</v>
      </c>
      <c r="F110" s="59">
        <v>0.24249702250000002</v>
      </c>
      <c r="G110" s="59" t="s">
        <v>442</v>
      </c>
      <c r="H110" s="59">
        <v>0.15815834938817852</v>
      </c>
      <c r="I110" s="59">
        <v>1.2923011000000002E-2</v>
      </c>
      <c r="J110" s="59">
        <v>5.9267711000000008E-2</v>
      </c>
      <c r="K110" s="59">
        <v>5.926793100000001E-2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495.91249999999997</v>
      </c>
      <c r="AL110" s="29" t="s">
        <v>243</v>
      </c>
    </row>
    <row r="111" spans="1:38" ht="26.25" customHeight="1" thickBot="1" x14ac:dyDescent="0.3">
      <c r="A111" s="56" t="s">
        <v>241</v>
      </c>
      <c r="B111" s="56" t="s">
        <v>260</v>
      </c>
      <c r="C111" s="57" t="s">
        <v>374</v>
      </c>
      <c r="D111" s="72"/>
      <c r="E111" s="59">
        <v>5.9712100447990996E-3</v>
      </c>
      <c r="F111" s="59">
        <v>9.3715146999999999E-2</v>
      </c>
      <c r="G111" s="59" t="s">
        <v>442</v>
      </c>
      <c r="H111" s="59">
        <v>4.6285997599039605E-2</v>
      </c>
      <c r="I111" s="59">
        <v>1.9992E-4</v>
      </c>
      <c r="J111" s="59">
        <v>3.8079999999999999E-4</v>
      </c>
      <c r="K111" s="59">
        <v>8.5680000000000001E-4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70.033000000000001</v>
      </c>
      <c r="AL111" s="29" t="s">
        <v>243</v>
      </c>
    </row>
    <row r="112" spans="1:38" ht="26.25" customHeight="1" thickBot="1" x14ac:dyDescent="0.3">
      <c r="A112" s="56" t="s">
        <v>261</v>
      </c>
      <c r="B112" s="56" t="s">
        <v>262</v>
      </c>
      <c r="C112" s="57" t="s">
        <v>263</v>
      </c>
      <c r="D112" s="58"/>
      <c r="E112" s="59">
        <v>5.8479209016349554</v>
      </c>
      <c r="F112" s="59" t="s">
        <v>442</v>
      </c>
      <c r="G112" s="59" t="s">
        <v>442</v>
      </c>
      <c r="H112" s="59">
        <v>4.9365424412636596</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146198022.65087384</v>
      </c>
      <c r="AL112" s="29" t="s">
        <v>416</v>
      </c>
    </row>
    <row r="113" spans="1:38" ht="26.25" customHeight="1" thickBot="1" x14ac:dyDescent="0.3">
      <c r="A113" s="56" t="s">
        <v>261</v>
      </c>
      <c r="B113" s="73" t="s">
        <v>264</v>
      </c>
      <c r="C113" s="74" t="s">
        <v>265</v>
      </c>
      <c r="D113" s="58"/>
      <c r="E113" s="59">
        <v>6.5541306596049322</v>
      </c>
      <c r="F113" s="59">
        <v>3.0407853720256686</v>
      </c>
      <c r="G113" s="59" t="s">
        <v>442</v>
      </c>
      <c r="H113" s="59">
        <v>15.560093386808798</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120309605.06862456</v>
      </c>
      <c r="AL113" s="53" t="s">
        <v>432</v>
      </c>
    </row>
    <row r="114" spans="1:38" ht="26.25" customHeight="1" thickBot="1" x14ac:dyDescent="0.3">
      <c r="A114" s="56" t="s">
        <v>261</v>
      </c>
      <c r="B114" s="73" t="s">
        <v>266</v>
      </c>
      <c r="C114" s="74" t="s">
        <v>385</v>
      </c>
      <c r="D114" s="58"/>
      <c r="E114" s="59">
        <v>1.6885840000000003E-2</v>
      </c>
      <c r="F114" s="59" t="s">
        <v>442</v>
      </c>
      <c r="G114" s="59" t="s">
        <v>442</v>
      </c>
      <c r="H114" s="59">
        <v>8.5434300000000012E-3</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422146.40524488676</v>
      </c>
      <c r="AL114" s="29" t="s">
        <v>410</v>
      </c>
    </row>
    <row r="115" spans="1:38" ht="26.25" customHeight="1" thickBot="1" x14ac:dyDescent="0.3">
      <c r="A115" s="56" t="s">
        <v>261</v>
      </c>
      <c r="B115" s="73" t="s">
        <v>267</v>
      </c>
      <c r="C115" s="74" t="s">
        <v>268</v>
      </c>
      <c r="D115" s="58"/>
      <c r="E115" s="59">
        <v>3.4233546000000004E-2</v>
      </c>
      <c r="F115" s="59" t="s">
        <v>442</v>
      </c>
      <c r="G115" s="59" t="s">
        <v>442</v>
      </c>
      <c r="H115" s="59">
        <v>3.5715222000000005E-2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855838.63429966662</v>
      </c>
      <c r="AL115" s="29" t="s">
        <v>410</v>
      </c>
    </row>
    <row r="116" spans="1:38" ht="26.25" customHeight="1" thickBot="1" x14ac:dyDescent="0.3">
      <c r="A116" s="56" t="s">
        <v>261</v>
      </c>
      <c r="B116" s="56" t="s">
        <v>269</v>
      </c>
      <c r="C116" s="64" t="s">
        <v>407</v>
      </c>
      <c r="D116" s="58"/>
      <c r="E116" s="59">
        <v>0.88039580079687918</v>
      </c>
      <c r="F116" s="59">
        <v>0.40126144466467961</v>
      </c>
      <c r="G116" s="59" t="s">
        <v>442</v>
      </c>
      <c r="H116" s="59">
        <v>6.6499032821661181</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65553556.543636538</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7.4887958805000002E-2</v>
      </c>
      <c r="J119" s="59">
        <v>1.3442157363</v>
      </c>
      <c r="K119" s="59">
        <v>1.3442157363</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1365154.6400000001</v>
      </c>
      <c r="AL119" s="29" t="s">
        <v>410</v>
      </c>
    </row>
    <row r="120" spans="1:38" ht="26.25" customHeight="1" thickBot="1" x14ac:dyDescent="0.3">
      <c r="A120" s="56" t="s">
        <v>261</v>
      </c>
      <c r="B120" s="56" t="s">
        <v>275</v>
      </c>
      <c r="C120" s="57" t="s">
        <v>276</v>
      </c>
      <c r="D120" s="58"/>
      <c r="E120" s="59">
        <v>0.57492498849657103</v>
      </c>
      <c r="F120" s="59" t="s">
        <v>442</v>
      </c>
      <c r="G120" s="59" t="s">
        <v>442</v>
      </c>
      <c r="H120" s="59">
        <v>0.76351476621049996</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24.314258930000001</v>
      </c>
      <c r="AL120" s="53" t="s">
        <v>433</v>
      </c>
    </row>
    <row r="121" spans="1:38" ht="26.25" customHeight="1" thickBot="1" x14ac:dyDescent="0.3">
      <c r="A121" s="56" t="s">
        <v>261</v>
      </c>
      <c r="B121" s="56" t="s">
        <v>277</v>
      </c>
      <c r="C121" s="64" t="s">
        <v>278</v>
      </c>
      <c r="D121" s="59"/>
      <c r="E121" s="59" t="s">
        <v>442</v>
      </c>
      <c r="F121" s="59">
        <v>1.1938175009999519</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1388159.889999944</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0.63800328030909503</v>
      </c>
      <c r="G125" s="59" t="s">
        <v>443</v>
      </c>
      <c r="H125" s="59" t="s">
        <v>443</v>
      </c>
      <c r="I125" s="59">
        <v>3.8836899000000005E-5</v>
      </c>
      <c r="J125" s="59">
        <v>2.6056305699999999E-4</v>
      </c>
      <c r="K125" s="59">
        <v>5.5179618900000002E-4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2241.5011909999998</v>
      </c>
      <c r="AL125" s="29" t="s">
        <v>421</v>
      </c>
    </row>
    <row r="126" spans="1:38" ht="26.25" customHeight="1" thickBot="1" x14ac:dyDescent="0.3">
      <c r="A126" s="56" t="s">
        <v>286</v>
      </c>
      <c r="B126" s="56" t="s">
        <v>289</v>
      </c>
      <c r="C126" s="57" t="s">
        <v>290</v>
      </c>
      <c r="D126" s="58"/>
      <c r="E126" s="59" t="s">
        <v>443</v>
      </c>
      <c r="F126" s="59">
        <v>2.1497153270344901E-2</v>
      </c>
      <c r="G126" s="59" t="s">
        <v>442</v>
      </c>
      <c r="H126" s="59">
        <v>0.30179003469999999</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1257.45848</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2.5975100000000001E-2</v>
      </c>
      <c r="F128" s="59">
        <v>2.75421E-3</v>
      </c>
      <c r="G128" s="59">
        <v>1.6578599999999999E-3</v>
      </c>
      <c r="H128" s="59">
        <v>8.5470000000000007E-5</v>
      </c>
      <c r="I128" s="59">
        <v>5.7052999999999997E-4</v>
      </c>
      <c r="J128" s="59">
        <v>5.7052999999999997E-4</v>
      </c>
      <c r="K128" s="59">
        <v>5.7052999999999997E-4</v>
      </c>
      <c r="L128" s="59">
        <v>1.9980000000000002E-5</v>
      </c>
      <c r="M128" s="59">
        <v>4.0034599999999995E-3</v>
      </c>
      <c r="N128" s="59">
        <v>4.3096500000000008E-3</v>
      </c>
      <c r="O128" s="59">
        <v>3.0975399999999998E-3</v>
      </c>
      <c r="P128" s="59">
        <v>1.6517000000000002E-4</v>
      </c>
      <c r="Q128" s="59">
        <v>4.3540099999999993E-3</v>
      </c>
      <c r="R128" s="59">
        <v>7.3707599999999996E-3</v>
      </c>
      <c r="S128" s="59">
        <v>8.9456799999999993E-3</v>
      </c>
      <c r="T128" s="59">
        <v>5.0226300000000001E-3</v>
      </c>
      <c r="U128" s="59">
        <v>7.8691999999999998E-4</v>
      </c>
      <c r="V128" s="59">
        <v>6.5993510000000005E-2</v>
      </c>
      <c r="W128" s="59">
        <v>1.135836E-2</v>
      </c>
      <c r="X128" s="59">
        <v>3.0293999999999998E-7</v>
      </c>
      <c r="Y128" s="59">
        <v>6.4555000000000001E-7</v>
      </c>
      <c r="Z128" s="59">
        <v>3.4261000000000002E-7</v>
      </c>
      <c r="AA128" s="59">
        <v>4.1833999999999997E-7</v>
      </c>
      <c r="AB128" s="59">
        <v>1.7094300000000001E-6</v>
      </c>
      <c r="AC128" s="59">
        <v>1.6299999999999999E-3</v>
      </c>
      <c r="AD128" s="59">
        <v>1.4279999999999999E-2</v>
      </c>
      <c r="AE128" s="60"/>
      <c r="AF128" s="59" t="s">
        <v>442</v>
      </c>
      <c r="AG128" s="59" t="s">
        <v>442</v>
      </c>
      <c r="AH128" s="59" t="s">
        <v>442</v>
      </c>
      <c r="AI128" s="59" t="s">
        <v>442</v>
      </c>
      <c r="AJ128" s="59" t="s">
        <v>442</v>
      </c>
      <c r="AK128" s="59">
        <v>36.064</v>
      </c>
      <c r="AL128" s="29" t="s">
        <v>298</v>
      </c>
    </row>
    <row r="129" spans="1:38" ht="26.25" customHeight="1" thickBot="1" x14ac:dyDescent="0.3">
      <c r="A129" s="56" t="s">
        <v>286</v>
      </c>
      <c r="B129" s="61" t="s">
        <v>296</v>
      </c>
      <c r="C129" s="70" t="s">
        <v>297</v>
      </c>
      <c r="D129" s="58"/>
      <c r="E129" s="59">
        <v>0.55255656099999995</v>
      </c>
      <c r="F129" s="59">
        <v>0.52114606500000005</v>
      </c>
      <c r="G129" s="59">
        <v>0.99496849999999992</v>
      </c>
      <c r="H129" s="59" t="s">
        <v>444</v>
      </c>
      <c r="I129" s="59">
        <v>3.4377120000000004E-2</v>
      </c>
      <c r="J129" s="59">
        <v>3.4446280000000003E-2</v>
      </c>
      <c r="K129" s="59">
        <v>3.4530000000000005E-2</v>
      </c>
      <c r="L129" s="59">
        <v>2.7427803999999997E-2</v>
      </c>
      <c r="M129" s="59">
        <v>0.78261552500000009</v>
      </c>
      <c r="N129" s="59">
        <v>4.28E-3</v>
      </c>
      <c r="O129" s="59">
        <v>3.226651833092E-3</v>
      </c>
      <c r="P129" s="59">
        <v>2.431E-3</v>
      </c>
      <c r="Q129" s="59">
        <v>6.3499999999999997E-3</v>
      </c>
      <c r="R129" s="59">
        <v>3.7490000000000002E-2</v>
      </c>
      <c r="S129" s="59">
        <v>1.91E-3</v>
      </c>
      <c r="T129" s="59">
        <v>4.3899999999999998E-3</v>
      </c>
      <c r="U129" s="59">
        <v>1.8320389999999999E-3</v>
      </c>
      <c r="V129" s="59">
        <v>3.3300000000000001E-3</v>
      </c>
      <c r="W129" s="59">
        <v>6.7000000000000002E-3</v>
      </c>
      <c r="X129" s="59" t="s">
        <v>443</v>
      </c>
      <c r="Y129" s="59" t="s">
        <v>443</v>
      </c>
      <c r="Z129" s="59" t="s">
        <v>443</v>
      </c>
      <c r="AA129" s="59" t="s">
        <v>443</v>
      </c>
      <c r="AB129" s="59" t="s">
        <v>443</v>
      </c>
      <c r="AC129" s="59">
        <v>1.9999000000000002E-3</v>
      </c>
      <c r="AD129" s="59" t="s">
        <v>443</v>
      </c>
      <c r="AE129" s="60"/>
      <c r="AF129" s="59" t="s">
        <v>442</v>
      </c>
      <c r="AG129" s="59" t="s">
        <v>442</v>
      </c>
      <c r="AH129" s="59" t="s">
        <v>442</v>
      </c>
      <c r="AI129" s="59" t="s">
        <v>442</v>
      </c>
      <c r="AJ129" s="59" t="s">
        <v>442</v>
      </c>
      <c r="AK129" s="59">
        <v>20.414999999999999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0.215534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t="s">
        <v>444</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v>1.3307666293116463E-2</v>
      </c>
      <c r="F132" s="59">
        <v>1.1220652800000001E-2</v>
      </c>
      <c r="G132" s="59">
        <v>3.0757790873494825E-4</v>
      </c>
      <c r="H132" s="59" t="s">
        <v>444</v>
      </c>
      <c r="I132" s="59">
        <v>1.6361516746144757E-5</v>
      </c>
      <c r="J132" s="59">
        <v>6.0983835144721345E-5</v>
      </c>
      <c r="K132" s="59">
        <v>7.7345351890866095E-5</v>
      </c>
      <c r="L132" s="59">
        <v>2.1344342300652475E-6</v>
      </c>
      <c r="M132" s="59">
        <v>4.8080004310111705E-4</v>
      </c>
      <c r="N132" s="59">
        <v>0.66789600000000005</v>
      </c>
      <c r="O132" s="59">
        <v>0.21372672000000001</v>
      </c>
      <c r="P132" s="59">
        <v>3.0723215999999998E-2</v>
      </c>
      <c r="Q132" s="59">
        <v>6.2782224000000011E-2</v>
      </c>
      <c r="R132" s="59">
        <v>0.18701088000000002</v>
      </c>
      <c r="S132" s="59">
        <v>0.53431680000000004</v>
      </c>
      <c r="T132" s="59">
        <v>0.10686336</v>
      </c>
      <c r="U132" s="59">
        <v>2.003688E-3</v>
      </c>
      <c r="V132" s="59">
        <v>0.88162272000000008</v>
      </c>
      <c r="W132" s="59">
        <v>0.66789600000000005</v>
      </c>
      <c r="X132" s="59">
        <v>6.8125392000000012E-6</v>
      </c>
      <c r="Y132" s="59">
        <v>9.3505440000000024E-7</v>
      </c>
      <c r="Z132" s="59">
        <v>8.1483312000000009E-6</v>
      </c>
      <c r="AA132" s="59">
        <v>1.3357920000000004E-6</v>
      </c>
      <c r="AB132" s="59">
        <v>1.7231716800000003E-5</v>
      </c>
      <c r="AC132" s="59">
        <v>6.2782224000000011E-2</v>
      </c>
      <c r="AD132" s="59">
        <v>6.0110640000000007E-2</v>
      </c>
      <c r="AE132" s="60"/>
      <c r="AF132" s="59" t="s">
        <v>442</v>
      </c>
      <c r="AG132" s="59" t="s">
        <v>442</v>
      </c>
      <c r="AH132" s="59" t="s">
        <v>442</v>
      </c>
      <c r="AI132" s="59" t="s">
        <v>442</v>
      </c>
      <c r="AJ132" s="59" t="s">
        <v>442</v>
      </c>
      <c r="AK132" s="59">
        <v>13.357920000000002</v>
      </c>
      <c r="AL132" s="29" t="s">
        <v>412</v>
      </c>
    </row>
    <row r="133" spans="1:38" ht="26.25" customHeight="1" thickBot="1" x14ac:dyDescent="0.3">
      <c r="A133" s="56" t="s">
        <v>286</v>
      </c>
      <c r="B133" s="61" t="s">
        <v>305</v>
      </c>
      <c r="C133" s="70" t="s">
        <v>306</v>
      </c>
      <c r="D133" s="58"/>
      <c r="E133" s="59">
        <v>1.3719749999999999E-2</v>
      </c>
      <c r="F133" s="59">
        <v>2.1619400000000001E-4</v>
      </c>
      <c r="G133" s="59">
        <v>1.879194E-3</v>
      </c>
      <c r="H133" s="59" t="s">
        <v>443</v>
      </c>
      <c r="I133" s="59">
        <v>7.440909810909101E-4</v>
      </c>
      <c r="J133" s="59">
        <v>7.440909810909101E-4</v>
      </c>
      <c r="K133" s="59">
        <v>8.0827426109091006E-4</v>
      </c>
      <c r="L133" s="59" t="s">
        <v>443</v>
      </c>
      <c r="M133" s="59">
        <v>2.3282000000000003E-3</v>
      </c>
      <c r="N133" s="59">
        <v>4.9940043999999997E-4</v>
      </c>
      <c r="O133" s="59">
        <v>8.3650440000000004E-5</v>
      </c>
      <c r="P133" s="59">
        <v>3.1635841581826002E-2</v>
      </c>
      <c r="Q133" s="59">
        <v>2.2633628000000002E-4</v>
      </c>
      <c r="R133" s="59">
        <v>2.2549887999999998E-4</v>
      </c>
      <c r="S133" s="59">
        <v>2.0671564000000002E-4</v>
      </c>
      <c r="T133" s="59">
        <v>2.8820083999999996E-4</v>
      </c>
      <c r="U133" s="59">
        <v>3.2894344000000003E-4</v>
      </c>
      <c r="V133" s="59">
        <v>2.6627917599999999E-3</v>
      </c>
      <c r="W133" s="59">
        <v>2.703029E-3</v>
      </c>
      <c r="X133" s="59">
        <v>2.1951360000000002E-7</v>
      </c>
      <c r="Y133" s="59">
        <v>1.1989908000000001E-7</v>
      </c>
      <c r="Z133" s="59">
        <v>1.0710112000000001E-7</v>
      </c>
      <c r="AA133" s="59">
        <v>1.1624252000000001E-7</v>
      </c>
      <c r="AB133" s="59">
        <v>5.6275632000000009E-7</v>
      </c>
      <c r="AC133" s="59">
        <v>2.4922E-3</v>
      </c>
      <c r="AD133" s="59">
        <v>6.8226799999999994E-3</v>
      </c>
      <c r="AE133" s="60"/>
      <c r="AF133" s="59" t="s">
        <v>442</v>
      </c>
      <c r="AG133" s="59" t="s">
        <v>442</v>
      </c>
      <c r="AH133" s="59" t="s">
        <v>442</v>
      </c>
      <c r="AI133" s="59" t="s">
        <v>442</v>
      </c>
      <c r="AJ133" s="59" t="s">
        <v>442</v>
      </c>
      <c r="AK133" s="59">
        <v>49297</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6.1309386020000002E-2</v>
      </c>
      <c r="F135" s="59">
        <v>2.37140078005461E-2</v>
      </c>
      <c r="G135" s="59">
        <v>2.120764925E-3</v>
      </c>
      <c r="H135" s="59" t="s">
        <v>443</v>
      </c>
      <c r="I135" s="59">
        <v>8.0781863970965997E-2</v>
      </c>
      <c r="J135" s="59">
        <v>8.6951361935335703E-2</v>
      </c>
      <c r="K135" s="59">
        <v>8.9457720483360897E-2</v>
      </c>
      <c r="L135" s="59">
        <v>3.3928382867805702E-2</v>
      </c>
      <c r="M135" s="59">
        <v>1.076384598</v>
      </c>
      <c r="N135" s="59">
        <v>9.4470437579410003E-3</v>
      </c>
      <c r="O135" s="59">
        <v>1.9279681138659999E-3</v>
      </c>
      <c r="P135" s="59" t="s">
        <v>443</v>
      </c>
      <c r="Q135" s="59">
        <v>7.9046692668490008E-3</v>
      </c>
      <c r="R135" s="59">
        <v>1.92796811387E-4</v>
      </c>
      <c r="S135" s="59">
        <v>3.8559362277310002E-3</v>
      </c>
      <c r="T135" s="59" t="s">
        <v>443</v>
      </c>
      <c r="U135" s="59">
        <v>1.3495776797060001E-3</v>
      </c>
      <c r="V135" s="59">
        <v>0.33797281036062898</v>
      </c>
      <c r="W135" s="59">
        <v>12.935175360000001</v>
      </c>
      <c r="X135" s="59">
        <v>1.7348760960000001E-2</v>
      </c>
      <c r="Y135" s="59">
        <v>2.289041461E-2</v>
      </c>
      <c r="Z135" s="59">
        <v>9.5424090199999999E-3</v>
      </c>
      <c r="AA135" s="59">
        <v>1.3251164310000001E-2</v>
      </c>
      <c r="AB135" s="59">
        <v>6.3032748900000005E-2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6.9527268639799997E-3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655700416.53123021</v>
      </c>
      <c r="AL136" s="54" t="s">
        <v>436</v>
      </c>
    </row>
    <row r="137" spans="1:38" ht="26.25" customHeight="1" thickBot="1" x14ac:dyDescent="0.3">
      <c r="A137" s="56" t="s">
        <v>286</v>
      </c>
      <c r="B137" s="56" t="s">
        <v>313</v>
      </c>
      <c r="C137" s="57" t="s">
        <v>314</v>
      </c>
      <c r="D137" s="58"/>
      <c r="E137" s="59">
        <v>1.8000000000000001E-4</v>
      </c>
      <c r="F137" s="59">
        <v>0.22263550000000001</v>
      </c>
      <c r="G137" s="59">
        <v>1E-4</v>
      </c>
      <c r="H137" s="59">
        <v>8.8000000000000005E-3</v>
      </c>
      <c r="I137" s="59" t="s">
        <v>442</v>
      </c>
      <c r="J137" s="59" t="s">
        <v>442</v>
      </c>
      <c r="K137" s="59" t="s">
        <v>442</v>
      </c>
      <c r="L137" s="59" t="s">
        <v>442</v>
      </c>
      <c r="M137" s="59">
        <v>3.6999999999999999E-4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6.5154119999999996E-2</v>
      </c>
      <c r="F139" s="59">
        <v>1.9588080000000001E-2</v>
      </c>
      <c r="G139" s="59">
        <v>7.4706999999999996E-2</v>
      </c>
      <c r="H139" s="59">
        <v>3.8597999999999966E-2</v>
      </c>
      <c r="I139" s="59">
        <v>0.65889911289752201</v>
      </c>
      <c r="J139" s="59">
        <v>0.65941667289752204</v>
      </c>
      <c r="K139" s="59">
        <v>0.66012419289752211</v>
      </c>
      <c r="L139" s="59">
        <v>7.8996000000000001E-5</v>
      </c>
      <c r="M139" s="59">
        <v>1.7467E-2</v>
      </c>
      <c r="N139" s="59">
        <v>2.6866776791250003E-3</v>
      </c>
      <c r="O139" s="59">
        <v>4.1661489370930001E-3</v>
      </c>
      <c r="P139" s="59">
        <v>9.1969589370930003E-3</v>
      </c>
      <c r="Q139" s="59">
        <v>6.8178048870420008E-3</v>
      </c>
      <c r="R139" s="59">
        <v>6.6836268453790001E-3</v>
      </c>
      <c r="S139" s="59">
        <v>1.4391720643702997E-2</v>
      </c>
      <c r="T139" s="59">
        <v>2.8125200000000002E-3</v>
      </c>
      <c r="U139" s="59">
        <v>2.9999999999999997E-4</v>
      </c>
      <c r="V139" s="59">
        <v>9.9603199999999999E-3</v>
      </c>
      <c r="W139" s="59">
        <v>6.6429514180000009</v>
      </c>
      <c r="X139" s="59">
        <v>2.5807000000000003E-7</v>
      </c>
      <c r="Y139" s="59">
        <v>4.5350000000000003E-7</v>
      </c>
      <c r="Z139" s="59">
        <v>3.4956999999999997E-7</v>
      </c>
      <c r="AA139" s="59">
        <v>3.6847000000000002E-7</v>
      </c>
      <c r="AB139" s="59">
        <v>1.42962E-6</v>
      </c>
      <c r="AC139" s="59" t="s">
        <v>442</v>
      </c>
      <c r="AD139" s="59" t="s">
        <v>442</v>
      </c>
      <c r="AE139" s="60"/>
      <c r="AF139" s="59" t="s">
        <v>442</v>
      </c>
      <c r="AG139" s="59" t="s">
        <v>442</v>
      </c>
      <c r="AH139" s="59" t="s">
        <v>442</v>
      </c>
      <c r="AI139" s="59" t="s">
        <v>442</v>
      </c>
      <c r="AJ139" s="59" t="s">
        <v>442</v>
      </c>
      <c r="AK139" s="59">
        <v>1180</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251.94598816295533</v>
      </c>
      <c r="F141" s="77">
        <f t="shared" ref="F141:AD141" si="0">SUM(F14:F140)</f>
        <v>165.31720909859916</v>
      </c>
      <c r="G141" s="77">
        <f t="shared" si="0"/>
        <v>74.437603484866045</v>
      </c>
      <c r="H141" s="77">
        <f t="shared" si="0"/>
        <v>74.248826944313677</v>
      </c>
      <c r="I141" s="77">
        <f t="shared" si="0"/>
        <v>29.262696104758199</v>
      </c>
      <c r="J141" s="77">
        <f t="shared" si="0"/>
        <v>40.733391021972224</v>
      </c>
      <c r="K141" s="77">
        <f t="shared" si="0"/>
        <v>63.991236399904096</v>
      </c>
      <c r="L141" s="77">
        <f t="shared" si="0"/>
        <v>6.3300714875469817</v>
      </c>
      <c r="M141" s="77">
        <f t="shared" si="0"/>
        <v>428.00015663184899</v>
      </c>
      <c r="N141" s="77">
        <f t="shared" si="0"/>
        <v>38.259375451467065</v>
      </c>
      <c r="O141" s="77">
        <f t="shared" si="0"/>
        <v>1.7628010910372687</v>
      </c>
      <c r="P141" s="77">
        <f t="shared" si="0"/>
        <v>1.7623823573859001</v>
      </c>
      <c r="Q141" s="77">
        <f t="shared" si="0"/>
        <v>2.0825984251597265</v>
      </c>
      <c r="R141" s="77">
        <f>SUM(R14:R140)</f>
        <v>13.25262658360008</v>
      </c>
      <c r="S141" s="77">
        <f t="shared" si="0"/>
        <v>101.39118234945965</v>
      </c>
      <c r="T141" s="77">
        <f t="shared" si="0"/>
        <v>11.024972901152024</v>
      </c>
      <c r="U141" s="77">
        <f t="shared" si="0"/>
        <v>8.2208330512702936</v>
      </c>
      <c r="V141" s="77">
        <f t="shared" si="0"/>
        <v>103.18712142953898</v>
      </c>
      <c r="W141" s="77">
        <f t="shared" si="0"/>
        <v>53.370712749300964</v>
      </c>
      <c r="X141" s="77">
        <f t="shared" si="0"/>
        <v>5.7260986721779092</v>
      </c>
      <c r="Y141" s="77">
        <f t="shared" si="0"/>
        <v>4.9586540175957783</v>
      </c>
      <c r="Z141" s="77">
        <f t="shared" si="0"/>
        <v>2.3688710612893229</v>
      </c>
      <c r="AA141" s="77">
        <f t="shared" si="0"/>
        <v>2.3971400689859959</v>
      </c>
      <c r="AB141" s="77">
        <f t="shared" si="0"/>
        <v>15.450756206388993</v>
      </c>
      <c r="AC141" s="77">
        <f t="shared" si="0"/>
        <v>10.693785849906686</v>
      </c>
      <c r="AD141" s="77">
        <f t="shared" si="0"/>
        <v>35.292388345947245</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48.070753418297883</v>
      </c>
      <c r="F143" s="59">
        <v>6.0433412371494262</v>
      </c>
      <c r="G143" s="59">
        <v>6.1702409181472649E-2</v>
      </c>
      <c r="H143" s="59">
        <v>1.0946994997139141</v>
      </c>
      <c r="I143" s="59">
        <v>2.5409210293320097</v>
      </c>
      <c r="J143" s="59">
        <v>2.5409210293320097</v>
      </c>
      <c r="K143" s="59">
        <v>2.5409210293320097</v>
      </c>
      <c r="L143" s="59">
        <v>1.7732074752520253</v>
      </c>
      <c r="M143" s="59">
        <v>54.563405843900668</v>
      </c>
      <c r="N143" s="59">
        <v>3.3508227768126852E-3</v>
      </c>
      <c r="O143" s="59">
        <v>3.7804649651860872E-4</v>
      </c>
      <c r="P143" s="59">
        <v>2.6646610244303731E-2</v>
      </c>
      <c r="Q143" s="59">
        <v>6.4868244594386683E-4</v>
      </c>
      <c r="R143" s="59">
        <v>3.4515182863305474E-2</v>
      </c>
      <c r="S143" s="59">
        <v>2.3441170485038285E-2</v>
      </c>
      <c r="T143" s="59">
        <v>3.1233441924746865E-3</v>
      </c>
      <c r="U143" s="59">
        <v>5.4127189885051709E-4</v>
      </c>
      <c r="V143" s="59">
        <v>9.4206625380292536E-2</v>
      </c>
      <c r="W143" s="59">
        <v>3.8108353999999998</v>
      </c>
      <c r="X143" s="59">
        <v>0.10863749735100001</v>
      </c>
      <c r="Y143" s="59">
        <v>0.1220505766219</v>
      </c>
      <c r="Z143" s="59">
        <v>9.5059822812899999E-2</v>
      </c>
      <c r="AA143" s="59">
        <v>0.1032050257614</v>
      </c>
      <c r="AB143" s="59">
        <v>0.42895292254720002</v>
      </c>
      <c r="AC143" s="59">
        <v>3.8108363999999999E-3</v>
      </c>
      <c r="AD143" s="59">
        <v>7.6276250000000001E-4</v>
      </c>
      <c r="AE143" s="93"/>
      <c r="AF143" s="59">
        <v>184797.41759977088</v>
      </c>
      <c r="AG143" s="59" t="s">
        <v>442</v>
      </c>
      <c r="AH143" s="59">
        <v>3.5251572195999996</v>
      </c>
      <c r="AI143" s="59">
        <v>2733.7203694100999</v>
      </c>
      <c r="AJ143" s="59" t="s">
        <v>442</v>
      </c>
      <c r="AK143" s="59" t="s">
        <v>442</v>
      </c>
      <c r="AL143" s="32" t="s">
        <v>49</v>
      </c>
    </row>
    <row r="144" spans="1:38" ht="26.25" customHeight="1" thickBot="1" x14ac:dyDescent="0.3">
      <c r="A144" s="89"/>
      <c r="B144" s="90" t="s">
        <v>346</v>
      </c>
      <c r="C144" s="91" t="s">
        <v>353</v>
      </c>
      <c r="D144" s="92" t="s">
        <v>279</v>
      </c>
      <c r="E144" s="59">
        <v>10.10331154261366</v>
      </c>
      <c r="F144" s="59">
        <v>1.020597378035959</v>
      </c>
      <c r="G144" s="59">
        <v>1.1279243797414761E-2</v>
      </c>
      <c r="H144" s="59">
        <v>2.3691761621520598E-2</v>
      </c>
      <c r="I144" s="59">
        <v>0.72912247495849614</v>
      </c>
      <c r="J144" s="59">
        <v>0.72912247495849614</v>
      </c>
      <c r="K144" s="59">
        <v>0.72912247495849614</v>
      </c>
      <c r="L144" s="59">
        <v>0.50957227989709764</v>
      </c>
      <c r="M144" s="59">
        <v>6.4404048610056801</v>
      </c>
      <c r="N144" s="59">
        <v>4.0365337227542123E-4</v>
      </c>
      <c r="O144" s="59">
        <v>4.1284280754376866E-5</v>
      </c>
      <c r="P144" s="59">
        <v>4.0889639078280898E-3</v>
      </c>
      <c r="Q144" s="59">
        <v>8.0271202691666868E-5</v>
      </c>
      <c r="R144" s="59">
        <v>6.3819593359110086E-3</v>
      </c>
      <c r="S144" s="59">
        <v>4.2859913424720692E-3</v>
      </c>
      <c r="T144" s="59">
        <v>1.9959750527381024E-4</v>
      </c>
      <c r="U144" s="59">
        <v>7.7973843874580031E-5</v>
      </c>
      <c r="V144" s="59">
        <v>1.3966371132911798E-2</v>
      </c>
      <c r="W144" s="59">
        <v>0.56465319999999997</v>
      </c>
      <c r="X144" s="59">
        <v>1.6478930634300001E-2</v>
      </c>
      <c r="Y144" s="59">
        <v>1.84822089168E-2</v>
      </c>
      <c r="Z144" s="59">
        <v>1.4480281757800001E-2</v>
      </c>
      <c r="AA144" s="59">
        <v>1.5387081919700001E-2</v>
      </c>
      <c r="AB144" s="59">
        <v>6.4828503228599996E-2</v>
      </c>
      <c r="AC144" s="59">
        <v>5.6465339999999995E-4</v>
      </c>
      <c r="AD144" s="59">
        <v>1.1391389999999999E-4</v>
      </c>
      <c r="AE144" s="93"/>
      <c r="AF144" s="59">
        <v>31774.528206639199</v>
      </c>
      <c r="AG144" s="59" t="s">
        <v>442</v>
      </c>
      <c r="AH144" s="59" t="s">
        <v>442</v>
      </c>
      <c r="AI144" s="59">
        <v>481.64305938359996</v>
      </c>
      <c r="AJ144" s="59" t="s">
        <v>442</v>
      </c>
      <c r="AK144" s="59" t="s">
        <v>442</v>
      </c>
      <c r="AL144" s="32" t="s">
        <v>49</v>
      </c>
    </row>
    <row r="145" spans="1:38" ht="26.25" customHeight="1" thickBot="1" x14ac:dyDescent="0.3">
      <c r="A145" s="89"/>
      <c r="B145" s="90" t="s">
        <v>347</v>
      </c>
      <c r="C145" s="91" t="s">
        <v>354</v>
      </c>
      <c r="D145" s="92" t="s">
        <v>279</v>
      </c>
      <c r="E145" s="59">
        <v>51.386294380311824</v>
      </c>
      <c r="F145" s="59">
        <v>1.6225984837090666</v>
      </c>
      <c r="G145" s="59">
        <v>3.1745998075980851E-2</v>
      </c>
      <c r="H145" s="59">
        <v>3.8690219450651646E-2</v>
      </c>
      <c r="I145" s="59">
        <v>1.0045370972395964</v>
      </c>
      <c r="J145" s="59">
        <v>1.0045370972395964</v>
      </c>
      <c r="K145" s="59">
        <v>1.0045370972395964</v>
      </c>
      <c r="L145" s="59">
        <v>0.67754085827208244</v>
      </c>
      <c r="M145" s="59">
        <v>13.572015951534755</v>
      </c>
      <c r="N145" s="59">
        <v>1.0582725784410319E-3</v>
      </c>
      <c r="O145" s="59">
        <v>1.0583004779929037E-4</v>
      </c>
      <c r="P145" s="59">
        <v>1.1217113205728777E-2</v>
      </c>
      <c r="Q145" s="59">
        <v>2.1165312071061274E-4</v>
      </c>
      <c r="R145" s="59">
        <v>1.798917608191223E-2</v>
      </c>
      <c r="S145" s="59">
        <v>1.2063349044620957E-2</v>
      </c>
      <c r="T145" s="59">
        <v>4.2342481451668147E-4</v>
      </c>
      <c r="U145" s="59">
        <v>2.1164614582264472E-4</v>
      </c>
      <c r="V145" s="59">
        <v>3.8096097001437013E-2</v>
      </c>
      <c r="W145" s="59">
        <v>0.48532160000000002</v>
      </c>
      <c r="X145" s="59">
        <v>7.7339416893000001E-3</v>
      </c>
      <c r="Y145" s="59">
        <v>4.68333135646E-2</v>
      </c>
      <c r="Z145" s="59">
        <v>5.2333005432300003E-2</v>
      </c>
      <c r="AA145" s="59">
        <v>1.20305759623E-2</v>
      </c>
      <c r="AB145" s="59">
        <v>0.11893083664849999</v>
      </c>
      <c r="AC145" s="59">
        <v>4.2178189999999996E-4</v>
      </c>
      <c r="AD145" s="59">
        <v>8.6677999999999999E-5</v>
      </c>
      <c r="AE145" s="93"/>
      <c r="AF145" s="59">
        <v>88804.531465542299</v>
      </c>
      <c r="AG145" s="59" t="s">
        <v>442</v>
      </c>
      <c r="AH145" s="59">
        <v>6.2088857720000004</v>
      </c>
      <c r="AI145" s="59">
        <v>1348.8566716793</v>
      </c>
      <c r="AJ145" s="59" t="s">
        <v>442</v>
      </c>
      <c r="AK145" s="59" t="s">
        <v>442</v>
      </c>
      <c r="AL145" s="32" t="s">
        <v>49</v>
      </c>
    </row>
    <row r="146" spans="1:38" ht="26.25" customHeight="1" thickBot="1" x14ac:dyDescent="0.3">
      <c r="A146" s="89"/>
      <c r="B146" s="90" t="s">
        <v>348</v>
      </c>
      <c r="C146" s="91" t="s">
        <v>355</v>
      </c>
      <c r="D146" s="92" t="s">
        <v>279</v>
      </c>
      <c r="E146" s="59">
        <v>0.40040363360659859</v>
      </c>
      <c r="F146" s="59">
        <v>2.5575436989435412</v>
      </c>
      <c r="G146" s="59">
        <v>6.5678453854990659E-4</v>
      </c>
      <c r="H146" s="59">
        <v>3.0066968659304364E-3</v>
      </c>
      <c r="I146" s="59">
        <v>4.6992862193152948E-2</v>
      </c>
      <c r="J146" s="59">
        <v>4.6992862193152948E-2</v>
      </c>
      <c r="K146" s="59">
        <v>4.6992862193152948E-2</v>
      </c>
      <c r="L146" s="59">
        <v>8.0958356284586176E-3</v>
      </c>
      <c r="M146" s="59">
        <v>15.191758115179685</v>
      </c>
      <c r="N146" s="59">
        <v>9.9127745275228319E-5</v>
      </c>
      <c r="O146" s="59">
        <v>1.4522666447135207E-3</v>
      </c>
      <c r="P146" s="59">
        <v>4.8195221705332205E-4</v>
      </c>
      <c r="Q146" s="59">
        <v>1.6619041967355936E-5</v>
      </c>
      <c r="R146" s="59">
        <v>6.4171568640595273E-3</v>
      </c>
      <c r="S146" s="59">
        <v>0.24613606336782545</v>
      </c>
      <c r="T146" s="59">
        <v>1.0206242143611174E-2</v>
      </c>
      <c r="U146" s="59">
        <v>1.4459456478564947E-3</v>
      </c>
      <c r="V146" s="59">
        <v>0.14411373386806661</v>
      </c>
      <c r="W146" s="59">
        <v>3.4259499999999998E-2</v>
      </c>
      <c r="X146" s="59">
        <v>4.8683348909999997E-4</v>
      </c>
      <c r="Y146" s="59">
        <v>6.7199804979999999E-4</v>
      </c>
      <c r="Z146" s="59">
        <v>3.6264652289999999E-4</v>
      </c>
      <c r="AA146" s="59">
        <v>7.5602865850000003E-4</v>
      </c>
      <c r="AB146" s="59">
        <v>2.2775067203000001E-3</v>
      </c>
      <c r="AC146" s="59">
        <v>3.42597E-5</v>
      </c>
      <c r="AD146" s="59">
        <v>1.6065500000000001E-5</v>
      </c>
      <c r="AE146" s="93"/>
      <c r="AF146" s="59">
        <v>2373.7414350569002</v>
      </c>
      <c r="AG146" s="59" t="s">
        <v>442</v>
      </c>
      <c r="AH146" s="59" t="s">
        <v>442</v>
      </c>
      <c r="AI146" s="59">
        <v>33.684680540100004</v>
      </c>
      <c r="AJ146" s="59" t="s">
        <v>442</v>
      </c>
      <c r="AK146" s="59" t="s">
        <v>442</v>
      </c>
      <c r="AL146" s="32" t="s">
        <v>49</v>
      </c>
    </row>
    <row r="147" spans="1:38" ht="26.25" customHeight="1" thickBot="1" x14ac:dyDescent="0.3">
      <c r="A147" s="89"/>
      <c r="B147" s="90" t="s">
        <v>349</v>
      </c>
      <c r="C147" s="91" t="s">
        <v>356</v>
      </c>
      <c r="D147" s="92" t="s">
        <v>279</v>
      </c>
      <c r="E147" s="59" t="s">
        <v>442</v>
      </c>
      <c r="F147" s="59">
        <v>2.8664061605266982</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131.14153740659998</v>
      </c>
      <c r="AG147" s="59" t="s">
        <v>442</v>
      </c>
      <c r="AH147" s="59" t="s">
        <v>442</v>
      </c>
      <c r="AI147" s="59">
        <v>1.8609696616</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1.1686377312301972</v>
      </c>
      <c r="J148" s="59">
        <v>2.2175724890067663</v>
      </c>
      <c r="K148" s="59">
        <v>2.875053561586026</v>
      </c>
      <c r="L148" s="59">
        <v>0.27540064051266522</v>
      </c>
      <c r="M148" s="59" t="s">
        <v>442</v>
      </c>
      <c r="N148" s="59">
        <v>8.1481618366211741</v>
      </c>
      <c r="O148" s="59">
        <v>3.6454762874654781E-2</v>
      </c>
      <c r="P148" s="59" t="s">
        <v>443</v>
      </c>
      <c r="Q148" s="59">
        <v>9.3490520444324571E-2</v>
      </c>
      <c r="R148" s="59">
        <v>3.0330007306092774</v>
      </c>
      <c r="S148" s="59">
        <v>66.523997353887779</v>
      </c>
      <c r="T148" s="59">
        <v>0.47105288726927852</v>
      </c>
      <c r="U148" s="59">
        <v>5.7501071231720463E-2</v>
      </c>
      <c r="V148" s="59">
        <v>22.982977432758162</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97663.011987029735</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0.54057861410702446</v>
      </c>
      <c r="J149" s="59">
        <v>1.0010715076056014</v>
      </c>
      <c r="K149" s="59">
        <v>2.0021430152112027</v>
      </c>
      <c r="L149" s="59">
        <v>2.1222715961238751E-2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97663.011987029735</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233.9011037940858</v>
      </c>
      <c r="F152" s="101">
        <f t="shared" ref="F152:AD152" si="1">SUM(F$141, F$151, IF(AND(ISNUMBER(SEARCH($B$4,"AT|BE|CH|GB|IE|LT|LU|NL")),SUM(F$143:F$149)&gt;0),SUM(F$143:F$149)-SUM(F$27:F$33),0))</f>
        <v>162.84434474492681</v>
      </c>
      <c r="G152" s="101">
        <f t="shared" si="1"/>
        <v>74.421296307535741</v>
      </c>
      <c r="H152" s="101">
        <f t="shared" si="1"/>
        <v>74.045501864236002</v>
      </c>
      <c r="I152" s="101">
        <f t="shared" si="1"/>
        <v>28.3354488569382</v>
      </c>
      <c r="J152" s="101">
        <f t="shared" si="1"/>
        <v>39.573516708797015</v>
      </c>
      <c r="K152" s="101">
        <f t="shared" si="1"/>
        <v>62.574871662966984</v>
      </c>
      <c r="L152" s="101">
        <f t="shared" si="1"/>
        <v>5.8397643513963509</v>
      </c>
      <c r="M152" s="101">
        <f t="shared" si="1"/>
        <v>410.00062139489359</v>
      </c>
      <c r="N152" s="101">
        <f t="shared" si="1"/>
        <v>37.006974672706363</v>
      </c>
      <c r="O152" s="101">
        <f t="shared" si="1"/>
        <v>1.7568437719060608</v>
      </c>
      <c r="P152" s="101">
        <f t="shared" si="1"/>
        <v>1.7556767049880015</v>
      </c>
      <c r="Q152" s="101">
        <f t="shared" si="1"/>
        <v>2.068080681806701</v>
      </c>
      <c r="R152" s="101">
        <f t="shared" si="1"/>
        <v>12.776521494148778</v>
      </c>
      <c r="S152" s="101">
        <f t="shared" si="1"/>
        <v>91.122820793239867</v>
      </c>
      <c r="T152" s="101">
        <f t="shared" si="1"/>
        <v>10.950073782752421</v>
      </c>
      <c r="U152" s="101">
        <f t="shared" si="1"/>
        <v>8.2115801982038725</v>
      </c>
      <c r="V152" s="101">
        <f t="shared" si="1"/>
        <v>99.598836312377614</v>
      </c>
      <c r="W152" s="101">
        <f t="shared" si="1"/>
        <v>52.647725349300963</v>
      </c>
      <c r="X152" s="101">
        <f t="shared" si="1"/>
        <v>5.7065157903820092</v>
      </c>
      <c r="Y152" s="101">
        <f t="shared" si="1"/>
        <v>4.9306511181951782</v>
      </c>
      <c r="Z152" s="101">
        <f t="shared" si="1"/>
        <v>2.3446064281070229</v>
      </c>
      <c r="AA152" s="101">
        <f t="shared" si="1"/>
        <v>2.3777382100440958</v>
      </c>
      <c r="AB152" s="101">
        <f t="shared" si="1"/>
        <v>15.359503933068293</v>
      </c>
      <c r="AC152" s="101">
        <f t="shared" si="1"/>
        <v>10.693072926406685</v>
      </c>
      <c r="AD152" s="101">
        <f t="shared" si="1"/>
        <v>35.292243793447248</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233.9011037940858</v>
      </c>
      <c r="F154" s="101">
        <f>SUM(F$141, F$153, -1 * IF(OR($B$6=2005,$B$6&gt;=2020),SUM(F$99:F$122),0), IF(AND(ISNUMBER(SEARCH($B$4,"AT|BE|CH|GB|IE|LT|LU|NL")),SUM(F$143:F$149)&gt;0),SUM(F$143:F$149)-SUM(F$27:F$33),0))</f>
        <v>162.84434474492681</v>
      </c>
      <c r="G154" s="101">
        <f>SUM(G$141, G$153, IF(AND(ISNUMBER(SEARCH($B$4,"AT|BE|CH|GB|IE|LT|LU|NL")),SUM(G$143:G$149)&gt;0),SUM(G$143:G$149)-SUM(G$27:G$33),0))</f>
        <v>74.421296307535741</v>
      </c>
      <c r="H154" s="101">
        <f>SUM(H$141, H$153, IF(AND(ISNUMBER(SEARCH($B$4,"AT|BE|CH|GB|IE|LT|LU|NL")),SUM(H$143:H$149)&gt;0),SUM(H$143:H$149)-SUM(H$27:H$33),0))</f>
        <v>74.045501864236002</v>
      </c>
      <c r="I154" s="101">
        <f t="shared" ref="I154:AD154" si="2">SUM(I$141, I$153, IF(AND(ISNUMBER(SEARCH($B$4,"AT|BE|CH|GB|IE|LT|LU|NL")),SUM(I$143:I$149)&gt;0),SUM(I$143:I$149)-SUM(I$27:I$33),0))</f>
        <v>28.3354488569382</v>
      </c>
      <c r="J154" s="101">
        <f t="shared" si="2"/>
        <v>39.573516708797015</v>
      </c>
      <c r="K154" s="101">
        <f t="shared" si="2"/>
        <v>62.574871662966984</v>
      </c>
      <c r="L154" s="101">
        <f t="shared" si="2"/>
        <v>5.8397643513963509</v>
      </c>
      <c r="M154" s="101">
        <f t="shared" si="2"/>
        <v>410.00062139489359</v>
      </c>
      <c r="N154" s="101">
        <f t="shared" si="2"/>
        <v>37.006974672706363</v>
      </c>
      <c r="O154" s="101">
        <f t="shared" si="2"/>
        <v>1.7568437719060608</v>
      </c>
      <c r="P154" s="101">
        <f t="shared" si="2"/>
        <v>1.7556767049880015</v>
      </c>
      <c r="Q154" s="101">
        <f t="shared" si="2"/>
        <v>2.068080681806701</v>
      </c>
      <c r="R154" s="101">
        <f t="shared" si="2"/>
        <v>12.776521494148778</v>
      </c>
      <c r="S154" s="101">
        <f t="shared" si="2"/>
        <v>91.122820793239867</v>
      </c>
      <c r="T154" s="101">
        <f t="shared" si="2"/>
        <v>10.950073782752421</v>
      </c>
      <c r="U154" s="101">
        <f t="shared" si="2"/>
        <v>8.2115801982038725</v>
      </c>
      <c r="V154" s="101">
        <f t="shared" si="2"/>
        <v>99.598836312377614</v>
      </c>
      <c r="W154" s="101">
        <f t="shared" si="2"/>
        <v>52.647725349300963</v>
      </c>
      <c r="X154" s="101">
        <f t="shared" si="2"/>
        <v>5.7065157903820092</v>
      </c>
      <c r="Y154" s="101">
        <f t="shared" si="2"/>
        <v>4.9306511181951782</v>
      </c>
      <c r="Z154" s="101">
        <f t="shared" si="2"/>
        <v>2.3446064281070229</v>
      </c>
      <c r="AA154" s="101">
        <f t="shared" si="2"/>
        <v>2.3777382100440958</v>
      </c>
      <c r="AB154" s="101">
        <f t="shared" si="2"/>
        <v>15.359503933068293</v>
      </c>
      <c r="AC154" s="101">
        <f t="shared" si="2"/>
        <v>10.693072926406685</v>
      </c>
      <c r="AD154" s="101">
        <f t="shared" si="2"/>
        <v>35.292243793447248</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15.1281558961947</v>
      </c>
      <c r="F157" s="59">
        <v>0.79095292767279612</v>
      </c>
      <c r="G157" s="59">
        <v>0.89363696051382402</v>
      </c>
      <c r="H157" s="59" t="s">
        <v>443</v>
      </c>
      <c r="I157" s="59">
        <v>0.15259471572597699</v>
      </c>
      <c r="J157" s="59">
        <v>0.15259471572597699</v>
      </c>
      <c r="K157" s="59">
        <v>0.15259471572597699</v>
      </c>
      <c r="L157" s="59">
        <v>0.1059421567944826</v>
      </c>
      <c r="M157" s="59">
        <v>32.561644244072745</v>
      </c>
      <c r="N157" s="59">
        <v>1.3012000000000001E-4</v>
      </c>
      <c r="O157" s="59">
        <v>1.0840000000000001E-5</v>
      </c>
      <c r="P157" s="59">
        <v>1.30119E-3</v>
      </c>
      <c r="Q157" s="59">
        <v>2.1690000000000001E-5</v>
      </c>
      <c r="R157" s="59">
        <v>2.1686499999999998E-3</v>
      </c>
      <c r="S157" s="59">
        <v>1.40963E-3</v>
      </c>
      <c r="T157" s="59">
        <v>5.4219999999999999E-5</v>
      </c>
      <c r="U157" s="59">
        <v>2.1690000000000001E-5</v>
      </c>
      <c r="V157" s="59">
        <v>4.5541699999999997E-3</v>
      </c>
      <c r="W157" s="59" t="s">
        <v>443</v>
      </c>
      <c r="X157" s="59">
        <v>1.4587047999999999E-4</v>
      </c>
      <c r="Y157" s="59">
        <v>1.4587047999999999E-4</v>
      </c>
      <c r="Z157" s="59">
        <v>1.4587047999999999E-4</v>
      </c>
      <c r="AA157" s="59">
        <v>1.4587047999999999E-4</v>
      </c>
      <c r="AB157" s="59">
        <v>5.8348193999999999E-4</v>
      </c>
      <c r="AC157" s="59" t="s">
        <v>442</v>
      </c>
      <c r="AD157" s="59" t="s">
        <v>442</v>
      </c>
      <c r="AE157" s="93"/>
      <c r="AF157" s="59">
        <v>47599.748323620399</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3.8255797591318898E-2</v>
      </c>
      <c r="F158" s="59">
        <v>1.112606249740786E-2</v>
      </c>
      <c r="G158" s="59">
        <v>2.5230736032873097E-3</v>
      </c>
      <c r="H158" s="59" t="s">
        <v>443</v>
      </c>
      <c r="I158" s="59">
        <v>3.0512189673427602E-4</v>
      </c>
      <c r="J158" s="59">
        <v>3.0512189673427602E-4</v>
      </c>
      <c r="K158" s="59">
        <v>3.0512189673427602E-4</v>
      </c>
      <c r="L158" s="59">
        <v>2.0453892255070701E-4</v>
      </c>
      <c r="M158" s="59">
        <v>0.64712653969855394</v>
      </c>
      <c r="N158" s="59">
        <v>0.17380614</v>
      </c>
      <c r="O158" s="59">
        <v>2.5300000000000003E-6</v>
      </c>
      <c r="P158" s="59">
        <v>5.1399999999999999E-6</v>
      </c>
      <c r="Q158" s="59">
        <v>1.2000000000000002E-7</v>
      </c>
      <c r="R158" s="59">
        <v>8.9099999999999994E-6</v>
      </c>
      <c r="S158" s="59">
        <v>1.312E-5</v>
      </c>
      <c r="T158" s="59">
        <v>3.14E-6</v>
      </c>
      <c r="U158" s="59">
        <v>1.0000000000000001E-7</v>
      </c>
      <c r="V158" s="59">
        <v>5.1219000000000004E-4</v>
      </c>
      <c r="W158" s="59" t="s">
        <v>443</v>
      </c>
      <c r="X158" s="59">
        <v>1.3124899999999999E-6</v>
      </c>
      <c r="Y158" s="59">
        <v>1.3124899999999999E-6</v>
      </c>
      <c r="Z158" s="59">
        <v>1.3124899999999999E-6</v>
      </c>
      <c r="AA158" s="59">
        <v>1.3124899999999999E-6</v>
      </c>
      <c r="AB158" s="59">
        <v>5.2499700000000002E-6</v>
      </c>
      <c r="AC158" s="59" t="s">
        <v>442</v>
      </c>
      <c r="AD158" s="59" t="s">
        <v>442</v>
      </c>
      <c r="AE158" s="93"/>
      <c r="AF158" s="59">
        <v>137.1153795503335</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17.591962654945583</v>
      </c>
      <c r="F159" s="59">
        <v>0.70050075543503543</v>
      </c>
      <c r="G159" s="59">
        <v>7.1576011817951581</v>
      </c>
      <c r="H159" s="59">
        <v>2.3289760706675104E-3</v>
      </c>
      <c r="I159" s="59">
        <v>0.77085772383425055</v>
      </c>
      <c r="J159" s="59">
        <v>0.81368315293615345</v>
      </c>
      <c r="K159" s="59">
        <v>0.85650858203805624</v>
      </c>
      <c r="L159" s="59">
        <v>0.15426123154419827</v>
      </c>
      <c r="M159" s="59">
        <v>4.1284570200559694</v>
      </c>
      <c r="N159" s="59">
        <v>4.4954682292862924E-2</v>
      </c>
      <c r="O159" s="59">
        <v>6.3288035060638202E-3</v>
      </c>
      <c r="P159" s="59">
        <v>7.8106589322118197E-3</v>
      </c>
      <c r="Q159" s="59">
        <v>9.5810752217529091E-2</v>
      </c>
      <c r="R159" s="59" t="s">
        <v>443</v>
      </c>
      <c r="S159" s="59">
        <v>9.5810752217529105E-2</v>
      </c>
      <c r="T159" s="59">
        <v>5.5058074140624615</v>
      </c>
      <c r="U159" s="59">
        <v>8.9909364585725945E-2</v>
      </c>
      <c r="V159" s="59">
        <v>0.20644005869654058</v>
      </c>
      <c r="W159" s="59" t="s">
        <v>443</v>
      </c>
      <c r="X159" s="59">
        <v>6.3692846171785299E-3</v>
      </c>
      <c r="Y159" s="59">
        <v>5.8985650831029288E-3</v>
      </c>
      <c r="Z159" s="59">
        <v>2.5318160451379399E-3</v>
      </c>
      <c r="AA159" s="59" t="s">
        <v>443</v>
      </c>
      <c r="AB159" s="59">
        <v>1.4799665745419001E-2</v>
      </c>
      <c r="AC159" s="59" t="s">
        <v>442</v>
      </c>
      <c r="AD159" s="59" t="s">
        <v>442</v>
      </c>
      <c r="AE159" s="93"/>
      <c r="AF159" s="59">
        <v>10727.896779102259</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47.558443505106574</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15.464568409647631</v>
      </c>
      <c r="F14" s="59">
        <v>0.54306387191809746</v>
      </c>
      <c r="G14" s="59">
        <v>2.7872680540467605</v>
      </c>
      <c r="H14" s="59">
        <v>0.1195341168594828</v>
      </c>
      <c r="I14" s="59">
        <v>0.5546180213658477</v>
      </c>
      <c r="J14" s="59">
        <v>0.67955853337663896</v>
      </c>
      <c r="K14" s="59">
        <v>0.78554399147075649</v>
      </c>
      <c r="L14" s="59">
        <v>2.6576901778036448E-2</v>
      </c>
      <c r="M14" s="59">
        <v>2.6134303087512047</v>
      </c>
      <c r="N14" s="59">
        <v>0.45723053080932058</v>
      </c>
      <c r="O14" s="59">
        <v>0.1309931654388341</v>
      </c>
      <c r="P14" s="59">
        <v>0.26040793358342318</v>
      </c>
      <c r="Q14" s="59">
        <v>0.29565737670711767</v>
      </c>
      <c r="R14" s="59">
        <v>0.50468940451571875</v>
      </c>
      <c r="S14" s="59">
        <v>0.78471953522217142</v>
      </c>
      <c r="T14" s="59">
        <v>0.27418587629615776</v>
      </c>
      <c r="U14" s="59">
        <v>1.173295906747871</v>
      </c>
      <c r="V14" s="59">
        <v>1.4208142264622654</v>
      </c>
      <c r="W14" s="59">
        <v>0.54079223240090712</v>
      </c>
      <c r="X14" s="59">
        <v>1.7362650993600001E-2</v>
      </c>
      <c r="Y14" s="59">
        <v>1.8869051612099997E-2</v>
      </c>
      <c r="Z14" s="59">
        <v>6.3182643144999995E-3</v>
      </c>
      <c r="AA14" s="59">
        <v>6.4482743952796098E-3</v>
      </c>
      <c r="AB14" s="59">
        <v>4.8998071767600002E-2</v>
      </c>
      <c r="AC14" s="59">
        <v>0.74859862896999996</v>
      </c>
      <c r="AD14" s="59">
        <v>4.2681506978600008E-2</v>
      </c>
      <c r="AE14" s="60"/>
      <c r="AF14" s="59">
        <v>2535.1120945918751</v>
      </c>
      <c r="AG14" s="59">
        <v>52470.299606779998</v>
      </c>
      <c r="AH14" s="59">
        <v>210397.73430032498</v>
      </c>
      <c r="AI14" s="59">
        <v>41682.474485584833</v>
      </c>
      <c r="AJ14" s="59">
        <v>17411.70771664807</v>
      </c>
      <c r="AK14" s="59" t="s">
        <v>442</v>
      </c>
      <c r="AL14" s="29" t="s">
        <v>49</v>
      </c>
    </row>
    <row r="15" spans="1:38" ht="26.25" customHeight="1" thickBot="1" x14ac:dyDescent="0.3">
      <c r="A15" s="56" t="s">
        <v>53</v>
      </c>
      <c r="B15" s="56" t="s">
        <v>54</v>
      </c>
      <c r="C15" s="57" t="s">
        <v>55</v>
      </c>
      <c r="D15" s="58"/>
      <c r="E15" s="59">
        <v>1.0431219999999999</v>
      </c>
      <c r="F15" s="59">
        <v>0.39136105880819455</v>
      </c>
      <c r="G15" s="59">
        <v>0.35414096</v>
      </c>
      <c r="H15" s="59" t="s">
        <v>443</v>
      </c>
      <c r="I15" s="59">
        <v>1.2056604345253279E-2</v>
      </c>
      <c r="J15" s="59">
        <v>1.270760434525328E-2</v>
      </c>
      <c r="K15" s="59">
        <v>1.4153604345253279E-2</v>
      </c>
      <c r="L15" s="59">
        <v>9.8827230416772996E-4</v>
      </c>
      <c r="M15" s="59">
        <v>0.234038</v>
      </c>
      <c r="N15" s="59">
        <v>2.9921495586530001E-2</v>
      </c>
      <c r="O15" s="59">
        <v>3.3467275274644999E-2</v>
      </c>
      <c r="P15" s="59">
        <v>5.8579177678559999E-3</v>
      </c>
      <c r="Q15" s="59">
        <v>1.0880450857288001E-2</v>
      </c>
      <c r="R15" s="59">
        <v>6.0890721906880996E-2</v>
      </c>
      <c r="S15" s="59">
        <v>6.4716999056342997E-2</v>
      </c>
      <c r="T15" s="59">
        <v>0.25685154355698903</v>
      </c>
      <c r="U15" s="59">
        <v>2.5628288036752E-2</v>
      </c>
      <c r="V15" s="59">
        <v>0.31697297190431301</v>
      </c>
      <c r="W15" s="59">
        <v>3.2405262999999997E-2</v>
      </c>
      <c r="X15" s="59">
        <v>0.02</v>
      </c>
      <c r="Y15" s="59" t="s">
        <v>443</v>
      </c>
      <c r="Z15" s="59" t="s">
        <v>443</v>
      </c>
      <c r="AA15" s="59" t="s">
        <v>443</v>
      </c>
      <c r="AB15" s="59">
        <v>0.02</v>
      </c>
      <c r="AC15" s="59" t="s">
        <v>442</v>
      </c>
      <c r="AD15" s="59" t="s">
        <v>442</v>
      </c>
      <c r="AE15" s="60"/>
      <c r="AF15" s="59">
        <v>57198.995000000003</v>
      </c>
      <c r="AG15" s="59" t="s">
        <v>442</v>
      </c>
      <c r="AH15" s="59">
        <v>19164.177037000001</v>
      </c>
      <c r="AI15" s="59" t="s">
        <v>442</v>
      </c>
      <c r="AJ15" s="59">
        <v>1414.51755</v>
      </c>
      <c r="AK15" s="59" t="s">
        <v>442</v>
      </c>
      <c r="AL15" s="29" t="s">
        <v>49</v>
      </c>
    </row>
    <row r="16" spans="1:38" ht="26.25" customHeight="1" thickBot="1" x14ac:dyDescent="0.3">
      <c r="A16" s="56" t="s">
        <v>53</v>
      </c>
      <c r="B16" s="56" t="s">
        <v>56</v>
      </c>
      <c r="C16" s="57" t="s">
        <v>57</v>
      </c>
      <c r="D16" s="58"/>
      <c r="E16" s="59">
        <v>1.9746790000000001</v>
      </c>
      <c r="F16" s="59">
        <v>0.13084600000000002</v>
      </c>
      <c r="G16" s="59">
        <v>1.4609079999999999</v>
      </c>
      <c r="H16" s="59">
        <v>7.7710000000000001E-3</v>
      </c>
      <c r="I16" s="59">
        <v>4.156E-2</v>
      </c>
      <c r="J16" s="59">
        <v>5.0963000000000001E-2</v>
      </c>
      <c r="K16" s="59">
        <v>0.315863</v>
      </c>
      <c r="L16" s="59">
        <v>1.2913239999999999E-3</v>
      </c>
      <c r="M16" s="59">
        <v>2.9110490000000002</v>
      </c>
      <c r="N16" s="59">
        <v>6.8000000000000005E-2</v>
      </c>
      <c r="O16" s="59">
        <v>2.7E-2</v>
      </c>
      <c r="P16" s="59">
        <v>1.7000000000000001E-2</v>
      </c>
      <c r="Q16" s="59">
        <v>2.7E-2</v>
      </c>
      <c r="R16" s="59">
        <v>2.7E-2</v>
      </c>
      <c r="S16" s="59">
        <v>2.9000000000000001E-2</v>
      </c>
      <c r="T16" s="59">
        <v>4.3999999999999997E-2</v>
      </c>
      <c r="U16" s="59">
        <v>1.48E-3</v>
      </c>
      <c r="V16" s="59">
        <v>0.186</v>
      </c>
      <c r="W16" s="59">
        <v>2.5999999999999999E-2</v>
      </c>
      <c r="X16" s="59">
        <v>0.51500000000000001</v>
      </c>
      <c r="Y16" s="59" t="s">
        <v>444</v>
      </c>
      <c r="Z16" s="59" t="s">
        <v>444</v>
      </c>
      <c r="AA16" s="59" t="s">
        <v>444</v>
      </c>
      <c r="AB16" s="59">
        <v>0.51500000000000001</v>
      </c>
      <c r="AC16" s="59" t="s">
        <v>444</v>
      </c>
      <c r="AD16" s="59" t="s">
        <v>442</v>
      </c>
      <c r="AE16" s="60"/>
      <c r="AF16" s="59" t="s">
        <v>442</v>
      </c>
      <c r="AG16" s="59">
        <v>6421.5959243163397</v>
      </c>
      <c r="AH16" s="59" t="s">
        <v>442</v>
      </c>
      <c r="AI16" s="59" t="s">
        <v>442</v>
      </c>
      <c r="AJ16" s="59" t="s">
        <v>442</v>
      </c>
      <c r="AK16" s="59" t="s">
        <v>442</v>
      </c>
      <c r="AL16" s="29" t="s">
        <v>49</v>
      </c>
    </row>
    <row r="17" spans="1:38" ht="26.25" customHeight="1" thickBot="1" x14ac:dyDescent="0.3">
      <c r="A17" s="56" t="s">
        <v>53</v>
      </c>
      <c r="B17" s="56" t="s">
        <v>58</v>
      </c>
      <c r="C17" s="57" t="s">
        <v>59</v>
      </c>
      <c r="D17" s="58"/>
      <c r="E17" s="59">
        <v>3.1559593981910696</v>
      </c>
      <c r="F17" s="59">
        <v>0.54119791072573953</v>
      </c>
      <c r="G17" s="59">
        <v>1.8731897596019462</v>
      </c>
      <c r="H17" s="59">
        <v>2.2514389999999995E-2</v>
      </c>
      <c r="I17" s="59">
        <v>7.5685055717964203E-2</v>
      </c>
      <c r="J17" s="59">
        <v>9.7223420333902799E-2</v>
      </c>
      <c r="K17" s="59">
        <v>0.13532552347400439</v>
      </c>
      <c r="L17" s="59">
        <v>9.3137878482630089E-3</v>
      </c>
      <c r="M17" s="59">
        <v>30.8435739480344</v>
      </c>
      <c r="N17" s="59">
        <v>1.2668483944447979</v>
      </c>
      <c r="O17" s="59">
        <v>7.4422803860290015E-2</v>
      </c>
      <c r="P17" s="59">
        <v>4.6459782631357992E-2</v>
      </c>
      <c r="Q17" s="59">
        <v>9.7263337894427995E-2</v>
      </c>
      <c r="R17" s="59">
        <v>1.7564897917544149</v>
      </c>
      <c r="S17" s="59">
        <v>0.33094150210592604</v>
      </c>
      <c r="T17" s="59">
        <v>0.66980483242107502</v>
      </c>
      <c r="U17" s="59">
        <v>2.9486043660808002E-2</v>
      </c>
      <c r="V17" s="59">
        <v>3.7871556897342611</v>
      </c>
      <c r="W17" s="59">
        <v>1.107161667</v>
      </c>
      <c r="X17" s="59">
        <v>1.0018739E-3</v>
      </c>
      <c r="Y17" s="59">
        <v>2.7948764499999999E-3</v>
      </c>
      <c r="Z17" s="59">
        <v>2.4636796899999997E-3</v>
      </c>
      <c r="AA17" s="59">
        <v>3.0428337600000004E-3</v>
      </c>
      <c r="AB17" s="59">
        <v>9.303263790000002E-3</v>
      </c>
      <c r="AC17" s="59" t="s">
        <v>442</v>
      </c>
      <c r="AD17" s="59" t="s">
        <v>442</v>
      </c>
      <c r="AE17" s="60"/>
      <c r="AF17" s="59">
        <v>924.24508422263</v>
      </c>
      <c r="AG17" s="59">
        <v>4977.6130000000003</v>
      </c>
      <c r="AH17" s="59">
        <v>22875.553559045999</v>
      </c>
      <c r="AI17" s="59" t="s">
        <v>442</v>
      </c>
      <c r="AJ17" s="59" t="s">
        <v>442</v>
      </c>
      <c r="AK17" s="59" t="s">
        <v>442</v>
      </c>
      <c r="AL17" s="29" t="s">
        <v>49</v>
      </c>
    </row>
    <row r="18" spans="1:38" ht="26.25" customHeight="1" thickBot="1" x14ac:dyDescent="0.3">
      <c r="A18" s="56" t="s">
        <v>53</v>
      </c>
      <c r="B18" s="56" t="s">
        <v>60</v>
      </c>
      <c r="C18" s="57" t="s">
        <v>61</v>
      </c>
      <c r="D18" s="58"/>
      <c r="E18" s="59">
        <v>0.27036184656501999</v>
      </c>
      <c r="F18" s="59">
        <v>1.5342116945276979E-2</v>
      </c>
      <c r="G18" s="59">
        <v>7.5602115263263998E-3</v>
      </c>
      <c r="H18" s="59">
        <v>2.8561999999999999E-4</v>
      </c>
      <c r="I18" s="59">
        <v>5.2451715346603499E-2</v>
      </c>
      <c r="J18" s="59">
        <v>5.8148653657879704E-2</v>
      </c>
      <c r="K18" s="59">
        <v>6.4599755315836296E-2</v>
      </c>
      <c r="L18" s="59">
        <v>5.7609438860114397E-3</v>
      </c>
      <c r="M18" s="59">
        <v>0.17039478237719996</v>
      </c>
      <c r="N18" s="59">
        <v>0.108931043269476</v>
      </c>
      <c r="O18" s="59">
        <v>2.1616025174249999E-3</v>
      </c>
      <c r="P18" s="59">
        <v>7.291906370634E-3</v>
      </c>
      <c r="Q18" s="59">
        <v>5.5031120772340006E-3</v>
      </c>
      <c r="R18" s="59">
        <v>1.2279408284039001E-2</v>
      </c>
      <c r="S18" s="59">
        <v>1.6443506255652E-2</v>
      </c>
      <c r="T18" s="59">
        <v>0.103347636542603</v>
      </c>
      <c r="U18" s="59">
        <v>3.985212126235E-3</v>
      </c>
      <c r="V18" s="59">
        <v>0.18376052303146598</v>
      </c>
      <c r="W18" s="59">
        <v>1.4236812999999999E-2</v>
      </c>
      <c r="X18" s="59">
        <v>1.1826E-7</v>
      </c>
      <c r="Y18" s="59">
        <v>9.3366000000000012E-7</v>
      </c>
      <c r="Z18" s="59">
        <v>1.0580999999999999E-7</v>
      </c>
      <c r="AA18" s="59">
        <v>9.3370000000000008E-8</v>
      </c>
      <c r="AB18" s="59">
        <v>1.2511000000000002E-6</v>
      </c>
      <c r="AC18" s="59" t="s">
        <v>443</v>
      </c>
      <c r="AD18" s="59" t="s">
        <v>443</v>
      </c>
      <c r="AE18" s="60"/>
      <c r="AF18" s="59">
        <v>542.52986518484602</v>
      </c>
      <c r="AG18" s="59">
        <v>794.42442730000005</v>
      </c>
      <c r="AH18" s="59">
        <v>5431.2107874379299</v>
      </c>
      <c r="AI18" s="59" t="s">
        <v>442</v>
      </c>
      <c r="AJ18" s="59">
        <v>72.894999999999996</v>
      </c>
      <c r="AK18" s="59" t="s">
        <v>442</v>
      </c>
      <c r="AL18" s="29" t="s">
        <v>49</v>
      </c>
    </row>
    <row r="19" spans="1:38" ht="26.25" customHeight="1" thickBot="1" x14ac:dyDescent="0.3">
      <c r="A19" s="56" t="s">
        <v>53</v>
      </c>
      <c r="B19" s="56" t="s">
        <v>62</v>
      </c>
      <c r="C19" s="57" t="s">
        <v>63</v>
      </c>
      <c r="D19" s="58"/>
      <c r="E19" s="59">
        <v>4.1811595102841199</v>
      </c>
      <c r="F19" s="59">
        <v>0.37630012477000596</v>
      </c>
      <c r="G19" s="59">
        <v>0.85938373400999035</v>
      </c>
      <c r="H19" s="59">
        <v>1.6548839999999999E-2</v>
      </c>
      <c r="I19" s="59">
        <v>0.27259994760748901</v>
      </c>
      <c r="J19" s="59">
        <v>0.33928331267240802</v>
      </c>
      <c r="K19" s="59">
        <v>0.43227796656296996</v>
      </c>
      <c r="L19" s="59">
        <v>6.3405238482006104E-2</v>
      </c>
      <c r="M19" s="59">
        <v>2.5667744201053</v>
      </c>
      <c r="N19" s="59">
        <v>0.20168206251389101</v>
      </c>
      <c r="O19" s="59">
        <v>6.3701446740938E-2</v>
      </c>
      <c r="P19" s="59">
        <v>6.8200470187186002E-2</v>
      </c>
      <c r="Q19" s="59">
        <v>0.112799537085601</v>
      </c>
      <c r="R19" s="59">
        <v>9.4043916812453998E-2</v>
      </c>
      <c r="S19" s="59">
        <v>0.13491293225703602</v>
      </c>
      <c r="T19" s="59">
        <v>0.75831152470451102</v>
      </c>
      <c r="U19" s="59">
        <v>0.28895225733913599</v>
      </c>
      <c r="V19" s="59">
        <v>0.38015786656890704</v>
      </c>
      <c r="W19" s="59">
        <v>8.2516034999999988E-2</v>
      </c>
      <c r="X19" s="59">
        <v>3.9574812700000003E-3</v>
      </c>
      <c r="Y19" s="59">
        <v>2.9227636600000001E-3</v>
      </c>
      <c r="Z19" s="59">
        <v>1.1160390999999999E-3</v>
      </c>
      <c r="AA19" s="59">
        <v>9.1668373999999992E-4</v>
      </c>
      <c r="AB19" s="59">
        <v>8.9129677500000004E-3</v>
      </c>
      <c r="AC19" s="59">
        <v>2.1000000000000001E-4</v>
      </c>
      <c r="AD19" s="59">
        <v>1.2319999999999999E-2</v>
      </c>
      <c r="AE19" s="60"/>
      <c r="AF19" s="59">
        <v>4141.2518266140196</v>
      </c>
      <c r="AG19" s="59">
        <v>39.576999999999998</v>
      </c>
      <c r="AH19" s="59">
        <v>61377.679443089393</v>
      </c>
      <c r="AI19" s="59">
        <v>2754.2308000000003</v>
      </c>
      <c r="AJ19" s="59">
        <v>110.19</v>
      </c>
      <c r="AK19" s="59" t="s">
        <v>442</v>
      </c>
      <c r="AL19" s="29" t="s">
        <v>49</v>
      </c>
    </row>
    <row r="20" spans="1:38" ht="26.25" customHeight="1" thickBot="1" x14ac:dyDescent="0.3">
      <c r="A20" s="56" t="s">
        <v>53</v>
      </c>
      <c r="B20" s="56" t="s">
        <v>64</v>
      </c>
      <c r="C20" s="57" t="s">
        <v>65</v>
      </c>
      <c r="D20" s="58"/>
      <c r="E20" s="59">
        <v>1.5395081195541498</v>
      </c>
      <c r="F20" s="59">
        <v>0.16547375892091221</v>
      </c>
      <c r="G20" s="59">
        <v>0.34065223521621502</v>
      </c>
      <c r="H20" s="59">
        <v>1.8849860000000003E-2</v>
      </c>
      <c r="I20" s="59">
        <v>9.4305811893917096E-2</v>
      </c>
      <c r="J20" s="59">
        <v>0.1080540479317121</v>
      </c>
      <c r="K20" s="59">
        <v>0.12506840387003421</v>
      </c>
      <c r="L20" s="59">
        <v>3.5517272163824859E-2</v>
      </c>
      <c r="M20" s="59">
        <v>1.6151009898684041</v>
      </c>
      <c r="N20" s="59">
        <v>0.291728350996944</v>
      </c>
      <c r="O20" s="59">
        <v>5.0911693744845998E-2</v>
      </c>
      <c r="P20" s="59">
        <v>2.2743677216830998E-2</v>
      </c>
      <c r="Q20" s="59">
        <v>3.7276309482796997E-2</v>
      </c>
      <c r="R20" s="59">
        <v>0.113418621826404</v>
      </c>
      <c r="S20" s="59">
        <v>9.8688804734731003E-2</v>
      </c>
      <c r="T20" s="59">
        <v>0.130584239268974</v>
      </c>
      <c r="U20" s="59">
        <v>3.1044607944127001E-2</v>
      </c>
      <c r="V20" s="59">
        <v>2.2925512047168399</v>
      </c>
      <c r="W20" s="59">
        <v>0.250456601</v>
      </c>
      <c r="X20" s="59">
        <v>5.8856044699999999E-2</v>
      </c>
      <c r="Y20" s="59">
        <v>6.6377569570000003E-2</v>
      </c>
      <c r="Z20" s="59">
        <v>3.4809480630000007E-2</v>
      </c>
      <c r="AA20" s="59">
        <v>1.7342906559999999E-2</v>
      </c>
      <c r="AB20" s="59">
        <v>0.17738600146</v>
      </c>
      <c r="AC20" s="59">
        <v>1.1019999999999999E-2</v>
      </c>
      <c r="AD20" s="59">
        <v>7.9100000000000004E-3</v>
      </c>
      <c r="AE20" s="60"/>
      <c r="AF20" s="59">
        <v>1563.4686262699879</v>
      </c>
      <c r="AG20" s="59">
        <v>1272.252</v>
      </c>
      <c r="AH20" s="59">
        <v>4707.0381746583398</v>
      </c>
      <c r="AI20" s="59">
        <v>13699.147000000001</v>
      </c>
      <c r="AJ20" s="59">
        <v>1341.7090000000001</v>
      </c>
      <c r="AK20" s="59" t="s">
        <v>442</v>
      </c>
      <c r="AL20" s="29" t="s">
        <v>49</v>
      </c>
    </row>
    <row r="21" spans="1:38" ht="26.25" customHeight="1" thickBot="1" x14ac:dyDescent="0.3">
      <c r="A21" s="56" t="s">
        <v>53</v>
      </c>
      <c r="B21" s="56" t="s">
        <v>66</v>
      </c>
      <c r="C21" s="57" t="s">
        <v>67</v>
      </c>
      <c r="D21" s="58"/>
      <c r="E21" s="59">
        <v>2.7429783247600001</v>
      </c>
      <c r="F21" s="59">
        <v>0.21217363810720263</v>
      </c>
      <c r="G21" s="59">
        <v>1.2825722580835799</v>
      </c>
      <c r="H21" s="59">
        <v>3.367233E-2</v>
      </c>
      <c r="I21" s="59">
        <v>0.24983227557337701</v>
      </c>
      <c r="J21" s="59">
        <v>0.26983239831535799</v>
      </c>
      <c r="K21" s="59">
        <v>0.34544132086664631</v>
      </c>
      <c r="L21" s="59">
        <v>4.2342750901520003E-2</v>
      </c>
      <c r="M21" s="59">
        <v>2.1827565374443001</v>
      </c>
      <c r="N21" s="59">
        <v>0.23857024889616199</v>
      </c>
      <c r="O21" s="59">
        <v>1.6284578480876999E-2</v>
      </c>
      <c r="P21" s="59">
        <v>1.8656019775511998E-2</v>
      </c>
      <c r="Q21" s="59">
        <v>2.0352395949524999E-2</v>
      </c>
      <c r="R21" s="59">
        <v>4.2305688760883003E-2</v>
      </c>
      <c r="S21" s="59">
        <v>4.5474523900846997E-2</v>
      </c>
      <c r="T21" s="59">
        <v>0.47908591995227295</v>
      </c>
      <c r="U21" s="59">
        <v>1.8491818244197E-2</v>
      </c>
      <c r="V21" s="59">
        <v>0.79431030236632005</v>
      </c>
      <c r="W21" s="59">
        <v>7.8730206999999996E-2</v>
      </c>
      <c r="X21" s="59">
        <v>2.6614606499999996E-3</v>
      </c>
      <c r="Y21" s="59">
        <v>4.2735278099999994E-3</v>
      </c>
      <c r="Z21" s="59">
        <v>1.3318586300000001E-3</v>
      </c>
      <c r="AA21" s="59">
        <v>1.0657173199999999E-3</v>
      </c>
      <c r="AB21" s="59">
        <v>9.3325644100000008E-3</v>
      </c>
      <c r="AC21" s="59">
        <v>1.33E-3</v>
      </c>
      <c r="AD21" s="59">
        <v>2.0000000000000002E-5</v>
      </c>
      <c r="AE21" s="60"/>
      <c r="AF21" s="59">
        <v>3647.62962144227</v>
      </c>
      <c r="AG21" s="59">
        <v>1540.13525</v>
      </c>
      <c r="AH21" s="59">
        <v>32387.325185426998</v>
      </c>
      <c r="AI21" s="59">
        <v>1316.4733679999999</v>
      </c>
      <c r="AJ21" s="59" t="s">
        <v>442</v>
      </c>
      <c r="AK21" s="59" t="s">
        <v>442</v>
      </c>
      <c r="AL21" s="29" t="s">
        <v>49</v>
      </c>
    </row>
    <row r="22" spans="1:38" ht="26.25" customHeight="1" thickBot="1" x14ac:dyDescent="0.3">
      <c r="A22" s="56" t="s">
        <v>53</v>
      </c>
      <c r="B22" s="61" t="s">
        <v>68</v>
      </c>
      <c r="C22" s="57" t="s">
        <v>69</v>
      </c>
      <c r="D22" s="58"/>
      <c r="E22" s="59">
        <v>1.0401185530274599</v>
      </c>
      <c r="F22" s="59">
        <v>6.6497967062781604E-2</v>
      </c>
      <c r="G22" s="59">
        <v>1.4174889684512799</v>
      </c>
      <c r="H22" s="59">
        <v>1.63098E-3</v>
      </c>
      <c r="I22" s="59">
        <v>0.14833673638050832</v>
      </c>
      <c r="J22" s="59">
        <v>0.17534879007919699</v>
      </c>
      <c r="K22" s="59">
        <v>0.20334652285231197</v>
      </c>
      <c r="L22" s="59">
        <v>1.698854291143231E-2</v>
      </c>
      <c r="M22" s="59">
        <v>3.1836183811239698</v>
      </c>
      <c r="N22" s="59">
        <v>0.239638497271637</v>
      </c>
      <c r="O22" s="59">
        <v>5.6794567829239993E-3</v>
      </c>
      <c r="P22" s="59">
        <v>1.6926388249137E-2</v>
      </c>
      <c r="Q22" s="59">
        <v>1.3219441021211E-2</v>
      </c>
      <c r="R22" s="59">
        <v>2.6948671574454998E-2</v>
      </c>
      <c r="S22" s="59">
        <v>3.6132600827120998E-2</v>
      </c>
      <c r="T22" s="59">
        <v>0.200632279412434</v>
      </c>
      <c r="U22" s="59">
        <v>8.1416883703699996E-3</v>
      </c>
      <c r="V22" s="59">
        <v>0.41033572431215204</v>
      </c>
      <c r="W22" s="59">
        <v>6.4776155000000002E-2</v>
      </c>
      <c r="X22" s="59">
        <v>1.7785375839999999E-2</v>
      </c>
      <c r="Y22" s="59">
        <v>2.303389204E-2</v>
      </c>
      <c r="Z22" s="59">
        <v>9.2646327800000004E-3</v>
      </c>
      <c r="AA22" s="59">
        <v>7.23203292E-3</v>
      </c>
      <c r="AB22" s="59">
        <v>5.7315933569999998E-2</v>
      </c>
      <c r="AC22" s="59" t="s">
        <v>444</v>
      </c>
      <c r="AD22" s="59">
        <v>2.9600000000000001E-2</v>
      </c>
      <c r="AE22" s="60"/>
      <c r="AF22" s="59">
        <v>11249.385656497117</v>
      </c>
      <c r="AG22" s="59">
        <v>17244.311432798997</v>
      </c>
      <c r="AH22" s="59">
        <v>18981.486561183199</v>
      </c>
      <c r="AI22" s="59">
        <v>4227.8459999999995</v>
      </c>
      <c r="AJ22" s="59">
        <v>6167.0567030000002</v>
      </c>
      <c r="AK22" s="59" t="s">
        <v>442</v>
      </c>
      <c r="AL22" s="29" t="s">
        <v>49</v>
      </c>
    </row>
    <row r="23" spans="1:38" ht="26.25" customHeight="1" thickBot="1" x14ac:dyDescent="0.3">
      <c r="A23" s="56" t="s">
        <v>70</v>
      </c>
      <c r="B23" s="61" t="s">
        <v>391</v>
      </c>
      <c r="C23" s="57" t="s">
        <v>387</v>
      </c>
      <c r="D23" s="62"/>
      <c r="E23" s="59">
        <v>3.5305341045271459</v>
      </c>
      <c r="F23" s="59">
        <v>1.1970492535777901</v>
      </c>
      <c r="G23" s="59">
        <v>5.4593239592287096E-2</v>
      </c>
      <c r="H23" s="59">
        <v>1.2727722765375402E-3</v>
      </c>
      <c r="I23" s="59">
        <v>0.22361877674865999</v>
      </c>
      <c r="J23" s="59">
        <v>0.31765238507645305</v>
      </c>
      <c r="K23" s="59">
        <v>1.0913394698516981</v>
      </c>
      <c r="L23" s="59">
        <v>0.15433163281953</v>
      </c>
      <c r="M23" s="59">
        <v>4.1931646075963886</v>
      </c>
      <c r="N23" s="59">
        <v>4.542150014E-3</v>
      </c>
      <c r="O23" s="59">
        <v>2.8345192997611401E-3</v>
      </c>
      <c r="P23" s="59">
        <v>1.4877899999999999E-3</v>
      </c>
      <c r="Q23" s="59">
        <v>1.9786000000000001E-3</v>
      </c>
      <c r="R23" s="59">
        <v>8.592530782295698E-3</v>
      </c>
      <c r="S23" s="59">
        <v>0.35389780218418998</v>
      </c>
      <c r="T23" s="59">
        <v>1.1735686191913199E-2</v>
      </c>
      <c r="U23" s="59">
        <v>1.81992060351114E-3</v>
      </c>
      <c r="V23" s="59">
        <v>0.21409913809411402</v>
      </c>
      <c r="W23" s="59" t="s">
        <v>443</v>
      </c>
      <c r="X23" s="59">
        <v>5.1824883916599994E-3</v>
      </c>
      <c r="Y23" s="59">
        <v>7.7566606312756995E-3</v>
      </c>
      <c r="Z23" s="59" t="s">
        <v>443</v>
      </c>
      <c r="AA23" s="59" t="s">
        <v>443</v>
      </c>
      <c r="AB23" s="59">
        <v>1.2939149021758699E-2</v>
      </c>
      <c r="AC23" s="59" t="s">
        <v>442</v>
      </c>
      <c r="AD23" s="59" t="s">
        <v>442</v>
      </c>
      <c r="AE23" s="60"/>
      <c r="AF23" s="59">
        <v>6914.8835895747552</v>
      </c>
      <c r="AG23" s="59" t="s">
        <v>442</v>
      </c>
      <c r="AH23" s="59" t="s">
        <v>442</v>
      </c>
      <c r="AI23" s="59">
        <v>7.5945612797997004</v>
      </c>
      <c r="AJ23" s="59" t="s">
        <v>442</v>
      </c>
      <c r="AK23" s="59" t="s">
        <v>442</v>
      </c>
      <c r="AL23" s="29" t="s">
        <v>49</v>
      </c>
    </row>
    <row r="24" spans="1:38" ht="26.25" customHeight="1" thickBot="1" x14ac:dyDescent="0.3">
      <c r="A24" s="63" t="s">
        <v>53</v>
      </c>
      <c r="B24" s="61" t="s">
        <v>71</v>
      </c>
      <c r="C24" s="57" t="s">
        <v>72</v>
      </c>
      <c r="D24" s="58"/>
      <c r="E24" s="59">
        <v>3.0615088866671893</v>
      </c>
      <c r="F24" s="59">
        <v>0.25538306746924799</v>
      </c>
      <c r="G24" s="59">
        <v>0.91408195642701429</v>
      </c>
      <c r="H24" s="59">
        <v>1.4917689789496202E-2</v>
      </c>
      <c r="I24" s="59">
        <v>0.37958658201814371</v>
      </c>
      <c r="J24" s="59">
        <v>0.39663368906662555</v>
      </c>
      <c r="K24" s="59">
        <v>0.42747436972007424</v>
      </c>
      <c r="L24" s="59">
        <v>6.9905473435681723E-2</v>
      </c>
      <c r="M24" s="59">
        <v>1.5638024054083839</v>
      </c>
      <c r="N24" s="59">
        <v>0.20599571424999774</v>
      </c>
      <c r="O24" s="59">
        <v>6.6926690229132696E-2</v>
      </c>
      <c r="P24" s="59">
        <v>1.5761496965856443E-2</v>
      </c>
      <c r="Q24" s="59">
        <v>4.0596981358718857E-2</v>
      </c>
      <c r="R24" s="59">
        <v>0.13266624644230379</v>
      </c>
      <c r="S24" s="59">
        <v>0.10044390599359374</v>
      </c>
      <c r="T24" s="59">
        <v>0.2956332828859437</v>
      </c>
      <c r="U24" s="59">
        <v>3.1968129984167218E-2</v>
      </c>
      <c r="V24" s="59">
        <v>2.8390588894941438</v>
      </c>
      <c r="W24" s="59">
        <v>0.37241087127422678</v>
      </c>
      <c r="X24" s="59">
        <v>1.5802724924729308E-2</v>
      </c>
      <c r="Y24" s="59">
        <v>2.0501902023652433E-2</v>
      </c>
      <c r="Z24" s="59">
        <v>6.421110990547276E-3</v>
      </c>
      <c r="AA24" s="59">
        <v>5.2030441163652425E-3</v>
      </c>
      <c r="AB24" s="59">
        <v>4.7928782055294251E-2</v>
      </c>
      <c r="AC24" s="59">
        <v>1.9769999999999999E-2</v>
      </c>
      <c r="AD24" s="59">
        <v>9.6799999999999994E-3</v>
      </c>
      <c r="AE24" s="60"/>
      <c r="AF24" s="59">
        <v>7482.2029739071832</v>
      </c>
      <c r="AG24" s="59">
        <v>107.8533</v>
      </c>
      <c r="AH24" s="59">
        <v>23668.583277684429</v>
      </c>
      <c r="AI24" s="59">
        <v>7198.8240345719996</v>
      </c>
      <c r="AJ24" s="59">
        <v>1058.0419999999999</v>
      </c>
      <c r="AK24" s="59" t="s">
        <v>442</v>
      </c>
      <c r="AL24" s="29" t="s">
        <v>49</v>
      </c>
    </row>
    <row r="25" spans="1:38" ht="26.25" customHeight="1" thickBot="1" x14ac:dyDescent="0.3">
      <c r="A25" s="56" t="s">
        <v>73</v>
      </c>
      <c r="B25" s="61" t="s">
        <v>74</v>
      </c>
      <c r="C25" s="64" t="s">
        <v>75</v>
      </c>
      <c r="D25" s="58"/>
      <c r="E25" s="59">
        <v>1.4611253609029999</v>
      </c>
      <c r="F25" s="59">
        <v>0.128582733596</v>
      </c>
      <c r="G25" s="59">
        <v>9.2222776542999998E-2</v>
      </c>
      <c r="H25" s="59" t="s">
        <v>443</v>
      </c>
      <c r="I25" s="59">
        <v>1.1502607501E-2</v>
      </c>
      <c r="J25" s="59">
        <v>1.444411193033153E-2</v>
      </c>
      <c r="K25" s="59">
        <v>2.1307622265438433E-2</v>
      </c>
      <c r="L25" s="59">
        <v>7.8920731255660397E-3</v>
      </c>
      <c r="M25" s="59">
        <v>1.1130673286699999</v>
      </c>
      <c r="N25" s="59">
        <v>1.4770000000000001E-5</v>
      </c>
      <c r="O25" s="59">
        <v>1.2299999999999999E-6</v>
      </c>
      <c r="P25" s="59">
        <v>1.4773E-4</v>
      </c>
      <c r="Q25" s="59">
        <v>2.4599999999999997E-6</v>
      </c>
      <c r="R25" s="59">
        <v>2.4621000000000002E-4</v>
      </c>
      <c r="S25" s="59">
        <v>1.6003999999999999E-4</v>
      </c>
      <c r="T25" s="59">
        <v>6.1599999999999995E-6</v>
      </c>
      <c r="U25" s="59">
        <v>2.4599999999999997E-6</v>
      </c>
      <c r="V25" s="59">
        <v>5.1704000000000008E-4</v>
      </c>
      <c r="W25" s="59" t="s">
        <v>443</v>
      </c>
      <c r="X25" s="59">
        <v>6.1481630000000007E-5</v>
      </c>
      <c r="Y25" s="59">
        <v>6.1481630000000007E-5</v>
      </c>
      <c r="Z25" s="59">
        <v>6.1481630000000007E-5</v>
      </c>
      <c r="AA25" s="59">
        <v>6.1481630000000007E-5</v>
      </c>
      <c r="AB25" s="59">
        <v>2.459265E-4</v>
      </c>
      <c r="AC25" s="59" t="s">
        <v>442</v>
      </c>
      <c r="AD25" s="59" t="s">
        <v>442</v>
      </c>
      <c r="AE25" s="60"/>
      <c r="AF25" s="59">
        <v>4813.8049029684389</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1.7973981356E-2</v>
      </c>
      <c r="F26" s="59">
        <v>2.6948858859000002E-2</v>
      </c>
      <c r="G26" s="59">
        <v>1.554370601E-3</v>
      </c>
      <c r="H26" s="59" t="s">
        <v>443</v>
      </c>
      <c r="I26" s="59">
        <v>2.03603335E-4</v>
      </c>
      <c r="J26" s="59">
        <v>2.03603335E-4</v>
      </c>
      <c r="K26" s="59">
        <v>2.03603335E-4</v>
      </c>
      <c r="L26" s="59">
        <v>1.3872500122534862E-4</v>
      </c>
      <c r="M26" s="59">
        <v>1.2128120927269999</v>
      </c>
      <c r="N26" s="59">
        <v>2.8768270000000002E-2</v>
      </c>
      <c r="O26" s="59">
        <v>4.7E-7</v>
      </c>
      <c r="P26" s="59">
        <v>6.9199999999999998E-6</v>
      </c>
      <c r="Q26" s="59">
        <v>1.2000000000000002E-7</v>
      </c>
      <c r="R26" s="59">
        <v>1.1599999999999999E-5</v>
      </c>
      <c r="S26" s="59">
        <v>8.7500000000000009E-6</v>
      </c>
      <c r="T26" s="59">
        <v>7.6999999999999993E-7</v>
      </c>
      <c r="U26" s="59">
        <v>1.2000000000000002E-7</v>
      </c>
      <c r="V26" s="59">
        <v>1.0603E-4</v>
      </c>
      <c r="W26" s="59" t="s">
        <v>443</v>
      </c>
      <c r="X26" s="59">
        <v>1.48059E-6</v>
      </c>
      <c r="Y26" s="59">
        <v>1.48059E-6</v>
      </c>
      <c r="Z26" s="59">
        <v>1.48059E-6</v>
      </c>
      <c r="AA26" s="59">
        <v>1.48059E-6</v>
      </c>
      <c r="AB26" s="59">
        <v>5.9223699999999998E-6</v>
      </c>
      <c r="AC26" s="59" t="s">
        <v>442</v>
      </c>
      <c r="AD26" s="59" t="s">
        <v>442</v>
      </c>
      <c r="AE26" s="60"/>
      <c r="AF26" s="59">
        <v>106.67383768788397</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54.966852838038449</v>
      </c>
      <c r="F27" s="59">
        <v>6.2211842690964136</v>
      </c>
      <c r="G27" s="59">
        <v>7.2993780911770237E-2</v>
      </c>
      <c r="H27" s="59">
        <v>1.1175842427078915</v>
      </c>
      <c r="I27" s="59">
        <v>2.7897322087949936</v>
      </c>
      <c r="J27" s="59">
        <v>2.7897322087949936</v>
      </c>
      <c r="K27" s="59">
        <v>2.7897322087949936</v>
      </c>
      <c r="L27" s="59">
        <v>1.9084917293555943</v>
      </c>
      <c r="M27" s="59">
        <v>59.075986990483401</v>
      </c>
      <c r="N27" s="59">
        <v>3.7836716982111353E-3</v>
      </c>
      <c r="O27" s="59">
        <v>4.2551766223247267E-4</v>
      </c>
      <c r="P27" s="59">
        <v>3.0370343318092387E-2</v>
      </c>
      <c r="Q27" s="59">
        <v>7.3315909343654772E-4</v>
      </c>
      <c r="R27" s="59">
        <v>3.9686286584654194E-2</v>
      </c>
      <c r="S27" s="59">
        <v>2.6937663216305113E-2</v>
      </c>
      <c r="T27" s="59">
        <v>3.4702141143558548E-3</v>
      </c>
      <c r="U27" s="59">
        <v>6.1528286240815008E-4</v>
      </c>
      <c r="V27" s="59">
        <v>0.10721462830261499</v>
      </c>
      <c r="W27" s="59">
        <v>4.0856591999999994</v>
      </c>
      <c r="X27" s="59">
        <v>0.12423440334819999</v>
      </c>
      <c r="Y27" s="59">
        <v>0.13946946784039999</v>
      </c>
      <c r="Z27" s="59">
        <v>0.10876479656490001</v>
      </c>
      <c r="AA27" s="59">
        <v>0.11775809967650001</v>
      </c>
      <c r="AB27" s="59">
        <v>0.49022676743000004</v>
      </c>
      <c r="AC27" s="59">
        <v>4.0856597999999996E-3</v>
      </c>
      <c r="AD27" s="59">
        <v>8.1761060000000007E-4</v>
      </c>
      <c r="AE27" s="60"/>
      <c r="AF27" s="59">
        <v>205175.74038641888</v>
      </c>
      <c r="AG27" s="59" t="s">
        <v>442</v>
      </c>
      <c r="AH27" s="59">
        <v>5.4311581852999993</v>
      </c>
      <c r="AI27" s="59">
        <v>8599.4835548935007</v>
      </c>
      <c r="AJ27" s="59" t="s">
        <v>442</v>
      </c>
      <c r="AK27" s="59" t="s">
        <v>442</v>
      </c>
      <c r="AL27" s="29" t="s">
        <v>49</v>
      </c>
    </row>
    <row r="28" spans="1:38" ht="26.25" customHeight="1" thickBot="1" x14ac:dyDescent="0.3">
      <c r="A28" s="56" t="s">
        <v>78</v>
      </c>
      <c r="B28" s="56" t="s">
        <v>81</v>
      </c>
      <c r="C28" s="57" t="s">
        <v>82</v>
      </c>
      <c r="D28" s="58"/>
      <c r="E28" s="59">
        <v>11.751858579941537</v>
      </c>
      <c r="F28" s="59">
        <v>1.1693024258854425</v>
      </c>
      <c r="G28" s="59">
        <v>1.4259260532727273E-2</v>
      </c>
      <c r="H28" s="59">
        <v>2.6229484212999907E-2</v>
      </c>
      <c r="I28" s="59">
        <v>0.8117634508655891</v>
      </c>
      <c r="J28" s="59">
        <v>0.8117634508655891</v>
      </c>
      <c r="K28" s="59">
        <v>0.8117634508655891</v>
      </c>
      <c r="L28" s="59">
        <v>0.5618000429595511</v>
      </c>
      <c r="M28" s="59">
        <v>7.3627454053749322</v>
      </c>
      <c r="N28" s="59">
        <v>4.733007021670668E-4</v>
      </c>
      <c r="O28" s="59">
        <v>4.838666137493213E-5</v>
      </c>
      <c r="P28" s="59">
        <v>4.7988013687973495E-3</v>
      </c>
      <c r="Q28" s="59">
        <v>9.4131844854300611E-5</v>
      </c>
      <c r="R28" s="59">
        <v>7.4940430566673346E-3</v>
      </c>
      <c r="S28" s="59">
        <v>5.0326889418541177E-3</v>
      </c>
      <c r="T28" s="59">
        <v>2.331688139331828E-4</v>
      </c>
      <c r="U28" s="59">
        <v>9.1490366958736977E-5</v>
      </c>
      <c r="V28" s="59">
        <v>1.6389021715705748E-2</v>
      </c>
      <c r="W28" s="59">
        <v>0.64986529999999998</v>
      </c>
      <c r="X28" s="59">
        <v>1.90780053206E-2</v>
      </c>
      <c r="Y28" s="59">
        <v>2.1393757665100002E-2</v>
      </c>
      <c r="Z28" s="59">
        <v>1.6765415763900001E-2</v>
      </c>
      <c r="AA28" s="59">
        <v>1.7807816220000001E-2</v>
      </c>
      <c r="AB28" s="59">
        <v>7.5044994969600001E-2</v>
      </c>
      <c r="AC28" s="59">
        <v>6.4986530000000001E-4</v>
      </c>
      <c r="AD28" s="59">
        <v>1.3087440000000001E-4</v>
      </c>
      <c r="AE28" s="60"/>
      <c r="AF28" s="59">
        <v>36198.493591853599</v>
      </c>
      <c r="AG28" s="59" t="s">
        <v>442</v>
      </c>
      <c r="AH28" s="59" t="s">
        <v>444</v>
      </c>
      <c r="AI28" s="59">
        <v>1515.0304118343001</v>
      </c>
      <c r="AJ28" s="59" t="s">
        <v>442</v>
      </c>
      <c r="AK28" s="59" t="s">
        <v>442</v>
      </c>
      <c r="AL28" s="29" t="s">
        <v>49</v>
      </c>
    </row>
    <row r="29" spans="1:38" ht="26.25" customHeight="1" thickBot="1" x14ac:dyDescent="0.3">
      <c r="A29" s="56" t="s">
        <v>78</v>
      </c>
      <c r="B29" s="56" t="s">
        <v>83</v>
      </c>
      <c r="C29" s="57" t="s">
        <v>84</v>
      </c>
      <c r="D29" s="58"/>
      <c r="E29" s="59">
        <v>55.378110092485727</v>
      </c>
      <c r="F29" s="59">
        <v>1.626111221545496</v>
      </c>
      <c r="G29" s="59">
        <v>3.991911607598625E-2</v>
      </c>
      <c r="H29" s="59">
        <v>5.1800140598825428E-2</v>
      </c>
      <c r="I29" s="59">
        <v>1.0309790064183872</v>
      </c>
      <c r="J29" s="59">
        <v>1.0309790064183872</v>
      </c>
      <c r="K29" s="59">
        <v>1.0309790064183872</v>
      </c>
      <c r="L29" s="59">
        <v>0.7020569001172674</v>
      </c>
      <c r="M29" s="59">
        <v>15.285503715967961</v>
      </c>
      <c r="N29" s="59">
        <v>1.2286745661025931E-3</v>
      </c>
      <c r="O29" s="59">
        <v>1.2287032220269459E-4</v>
      </c>
      <c r="P29" s="59">
        <v>1.3023358655849592E-2</v>
      </c>
      <c r="Q29" s="59">
        <v>2.4573348042430086E-4</v>
      </c>
      <c r="R29" s="59">
        <v>2.0885970351696623E-2</v>
      </c>
      <c r="S29" s="59">
        <v>1.400590572256803E-2</v>
      </c>
      <c r="T29" s="59">
        <v>4.9158874852710298E-4</v>
      </c>
      <c r="U29" s="59">
        <v>2.4572631644321255E-4</v>
      </c>
      <c r="V29" s="59">
        <v>4.4230522040345624E-2</v>
      </c>
      <c r="W29" s="59">
        <v>0.54422379999999992</v>
      </c>
      <c r="X29" s="59">
        <v>9.0861457478999992E-3</v>
      </c>
      <c r="Y29" s="59">
        <v>5.5021660363000005E-2</v>
      </c>
      <c r="Z29" s="59">
        <v>6.1482919561899996E-2</v>
      </c>
      <c r="AA29" s="59">
        <v>1.4134004497799998E-2</v>
      </c>
      <c r="AB29" s="59">
        <v>0.1397247301706</v>
      </c>
      <c r="AC29" s="59">
        <v>4.5029870000000004E-4</v>
      </c>
      <c r="AD29" s="59">
        <v>9.2172199999999998E-5</v>
      </c>
      <c r="AE29" s="60"/>
      <c r="AF29" s="59">
        <v>100089.54650658969</v>
      </c>
      <c r="AG29" s="59" t="s">
        <v>442</v>
      </c>
      <c r="AH29" s="59">
        <v>1.0640394395000001</v>
      </c>
      <c r="AI29" s="59">
        <v>4181.6041866648002</v>
      </c>
      <c r="AJ29" s="59" t="s">
        <v>442</v>
      </c>
      <c r="AK29" s="59" t="s">
        <v>442</v>
      </c>
      <c r="AL29" s="29" t="s">
        <v>49</v>
      </c>
    </row>
    <row r="30" spans="1:38" ht="26.25" customHeight="1" thickBot="1" x14ac:dyDescent="0.3">
      <c r="A30" s="56" t="s">
        <v>78</v>
      </c>
      <c r="B30" s="56" t="s">
        <v>85</v>
      </c>
      <c r="C30" s="57" t="s">
        <v>86</v>
      </c>
      <c r="D30" s="58"/>
      <c r="E30" s="59">
        <v>0.44407875232962846</v>
      </c>
      <c r="F30" s="59">
        <v>2.6570466855521206</v>
      </c>
      <c r="G30" s="59">
        <v>6.0730335911599205E-4</v>
      </c>
      <c r="H30" s="59">
        <v>3.3722043345401757E-3</v>
      </c>
      <c r="I30" s="59">
        <v>4.7167014614653446E-2</v>
      </c>
      <c r="J30" s="59">
        <v>4.7167014614653446E-2</v>
      </c>
      <c r="K30" s="59">
        <v>4.7167014614653446E-2</v>
      </c>
      <c r="L30" s="59">
        <v>8.224377356655127E-3</v>
      </c>
      <c r="M30" s="59">
        <v>15.580900323534387</v>
      </c>
      <c r="N30" s="59">
        <v>1.1281588688942113E-4</v>
      </c>
      <c r="O30" s="59">
        <v>1.6288317718868499E-3</v>
      </c>
      <c r="P30" s="59">
        <v>5.4945291434163178E-4</v>
      </c>
      <c r="Q30" s="59">
        <v>1.8946652218676956E-5</v>
      </c>
      <c r="R30" s="59">
        <v>7.2029351509405593E-3</v>
      </c>
      <c r="S30" s="59">
        <v>0.27603071767302034</v>
      </c>
      <c r="T30" s="59">
        <v>1.1448029460716561E-2</v>
      </c>
      <c r="U30" s="59">
        <v>1.6217431724552371E-3</v>
      </c>
      <c r="V30" s="59">
        <v>0.1616485049496599</v>
      </c>
      <c r="W30" s="59">
        <v>3.5148300000000007E-2</v>
      </c>
      <c r="X30" s="59">
        <v>5.3728739760000002E-4</v>
      </c>
      <c r="Y30" s="59">
        <v>7.2570815389999999E-4</v>
      </c>
      <c r="Z30" s="59">
        <v>4.0444781970000004E-4</v>
      </c>
      <c r="AA30" s="59">
        <v>8.1352673639999997E-4</v>
      </c>
      <c r="AB30" s="59">
        <v>2.4809701076E-3</v>
      </c>
      <c r="AC30" s="59">
        <v>3.5148999999999998E-5</v>
      </c>
      <c r="AD30" s="59">
        <v>1.60171E-5</v>
      </c>
      <c r="AE30" s="60"/>
      <c r="AF30" s="59">
        <v>2590.2408951084999</v>
      </c>
      <c r="AG30" s="59" t="s">
        <v>442</v>
      </c>
      <c r="AH30" s="59" t="s">
        <v>442</v>
      </c>
      <c r="AI30" s="59">
        <v>114.69490167769999</v>
      </c>
      <c r="AJ30" s="59" t="s">
        <v>442</v>
      </c>
      <c r="AK30" s="59" t="s">
        <v>442</v>
      </c>
      <c r="AL30" s="29" t="s">
        <v>49</v>
      </c>
    </row>
    <row r="31" spans="1:38" ht="26.25" customHeight="1" thickBot="1" x14ac:dyDescent="0.3">
      <c r="A31" s="56" t="s">
        <v>78</v>
      </c>
      <c r="B31" s="56" t="s">
        <v>87</v>
      </c>
      <c r="C31" s="57" t="s">
        <v>88</v>
      </c>
      <c r="D31" s="58"/>
      <c r="E31" s="59" t="s">
        <v>442</v>
      </c>
      <c r="F31" s="59">
        <v>2.7896114747917133</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123.95070866579999</v>
      </c>
      <c r="AG31" s="59" t="s">
        <v>442</v>
      </c>
      <c r="AH31" s="59" t="s">
        <v>442</v>
      </c>
      <c r="AI31" s="59">
        <v>5.4884911942999999</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1.3243929500202722</v>
      </c>
      <c r="J32" s="59">
        <v>2.5071163428052348</v>
      </c>
      <c r="K32" s="59">
        <v>3.2572230365532699</v>
      </c>
      <c r="L32" s="59">
        <v>0.31375485643786483</v>
      </c>
      <c r="M32" s="59" t="s">
        <v>442</v>
      </c>
      <c r="N32" s="59">
        <v>9.1501284730355312</v>
      </c>
      <c r="O32" s="59">
        <v>4.1056976217739696E-2</v>
      </c>
      <c r="P32" s="59" t="s">
        <v>443</v>
      </c>
      <c r="Q32" s="59">
        <v>0.10504125432739583</v>
      </c>
      <c r="R32" s="59">
        <v>3.4046908075893123</v>
      </c>
      <c r="S32" s="59">
        <v>74.665799040578094</v>
      </c>
      <c r="T32" s="59">
        <v>0.52957961866517778</v>
      </c>
      <c r="U32" s="59">
        <v>6.5144460731065348E-2</v>
      </c>
      <c r="V32" s="59">
        <v>26.020922082486003</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111087.04390771728</v>
      </c>
      <c r="AL32" s="29" t="s">
        <v>411</v>
      </c>
    </row>
    <row r="33" spans="1:38" ht="26.25" customHeight="1" thickBot="1" x14ac:dyDescent="0.3">
      <c r="A33" s="56" t="s">
        <v>78</v>
      </c>
      <c r="B33" s="56" t="s">
        <v>91</v>
      </c>
      <c r="C33" s="57" t="s">
        <v>92</v>
      </c>
      <c r="D33" s="58"/>
      <c r="E33" s="59" t="s">
        <v>442</v>
      </c>
      <c r="F33" s="59" t="s">
        <v>442</v>
      </c>
      <c r="G33" s="59" t="s">
        <v>442</v>
      </c>
      <c r="H33" s="59" t="s">
        <v>442</v>
      </c>
      <c r="I33" s="59">
        <v>0.62121513230319281</v>
      </c>
      <c r="J33" s="59">
        <v>1.1503983931540609</v>
      </c>
      <c r="K33" s="59">
        <v>2.3007967863081213</v>
      </c>
      <c r="L33" s="59">
        <v>2.4388445934866079E-2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111087.04390771728</v>
      </c>
      <c r="AL33" s="29" t="s">
        <v>411</v>
      </c>
    </row>
    <row r="34" spans="1:38" ht="26.25" customHeight="1" thickBot="1" x14ac:dyDescent="0.3">
      <c r="A34" s="56" t="s">
        <v>70</v>
      </c>
      <c r="B34" s="56" t="s">
        <v>93</v>
      </c>
      <c r="C34" s="57" t="s">
        <v>94</v>
      </c>
      <c r="D34" s="58"/>
      <c r="E34" s="59">
        <v>1.679701403236</v>
      </c>
      <c r="F34" s="59">
        <v>0.11251283781680001</v>
      </c>
      <c r="G34" s="59">
        <v>2.4901621776999998E-2</v>
      </c>
      <c r="H34" s="59">
        <v>2.9988263184200001E-4</v>
      </c>
      <c r="I34" s="59">
        <v>0.23795105673963518</v>
      </c>
      <c r="J34" s="59">
        <v>0.35914061410716175</v>
      </c>
      <c r="K34" s="59">
        <v>0.81217702594949148</v>
      </c>
      <c r="L34" s="59">
        <v>2.3773176829287E-2</v>
      </c>
      <c r="M34" s="59">
        <v>0.4742484110456</v>
      </c>
      <c r="N34" s="59">
        <v>0.15247067444444498</v>
      </c>
      <c r="O34" s="59">
        <v>3.3569761922199999E-4</v>
      </c>
      <c r="P34" s="59">
        <v>6.7706999999999999E-4</v>
      </c>
      <c r="Q34" s="59">
        <v>9.0110000000000006E-4</v>
      </c>
      <c r="R34" s="59">
        <v>1.678472693842E-3</v>
      </c>
      <c r="S34" s="59">
        <v>4.8628781900050306</v>
      </c>
      <c r="T34" s="59">
        <v>2.3498574461520002E-3</v>
      </c>
      <c r="U34" s="59">
        <v>3.3569761922199999E-4</v>
      </c>
      <c r="V34" s="59">
        <v>3.356937987684E-2</v>
      </c>
      <c r="W34" s="59">
        <v>0.71831776999999997</v>
      </c>
      <c r="X34" s="59">
        <v>1.3997629415320001E-3</v>
      </c>
      <c r="Y34" s="59">
        <v>1.6384907938420002E-3</v>
      </c>
      <c r="Z34" s="59">
        <v>7.5542698E-4</v>
      </c>
      <c r="AA34" s="59">
        <v>9.2106970000000002E-5</v>
      </c>
      <c r="AB34" s="59">
        <v>3.8857868053739997E-3</v>
      </c>
      <c r="AC34" s="59" t="s">
        <v>442</v>
      </c>
      <c r="AD34" s="59" t="s">
        <v>442</v>
      </c>
      <c r="AE34" s="60"/>
      <c r="AF34" s="59">
        <v>1439.9834266659066</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3.5270607815521435</v>
      </c>
      <c r="F35" s="59">
        <v>0.12623384364166129</v>
      </c>
      <c r="G35" s="59">
        <v>1.0395726003729449</v>
      </c>
      <c r="H35" s="59">
        <v>5.4959290895610841E-4</v>
      </c>
      <c r="I35" s="59">
        <v>0.10471291573048436</v>
      </c>
      <c r="J35" s="59">
        <v>0.11053029993773356</v>
      </c>
      <c r="K35" s="59">
        <v>0.11634768414498267</v>
      </c>
      <c r="L35" s="59">
        <v>3.8303171669069234E-2</v>
      </c>
      <c r="M35" s="59">
        <v>0.67888718965164319</v>
      </c>
      <c r="N35" s="59">
        <v>5.71322331081346E-3</v>
      </c>
      <c r="O35" s="59">
        <v>5.8665555700148004E-4</v>
      </c>
      <c r="P35" s="59">
        <v>2.7339458480446499E-3</v>
      </c>
      <c r="Q35" s="59">
        <v>3.4699406922165904E-3</v>
      </c>
      <c r="R35" s="59" t="s">
        <v>443</v>
      </c>
      <c r="S35" s="59">
        <v>3.4699406922165895E-3</v>
      </c>
      <c r="T35" s="59">
        <v>4.9784268915440098E-2</v>
      </c>
      <c r="U35" s="59">
        <v>1.142644662162666E-2</v>
      </c>
      <c r="V35" s="59">
        <v>2.8412784294864074E-2</v>
      </c>
      <c r="W35" s="59" t="s">
        <v>443</v>
      </c>
      <c r="X35" s="59">
        <v>2.1639514598212899E-3</v>
      </c>
      <c r="Y35" s="59">
        <v>2.1593496048775002E-3</v>
      </c>
      <c r="Z35" s="59">
        <v>8.2438636420530001E-4</v>
      </c>
      <c r="AA35" s="59" t="s">
        <v>443</v>
      </c>
      <c r="AB35" s="59">
        <v>5.1476874289042296E-3</v>
      </c>
      <c r="AC35" s="59" t="s">
        <v>442</v>
      </c>
      <c r="AD35" s="59" t="s">
        <v>442</v>
      </c>
      <c r="AE35" s="60"/>
      <c r="AF35" s="59">
        <v>2299.3415792196292</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5.1631701959812464</v>
      </c>
      <c r="F36" s="59">
        <v>0.37677451598012629</v>
      </c>
      <c r="G36" s="59">
        <v>0.19769160341879721</v>
      </c>
      <c r="H36" s="59">
        <v>1.2687357327830001E-3</v>
      </c>
      <c r="I36" s="59">
        <v>0.17202496187967931</v>
      </c>
      <c r="J36" s="59">
        <v>0.18283445705584139</v>
      </c>
      <c r="K36" s="59">
        <v>0.18283445705584139</v>
      </c>
      <c r="L36" s="59">
        <v>1.6002621100534513E-2</v>
      </c>
      <c r="M36" s="59">
        <v>1.4499533461035923</v>
      </c>
      <c r="N36" s="59">
        <v>1.2060503947177503E-2</v>
      </c>
      <c r="O36" s="59">
        <v>9.8492645364811637E-4</v>
      </c>
      <c r="P36" s="59">
        <v>3.3283603260463486E-3</v>
      </c>
      <c r="Q36" s="59">
        <v>4.4383596760614649E-3</v>
      </c>
      <c r="R36" s="59">
        <v>4.924622268260583E-3</v>
      </c>
      <c r="S36" s="59">
        <v>7.1773727921470215E-2</v>
      </c>
      <c r="T36" s="59">
        <v>9.8492405365298602E-2</v>
      </c>
      <c r="U36" s="59">
        <v>9.2776291901501655E-3</v>
      </c>
      <c r="V36" s="59">
        <v>0.11819088443835596</v>
      </c>
      <c r="W36" s="59">
        <v>7.3864974046511657E-5</v>
      </c>
      <c r="X36" s="59">
        <v>5.8504223542370243E-3</v>
      </c>
      <c r="Y36" s="59">
        <v>5.8548115834091176E-3</v>
      </c>
      <c r="Z36" s="59">
        <v>2.1958251255221159E-3</v>
      </c>
      <c r="AA36" s="59">
        <v>2.0038423646511626E-5</v>
      </c>
      <c r="AB36" s="59">
        <v>1.3920930916814771E-2</v>
      </c>
      <c r="AC36" s="59">
        <v>1.6038922917209302E-3</v>
      </c>
      <c r="AD36" s="59">
        <v>7.6084883856744189E-4</v>
      </c>
      <c r="AE36" s="60"/>
      <c r="AF36" s="59">
        <v>4229.3217397999997</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0.41201732999999996</v>
      </c>
      <c r="F37" s="59">
        <v>4.3202219398328502E-2</v>
      </c>
      <c r="G37" s="59">
        <v>2.1499E-4</v>
      </c>
      <c r="H37" s="59" t="s">
        <v>443</v>
      </c>
      <c r="I37" s="59">
        <v>2.2501994603400001E-3</v>
      </c>
      <c r="J37" s="59">
        <v>2.2598194603399998E-3</v>
      </c>
      <c r="K37" s="59">
        <v>2.2598194603399998E-3</v>
      </c>
      <c r="L37" s="59">
        <v>1.502977622238E-4</v>
      </c>
      <c r="M37" s="59">
        <v>0.27555648499999996</v>
      </c>
      <c r="N37" s="59">
        <v>5.3568642589999995E-6</v>
      </c>
      <c r="O37" s="59">
        <v>7.4447737700000002E-7</v>
      </c>
      <c r="P37" s="59">
        <v>3.270209506E-4</v>
      </c>
      <c r="Q37" s="59">
        <v>3.0630914071999999E-4</v>
      </c>
      <c r="R37" s="59">
        <v>3.8860112250000001E-6</v>
      </c>
      <c r="S37" s="59">
        <v>5.9160112200000002E-7</v>
      </c>
      <c r="T37" s="59">
        <v>3.2815338479999998E-6</v>
      </c>
      <c r="U37" s="59">
        <v>3.6208586467E-5</v>
      </c>
      <c r="V37" s="59">
        <v>1.1834686425900001E-4</v>
      </c>
      <c r="W37" s="59" t="s">
        <v>442</v>
      </c>
      <c r="X37" s="59" t="s">
        <v>442</v>
      </c>
      <c r="Y37" s="59" t="s">
        <v>442</v>
      </c>
      <c r="Z37" s="59" t="s">
        <v>442</v>
      </c>
      <c r="AA37" s="59" t="s">
        <v>442</v>
      </c>
      <c r="AB37" s="59" t="s">
        <v>442</v>
      </c>
      <c r="AC37" s="59" t="s">
        <v>442</v>
      </c>
      <c r="AD37" s="59" t="s">
        <v>442</v>
      </c>
      <c r="AE37" s="60"/>
      <c r="AF37" s="59" t="s">
        <v>442</v>
      </c>
      <c r="AG37" s="59" t="s">
        <v>442</v>
      </c>
      <c r="AH37" s="59">
        <v>3414.7492843803416</v>
      </c>
      <c r="AI37" s="59" t="s">
        <v>442</v>
      </c>
      <c r="AJ37" s="59" t="s">
        <v>442</v>
      </c>
      <c r="AK37" s="59" t="s">
        <v>442</v>
      </c>
      <c r="AL37" s="29" t="s">
        <v>49</v>
      </c>
    </row>
    <row r="38" spans="1:38" ht="26.25" customHeight="1" thickBot="1" x14ac:dyDescent="0.3">
      <c r="A38" s="56" t="s">
        <v>70</v>
      </c>
      <c r="B38" s="56" t="s">
        <v>101</v>
      </c>
      <c r="C38" s="57" t="s">
        <v>102</v>
      </c>
      <c r="D38" s="65"/>
      <c r="E38" s="59">
        <v>1.9711250831359342</v>
      </c>
      <c r="F38" s="59">
        <v>0.14257539343192566</v>
      </c>
      <c r="G38" s="59">
        <v>1.3402561598264294E-3</v>
      </c>
      <c r="H38" s="59">
        <v>6.5093952599173325E-4</v>
      </c>
      <c r="I38" s="59">
        <v>8.9160599445297847E-2</v>
      </c>
      <c r="J38" s="59">
        <v>9.8697572946497461E-2</v>
      </c>
      <c r="K38" s="59">
        <v>0.14282626419433073</v>
      </c>
      <c r="L38" s="59">
        <v>5.5096651583047052E-2</v>
      </c>
      <c r="M38" s="59">
        <v>0.95719749796685583</v>
      </c>
      <c r="N38" s="59">
        <v>3.6777472293600001E-6</v>
      </c>
      <c r="O38" s="59">
        <v>1.2010710947193059E-3</v>
      </c>
      <c r="P38" s="59" t="s">
        <v>443</v>
      </c>
      <c r="Q38" s="59" t="s">
        <v>443</v>
      </c>
      <c r="R38" s="59">
        <v>4.9326970127140423E-3</v>
      </c>
      <c r="S38" s="59">
        <v>0.16321543517203388</v>
      </c>
      <c r="T38" s="59">
        <v>6.2120836064802568E-3</v>
      </c>
      <c r="U38" s="59">
        <v>8.2558792228886932E-4</v>
      </c>
      <c r="V38" s="59">
        <v>9.8285363742838153E-2</v>
      </c>
      <c r="W38" s="59" t="s">
        <v>443</v>
      </c>
      <c r="X38" s="59">
        <v>2.4868042923863508E-3</v>
      </c>
      <c r="Y38" s="59">
        <v>3.9944965674587945E-3</v>
      </c>
      <c r="Z38" s="59" t="s">
        <v>443</v>
      </c>
      <c r="AA38" s="59" t="s">
        <v>443</v>
      </c>
      <c r="AB38" s="59">
        <v>6.4813008532084264E-3</v>
      </c>
      <c r="AC38" s="59" t="s">
        <v>442</v>
      </c>
      <c r="AD38" s="59" t="s">
        <v>442</v>
      </c>
      <c r="AE38" s="60"/>
      <c r="AF38" s="59">
        <v>3527.0370855701835</v>
      </c>
      <c r="AG38" s="59" t="s">
        <v>442</v>
      </c>
      <c r="AH38" s="59" t="s">
        <v>442</v>
      </c>
      <c r="AI38" s="59">
        <v>0.30006665007003785</v>
      </c>
      <c r="AJ38" s="59" t="s">
        <v>442</v>
      </c>
      <c r="AK38" s="59" t="s">
        <v>442</v>
      </c>
      <c r="AL38" s="29" t="s">
        <v>49</v>
      </c>
    </row>
    <row r="39" spans="1:38" ht="26.25" customHeight="1" thickBot="1" x14ac:dyDescent="0.3">
      <c r="A39" s="56" t="s">
        <v>103</v>
      </c>
      <c r="B39" s="56" t="s">
        <v>104</v>
      </c>
      <c r="C39" s="57" t="s">
        <v>388</v>
      </c>
      <c r="D39" s="58"/>
      <c r="E39" s="59">
        <v>4.112701270103182</v>
      </c>
      <c r="F39" s="59">
        <v>0.77280949874490124</v>
      </c>
      <c r="G39" s="59">
        <v>1.6278837554216281</v>
      </c>
      <c r="H39" s="59">
        <v>1.3581057727540506E-2</v>
      </c>
      <c r="I39" s="59">
        <v>0.18463828806585916</v>
      </c>
      <c r="J39" s="59">
        <v>0.20015091923507436</v>
      </c>
      <c r="K39" s="59">
        <v>0.20152372823907436</v>
      </c>
      <c r="L39" s="59">
        <v>4.9580509083725792E-2</v>
      </c>
      <c r="M39" s="59">
        <v>3.3158683634280712</v>
      </c>
      <c r="N39" s="59">
        <v>7.6328001748972127E-2</v>
      </c>
      <c r="O39" s="59">
        <v>6.6580574547457994E-3</v>
      </c>
      <c r="P39" s="59">
        <v>1.5894741217100508E-2</v>
      </c>
      <c r="Q39" s="59">
        <v>5.555177700826254E-2</v>
      </c>
      <c r="R39" s="59">
        <v>9.0055688556715446E-2</v>
      </c>
      <c r="S39" s="59">
        <v>5.6612325937920961E-2</v>
      </c>
      <c r="T39" s="59">
        <v>0.49279679517970004</v>
      </c>
      <c r="U39" s="59">
        <v>3.6508852835853067E-3</v>
      </c>
      <c r="V39" s="59">
        <v>0.18126400822120919</v>
      </c>
      <c r="W39" s="59">
        <v>0.25458900756243041</v>
      </c>
      <c r="X39" s="59">
        <v>0.16748888417972324</v>
      </c>
      <c r="Y39" s="59">
        <v>0.18998625729413107</v>
      </c>
      <c r="Z39" s="59">
        <v>0.12519412442306818</v>
      </c>
      <c r="AA39" s="59">
        <v>6.3383242065413098E-2</v>
      </c>
      <c r="AB39" s="59">
        <v>0.54605169462613556</v>
      </c>
      <c r="AC39" s="59">
        <v>5.0382431873589109E-2</v>
      </c>
      <c r="AD39" s="59">
        <v>4.9320483540975797E-2</v>
      </c>
      <c r="AE39" s="60"/>
      <c r="AF39" s="59">
        <v>24991.863616005066</v>
      </c>
      <c r="AG39" s="59">
        <v>12.635999999999999</v>
      </c>
      <c r="AH39" s="59">
        <v>84594.033859803603</v>
      </c>
      <c r="AI39" s="59">
        <v>903.44955986999992</v>
      </c>
      <c r="AJ39" s="59">
        <v>1627.81</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13.564591951906479</v>
      </c>
      <c r="F41" s="59">
        <v>13.176308892004332</v>
      </c>
      <c r="G41" s="59">
        <v>8.9491131906031036</v>
      </c>
      <c r="H41" s="59">
        <v>0.2105175988597103</v>
      </c>
      <c r="I41" s="59">
        <v>14.910136168212027</v>
      </c>
      <c r="J41" s="59">
        <v>15.240592350471545</v>
      </c>
      <c r="K41" s="59">
        <v>16.079578440375485</v>
      </c>
      <c r="L41" s="59">
        <v>1.6535802566469355</v>
      </c>
      <c r="M41" s="59">
        <v>93.133229496827809</v>
      </c>
      <c r="N41" s="59">
        <v>1.0369251725265025</v>
      </c>
      <c r="O41" s="59">
        <v>0.35045703088649971</v>
      </c>
      <c r="P41" s="59">
        <v>8.7625807883929846E-2</v>
      </c>
      <c r="Q41" s="59">
        <v>3.2045924061409686E-2</v>
      </c>
      <c r="R41" s="59">
        <v>0.67885382968863017</v>
      </c>
      <c r="S41" s="59">
        <v>0.23492010052204848</v>
      </c>
      <c r="T41" s="59">
        <v>8.5911206534043577E-2</v>
      </c>
      <c r="U41" s="59">
        <v>2.2488921346512189E-2</v>
      </c>
      <c r="V41" s="59">
        <v>14.364494058673035</v>
      </c>
      <c r="W41" s="59">
        <v>14.760497021435086</v>
      </c>
      <c r="X41" s="59">
        <v>2.9586811980338279</v>
      </c>
      <c r="Y41" s="59">
        <v>3.0644016729230144</v>
      </c>
      <c r="Z41" s="59">
        <v>1.2032067894110261</v>
      </c>
      <c r="AA41" s="59">
        <v>1.6876382395695719</v>
      </c>
      <c r="AB41" s="59">
        <v>8.9139237094384409</v>
      </c>
      <c r="AC41" s="59">
        <v>0.1353853595339167</v>
      </c>
      <c r="AD41" s="59">
        <v>0.50197922753335322</v>
      </c>
      <c r="AE41" s="60"/>
      <c r="AF41" s="59">
        <v>143798.61018045316</v>
      </c>
      <c r="AG41" s="59">
        <v>2941.435782</v>
      </c>
      <c r="AH41" s="59">
        <v>166883.01394520001</v>
      </c>
      <c r="AI41" s="59">
        <v>26920.527467599997</v>
      </c>
      <c r="AJ41" s="59" t="s">
        <v>442</v>
      </c>
      <c r="AK41" s="59" t="s">
        <v>442</v>
      </c>
      <c r="AL41" s="29" t="s">
        <v>49</v>
      </c>
    </row>
    <row r="42" spans="1:38" ht="26.25" customHeight="1" thickBot="1" x14ac:dyDescent="0.3">
      <c r="A42" s="56" t="s">
        <v>70</v>
      </c>
      <c r="B42" s="56" t="s">
        <v>107</v>
      </c>
      <c r="C42" s="57" t="s">
        <v>108</v>
      </c>
      <c r="D42" s="58"/>
      <c r="E42" s="59">
        <v>0.19199202190916001</v>
      </c>
      <c r="F42" s="59">
        <v>1.1471633156428171</v>
      </c>
      <c r="G42" s="59">
        <v>2.0736132747900001E-4</v>
      </c>
      <c r="H42" s="59">
        <v>2.2827657664399999E-4</v>
      </c>
      <c r="I42" s="59">
        <v>7.5090513851210003E-3</v>
      </c>
      <c r="J42" s="59">
        <v>7.9747938930040015E-3</v>
      </c>
      <c r="K42" s="59">
        <v>8.4960021631129996E-3</v>
      </c>
      <c r="L42" s="59">
        <v>9.9766331568099998E-4</v>
      </c>
      <c r="M42" s="59">
        <v>12.772962283770482</v>
      </c>
      <c r="N42" s="59">
        <v>5.3339101839999998E-4</v>
      </c>
      <c r="O42" s="59">
        <v>2.2672151546700002E-4</v>
      </c>
      <c r="P42" s="59" t="s">
        <v>443</v>
      </c>
      <c r="Q42" s="59" t="s">
        <v>443</v>
      </c>
      <c r="R42" s="59">
        <v>1.9967564734300002E-3</v>
      </c>
      <c r="S42" s="59">
        <v>5.6802323692500004E-2</v>
      </c>
      <c r="T42" s="59">
        <v>1.6523960752099999E-3</v>
      </c>
      <c r="U42" s="59">
        <v>2.1563653814700003E-4</v>
      </c>
      <c r="V42" s="59">
        <v>2.8595935219700001E-2</v>
      </c>
      <c r="W42" s="59" t="s">
        <v>443</v>
      </c>
      <c r="X42" s="59">
        <v>7.7356777535599996E-4</v>
      </c>
      <c r="Y42" s="59">
        <v>7.89523733556E-4</v>
      </c>
      <c r="Z42" s="59" t="s">
        <v>443</v>
      </c>
      <c r="AA42" s="59" t="s">
        <v>443</v>
      </c>
      <c r="AB42" s="59">
        <v>1.563091520952E-3</v>
      </c>
      <c r="AC42" s="59" t="s">
        <v>442</v>
      </c>
      <c r="AD42" s="59" t="s">
        <v>442</v>
      </c>
      <c r="AE42" s="60"/>
      <c r="AF42" s="59">
        <v>947.77631509290416</v>
      </c>
      <c r="AG42" s="59" t="s">
        <v>442</v>
      </c>
      <c r="AH42" s="59" t="s">
        <v>442</v>
      </c>
      <c r="AI42" s="59">
        <v>43.537609138838761</v>
      </c>
      <c r="AJ42" s="59" t="s">
        <v>442</v>
      </c>
      <c r="AK42" s="59" t="s">
        <v>442</v>
      </c>
      <c r="AL42" s="29" t="s">
        <v>49</v>
      </c>
    </row>
    <row r="43" spans="1:38" ht="26.25" customHeight="1" thickBot="1" x14ac:dyDescent="0.3">
      <c r="A43" s="56" t="s">
        <v>103</v>
      </c>
      <c r="B43" s="56" t="s">
        <v>109</v>
      </c>
      <c r="C43" s="57" t="s">
        <v>110</v>
      </c>
      <c r="D43" s="58"/>
      <c r="E43" s="59">
        <v>2.5637700382699999</v>
      </c>
      <c r="F43" s="59">
        <v>1.5402230405610002</v>
      </c>
      <c r="G43" s="59">
        <v>1.6406259180880001</v>
      </c>
      <c r="H43" s="59">
        <v>3.3820000000000005E-5</v>
      </c>
      <c r="I43" s="59">
        <v>0.23996323260799998</v>
      </c>
      <c r="J43" s="59">
        <v>0.27166996971400004</v>
      </c>
      <c r="K43" s="59">
        <v>0.27943438650899999</v>
      </c>
      <c r="L43" s="59">
        <v>3.0612809619500001E-2</v>
      </c>
      <c r="M43" s="59">
        <v>2.6088173819819995</v>
      </c>
      <c r="N43" s="59">
        <v>0.15253558259185998</v>
      </c>
      <c r="O43" s="59">
        <v>1.0017902900909001E-2</v>
      </c>
      <c r="P43" s="59">
        <v>6.9919098427999992E-3</v>
      </c>
      <c r="Q43" s="59">
        <v>5.8474129877969993E-3</v>
      </c>
      <c r="R43" s="59">
        <v>6.3283834552160009E-2</v>
      </c>
      <c r="S43" s="59">
        <v>2.8045365040645996E-2</v>
      </c>
      <c r="T43" s="59">
        <v>0.40227477619397001</v>
      </c>
      <c r="U43" s="59">
        <v>4.5008493842970008E-3</v>
      </c>
      <c r="V43" s="59">
        <v>0.57154512842588001</v>
      </c>
      <c r="W43" s="59">
        <v>0.37749950481</v>
      </c>
      <c r="X43" s="59">
        <v>0.11734557659689999</v>
      </c>
      <c r="Y43" s="59">
        <v>0.14672374965100002</v>
      </c>
      <c r="Z43" s="59">
        <v>7.2468222624699999E-2</v>
      </c>
      <c r="AA43" s="59">
        <v>4.68258278215E-2</v>
      </c>
      <c r="AB43" s="59">
        <v>0.38336337667929993</v>
      </c>
      <c r="AC43" s="59">
        <v>3.4195891549999996E-3</v>
      </c>
      <c r="AD43" s="59">
        <v>9.9025362123130012E-2</v>
      </c>
      <c r="AE43" s="60"/>
      <c r="AF43" s="59">
        <v>8754.0371642739992</v>
      </c>
      <c r="AG43" s="59">
        <v>582.45877001500003</v>
      </c>
      <c r="AH43" s="59">
        <v>12957.204566934501</v>
      </c>
      <c r="AI43" s="59">
        <v>3329.7959473999999</v>
      </c>
      <c r="AJ43" s="59" t="s">
        <v>442</v>
      </c>
      <c r="AK43" s="59" t="s">
        <v>442</v>
      </c>
      <c r="AL43" s="29" t="s">
        <v>49</v>
      </c>
    </row>
    <row r="44" spans="1:38" ht="26.25" customHeight="1" thickBot="1" x14ac:dyDescent="0.3">
      <c r="A44" s="56" t="s">
        <v>70</v>
      </c>
      <c r="B44" s="56" t="s">
        <v>111</v>
      </c>
      <c r="C44" s="57" t="s">
        <v>112</v>
      </c>
      <c r="D44" s="58"/>
      <c r="E44" s="59">
        <v>5.9160276697316583</v>
      </c>
      <c r="F44" s="59">
        <v>2.9518353704306524</v>
      </c>
      <c r="G44" s="59">
        <v>0.17582169085090632</v>
      </c>
      <c r="H44" s="59">
        <v>1.4295418392807021E-3</v>
      </c>
      <c r="I44" s="59">
        <v>0.28527832677395049</v>
      </c>
      <c r="J44" s="59">
        <v>0.30265798518734777</v>
      </c>
      <c r="K44" s="59">
        <v>0.47836607497449501</v>
      </c>
      <c r="L44" s="59">
        <v>0.13908911689075198</v>
      </c>
      <c r="M44" s="59">
        <v>7.3164109911541448</v>
      </c>
      <c r="N44" s="59">
        <v>1.50045089233434E-2</v>
      </c>
      <c r="O44" s="59">
        <v>4.3769310502894468E-3</v>
      </c>
      <c r="P44" s="59">
        <v>4.3565999999999999E-4</v>
      </c>
      <c r="Q44" s="59">
        <v>6.5711399999999996E-3</v>
      </c>
      <c r="R44" s="59">
        <v>1.3981047479735952E-2</v>
      </c>
      <c r="S44" s="59">
        <v>0.5871544704582452</v>
      </c>
      <c r="T44" s="59">
        <v>1.7676598162066293E-2</v>
      </c>
      <c r="U44" s="59">
        <v>1.8477803104776651E-3</v>
      </c>
      <c r="V44" s="59">
        <v>0.34032095982101113</v>
      </c>
      <c r="W44" s="59">
        <v>4.2839499999999999E-3</v>
      </c>
      <c r="X44" s="59">
        <v>5.6658115809747889E-3</v>
      </c>
      <c r="Y44" s="59">
        <v>9.1647896763745323E-3</v>
      </c>
      <c r="Z44" s="59">
        <v>4.9E-9</v>
      </c>
      <c r="AA44" s="59">
        <v>7.13E-9</v>
      </c>
      <c r="AB44" s="59">
        <v>1.4830613279229323E-2</v>
      </c>
      <c r="AC44" s="59" t="s">
        <v>442</v>
      </c>
      <c r="AD44" s="59" t="s">
        <v>442</v>
      </c>
      <c r="AE44" s="60"/>
      <c r="AF44" s="59">
        <v>7899.5648523554482</v>
      </c>
      <c r="AG44" s="59" t="s">
        <v>442</v>
      </c>
      <c r="AH44" s="59" t="s">
        <v>442</v>
      </c>
      <c r="AI44" s="59">
        <v>18.654244053185341</v>
      </c>
      <c r="AJ44" s="59" t="s">
        <v>442</v>
      </c>
      <c r="AK44" s="59" t="s">
        <v>442</v>
      </c>
      <c r="AL44" s="29" t="s">
        <v>49</v>
      </c>
    </row>
    <row r="45" spans="1:38" ht="26.25" customHeight="1" thickBot="1" x14ac:dyDescent="0.3">
      <c r="A45" s="56" t="s">
        <v>70</v>
      </c>
      <c r="B45" s="56" t="s">
        <v>113</v>
      </c>
      <c r="C45" s="57" t="s">
        <v>114</v>
      </c>
      <c r="D45" s="58"/>
      <c r="E45" s="59">
        <v>0.16070508485472501</v>
      </c>
      <c r="F45" s="59">
        <v>5.6731671682273398E-3</v>
      </c>
      <c r="G45" s="59">
        <v>5.0110050372054502E-2</v>
      </c>
      <c r="H45" s="59">
        <v>2.50550251860272E-5</v>
      </c>
      <c r="I45" s="59">
        <v>4.7300492310206896E-3</v>
      </c>
      <c r="J45" s="59">
        <v>4.99282974385517E-3</v>
      </c>
      <c r="K45" s="59">
        <v>5.2556102566896599E-3</v>
      </c>
      <c r="L45" s="59">
        <v>1.65551723085724E-3</v>
      </c>
      <c r="M45" s="59">
        <v>3.01841973136826E-2</v>
      </c>
      <c r="N45" s="59">
        <v>2.5055025186026999E-4</v>
      </c>
      <c r="O45" s="59">
        <v>2.5055025186029999E-5</v>
      </c>
      <c r="P45" s="59">
        <v>1.2527512593014001E-4</v>
      </c>
      <c r="Q45" s="59">
        <v>1.2527512593014001E-4</v>
      </c>
      <c r="R45" s="59" t="s">
        <v>443</v>
      </c>
      <c r="S45" s="59">
        <v>1.2527512593014001E-4</v>
      </c>
      <c r="T45" s="59">
        <v>1.7538517630219001E-4</v>
      </c>
      <c r="U45" s="59">
        <v>5.0110050372053998E-4</v>
      </c>
      <c r="V45" s="59">
        <v>1.25275125930136E-3</v>
      </c>
      <c r="W45" s="59" t="s">
        <v>443</v>
      </c>
      <c r="X45" s="59">
        <v>9.9871380357340005E-5</v>
      </c>
      <c r="Y45" s="59">
        <v>9.9871380357340005E-5</v>
      </c>
      <c r="Z45" s="59">
        <v>3.7998400928860001E-5</v>
      </c>
      <c r="AA45" s="59" t="s">
        <v>443</v>
      </c>
      <c r="AB45" s="59">
        <v>2.3774116164353E-4</v>
      </c>
      <c r="AC45" s="59" t="s">
        <v>442</v>
      </c>
      <c r="AD45" s="59" t="s">
        <v>442</v>
      </c>
      <c r="AE45" s="60"/>
      <c r="AF45" s="59">
        <v>103.72780427015276</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0.62629441481793902</v>
      </c>
      <c r="F47" s="59">
        <v>0.11563948672495128</v>
      </c>
      <c r="G47" s="59">
        <v>1.6295932924357541E-2</v>
      </c>
      <c r="H47" s="59">
        <v>9.0666362405579998E-6</v>
      </c>
      <c r="I47" s="59">
        <v>7.6707338207978298E-3</v>
      </c>
      <c r="J47" s="59">
        <v>7.9389332797934302E-3</v>
      </c>
      <c r="K47" s="59">
        <v>9.7423238601721286E-3</v>
      </c>
      <c r="L47" s="59">
        <v>4.771522537060098E-3</v>
      </c>
      <c r="M47" s="59">
        <v>3.4989622689673245</v>
      </c>
      <c r="N47" s="59">
        <v>7.2023158009999991E-8</v>
      </c>
      <c r="O47" s="59">
        <v>1.9890710748676E-5</v>
      </c>
      <c r="P47" s="59" t="s">
        <v>443</v>
      </c>
      <c r="Q47" s="59" t="s">
        <v>443</v>
      </c>
      <c r="R47" s="59">
        <v>1.0821909516407999E-4</v>
      </c>
      <c r="S47" s="59">
        <v>3.5632085363269E-3</v>
      </c>
      <c r="T47" s="59">
        <v>1.0031878811361E-4</v>
      </c>
      <c r="U47" s="59">
        <v>1.2104935937616E-5</v>
      </c>
      <c r="V47" s="59">
        <v>1.7687521407185997E-3</v>
      </c>
      <c r="W47" s="59" t="s">
        <v>443</v>
      </c>
      <c r="X47" s="59">
        <v>3.7365833403431999E-5</v>
      </c>
      <c r="Y47" s="59">
        <v>4.9224035634867996E-5</v>
      </c>
      <c r="Z47" s="59" t="s">
        <v>443</v>
      </c>
      <c r="AA47" s="59" t="s">
        <v>443</v>
      </c>
      <c r="AB47" s="59">
        <v>8.6589877986199999E-5</v>
      </c>
      <c r="AC47" s="59" t="s">
        <v>442</v>
      </c>
      <c r="AD47" s="59" t="s">
        <v>442</v>
      </c>
      <c r="AE47" s="60"/>
      <c r="AF47" s="59">
        <v>1788.5941304106595</v>
      </c>
      <c r="AG47" s="59" t="s">
        <v>442</v>
      </c>
      <c r="AH47" s="59" t="s">
        <v>442</v>
      </c>
      <c r="AI47" s="59">
        <v>5.8238830110600003E-3</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0.35256048000000001</v>
      </c>
      <c r="F49" s="59">
        <v>0.65590939000000004</v>
      </c>
      <c r="G49" s="59">
        <v>1.5424519999999999E-2</v>
      </c>
      <c r="H49" s="59">
        <v>0.10136114</v>
      </c>
      <c r="I49" s="59">
        <v>0.17628024</v>
      </c>
      <c r="J49" s="59">
        <v>0.41132056</v>
      </c>
      <c r="K49" s="59">
        <v>1.1752016000000001</v>
      </c>
      <c r="L49" s="59">
        <v>0.13000667999999999</v>
      </c>
      <c r="M49" s="59">
        <v>0.69777594999999992</v>
      </c>
      <c r="N49" s="59">
        <v>0.39809953999999997</v>
      </c>
      <c r="O49" s="59">
        <v>9.0343619999999999E-2</v>
      </c>
      <c r="P49" s="59">
        <v>2.2035030000000001E-2</v>
      </c>
      <c r="Q49" s="59">
        <v>3.5990549999999996E-2</v>
      </c>
      <c r="R49" s="59">
        <v>0.30702141999999999</v>
      </c>
      <c r="S49" s="59">
        <v>0.16305922</v>
      </c>
      <c r="T49" s="59">
        <v>0.11752016</v>
      </c>
      <c r="U49" s="59">
        <v>4.4070099999999994E-3</v>
      </c>
      <c r="V49" s="59">
        <v>0.39809953999999997</v>
      </c>
      <c r="W49" s="59">
        <v>0.2203503</v>
      </c>
      <c r="X49" s="59">
        <v>0.99157635</v>
      </c>
      <c r="Y49" s="59">
        <v>0.80795109999999992</v>
      </c>
      <c r="Z49" s="59">
        <v>0.69777594999999992</v>
      </c>
      <c r="AA49" s="59">
        <v>0.44804560999999998</v>
      </c>
      <c r="AB49" s="59">
        <v>2.9453490099999997</v>
      </c>
      <c r="AC49" s="59" t="s">
        <v>442</v>
      </c>
      <c r="AD49" s="59" t="s">
        <v>442</v>
      </c>
      <c r="AE49" s="60"/>
      <c r="AF49" s="59" t="s">
        <v>442</v>
      </c>
      <c r="AG49" s="59" t="s">
        <v>442</v>
      </c>
      <c r="AH49" s="59" t="s">
        <v>442</v>
      </c>
      <c r="AI49" s="59" t="s">
        <v>442</v>
      </c>
      <c r="AJ49" s="59" t="s">
        <v>442</v>
      </c>
      <c r="AK49" s="59">
        <v>1956.537</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1393.5345120000002</v>
      </c>
      <c r="AL51" s="53" t="s">
        <v>431</v>
      </c>
    </row>
    <row r="52" spans="1:38" ht="26.25" customHeight="1" thickBot="1" x14ac:dyDescent="0.3">
      <c r="A52" s="56" t="s">
        <v>119</v>
      </c>
      <c r="B52" s="61" t="s">
        <v>129</v>
      </c>
      <c r="C52" s="64" t="s">
        <v>390</v>
      </c>
      <c r="D52" s="59"/>
      <c r="E52" s="59">
        <v>2.6526959999999997</v>
      </c>
      <c r="F52" s="59">
        <v>3.6879207800000002</v>
      </c>
      <c r="G52" s="59">
        <v>8.2793489999999998</v>
      </c>
      <c r="H52" s="59">
        <v>1.841E-3</v>
      </c>
      <c r="I52" s="59">
        <v>8.2194875000000001E-2</v>
      </c>
      <c r="J52" s="59">
        <v>0.16598639999999998</v>
      </c>
      <c r="K52" s="59">
        <v>0.23484249999999998</v>
      </c>
      <c r="L52" s="59">
        <v>2.5480411250000001E-4</v>
      </c>
      <c r="M52" s="59">
        <v>2.7294290000000001</v>
      </c>
      <c r="N52" s="59">
        <v>0.13364198125201601</v>
      </c>
      <c r="O52" s="59">
        <v>3.4580050063547002E-2</v>
      </c>
      <c r="P52" s="59">
        <v>2.1322576401117999E-2</v>
      </c>
      <c r="Q52" s="59">
        <v>1.6509819548913E-2</v>
      </c>
      <c r="R52" s="59">
        <v>8.0760630521105006E-2</v>
      </c>
      <c r="S52" s="59">
        <v>0.102883049693062</v>
      </c>
      <c r="T52" s="59">
        <v>1.4565767075829701</v>
      </c>
      <c r="U52" s="59">
        <v>9.4661486557470007E-3</v>
      </c>
      <c r="V52" s="59">
        <v>0.66789281737543604</v>
      </c>
      <c r="W52" s="59">
        <v>3.3533976E-2</v>
      </c>
      <c r="X52" s="59">
        <v>0.29599999999999999</v>
      </c>
      <c r="Y52" s="59" t="s">
        <v>443</v>
      </c>
      <c r="Z52" s="59" t="s">
        <v>443</v>
      </c>
      <c r="AA52" s="59" t="s">
        <v>443</v>
      </c>
      <c r="AB52" s="59">
        <v>0.29599999999999999</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1.2658556336986098</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1.4284553561004874</v>
      </c>
      <c r="AL53" s="29" t="s">
        <v>133</v>
      </c>
    </row>
    <row r="54" spans="1:38" ht="37.5" customHeight="1" thickBot="1" x14ac:dyDescent="0.3">
      <c r="A54" s="56" t="s">
        <v>119</v>
      </c>
      <c r="B54" s="61" t="s">
        <v>134</v>
      </c>
      <c r="C54" s="64" t="s">
        <v>135</v>
      </c>
      <c r="D54" s="59"/>
      <c r="E54" s="59" t="s">
        <v>442</v>
      </c>
      <c r="F54" s="59">
        <v>3.4939459976817098</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699758.60032800003</v>
      </c>
      <c r="AL54" s="29" t="s">
        <v>440</v>
      </c>
    </row>
    <row r="55" spans="1:38" ht="26.25" customHeight="1" thickBot="1" x14ac:dyDescent="0.3">
      <c r="A55" s="56" t="s">
        <v>119</v>
      </c>
      <c r="B55" s="61" t="s">
        <v>136</v>
      </c>
      <c r="C55" s="64" t="s">
        <v>137</v>
      </c>
      <c r="D55" s="59"/>
      <c r="E55" s="59">
        <v>4.7016999999999996E-2</v>
      </c>
      <c r="F55" s="59">
        <v>0.132162143531</v>
      </c>
      <c r="G55" s="59">
        <v>2.7067899999999998</v>
      </c>
      <c r="H55" s="59" t="s">
        <v>443</v>
      </c>
      <c r="I55" s="59">
        <v>8.1299999999999983E-3</v>
      </c>
      <c r="J55" s="59">
        <v>8.1300000000000001E-3</v>
      </c>
      <c r="K55" s="59">
        <v>8.1300000000000001E-3</v>
      </c>
      <c r="L55" s="59">
        <v>6.5040000000000002E-3</v>
      </c>
      <c r="M55" s="59">
        <v>0.18069499999999999</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507.01229990299998</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10.5949668</v>
      </c>
      <c r="F57" s="59">
        <v>0.32377443</v>
      </c>
      <c r="G57" s="59">
        <v>4.7253337200000001</v>
      </c>
      <c r="H57" s="59">
        <v>0.33729248000000001</v>
      </c>
      <c r="I57" s="59">
        <v>6.0919429999999997E-2</v>
      </c>
      <c r="J57" s="59">
        <v>0.10061948</v>
      </c>
      <c r="K57" s="59">
        <v>0.14797515</v>
      </c>
      <c r="L57" s="59">
        <v>1.82799E-3</v>
      </c>
      <c r="M57" s="59">
        <v>7.0306639500000001</v>
      </c>
      <c r="N57" s="59">
        <v>0.16272845</v>
      </c>
      <c r="O57" s="59">
        <v>4.4313299999999998E-3</v>
      </c>
      <c r="P57" s="59">
        <v>0.22782059000000002</v>
      </c>
      <c r="Q57" s="59">
        <v>2.986463E-2</v>
      </c>
      <c r="R57" s="59">
        <v>4.9216659999999995E-2</v>
      </c>
      <c r="S57" s="59">
        <v>9.1820459999999993E-2</v>
      </c>
      <c r="T57" s="59">
        <v>6.1713919999999999E-2</v>
      </c>
      <c r="U57" s="59">
        <v>0.12397756</v>
      </c>
      <c r="V57" s="59">
        <v>0.69132718000000004</v>
      </c>
      <c r="W57" s="59">
        <v>0.33300427000000005</v>
      </c>
      <c r="X57" s="59">
        <v>7.6424955000000002E-4</v>
      </c>
      <c r="Y57" s="59">
        <v>9.1743174999999995E-4</v>
      </c>
      <c r="Z57" s="59">
        <v>6.1336838999999995E-4</v>
      </c>
      <c r="AA57" s="59">
        <v>7.4042627000000009E-4</v>
      </c>
      <c r="AB57" s="59">
        <v>3.0354071199999999E-3</v>
      </c>
      <c r="AC57" s="59">
        <v>7.1111500000000003</v>
      </c>
      <c r="AD57" s="59">
        <v>70.799229999999994</v>
      </c>
      <c r="AE57" s="60"/>
      <c r="AF57" s="59" t="s">
        <v>442</v>
      </c>
      <c r="AG57" s="59" t="s">
        <v>442</v>
      </c>
      <c r="AH57" s="59" t="s">
        <v>442</v>
      </c>
      <c r="AI57" s="59" t="s">
        <v>442</v>
      </c>
      <c r="AJ57" s="59" t="s">
        <v>442</v>
      </c>
      <c r="AK57" s="59">
        <v>4740.3561600000003</v>
      </c>
      <c r="AL57" s="29" t="s">
        <v>143</v>
      </c>
    </row>
    <row r="58" spans="1:38" ht="26.25" customHeight="1" thickBot="1" x14ac:dyDescent="0.3">
      <c r="A58" s="56" t="s">
        <v>53</v>
      </c>
      <c r="B58" s="56" t="s">
        <v>144</v>
      </c>
      <c r="C58" s="57" t="s">
        <v>145</v>
      </c>
      <c r="D58" s="58"/>
      <c r="E58" s="59">
        <v>2.3109588300000001</v>
      </c>
      <c r="F58" s="59">
        <v>3.0277499999999999E-2</v>
      </c>
      <c r="G58" s="59">
        <v>1.01116966</v>
      </c>
      <c r="H58" s="59">
        <v>1.064725E-2</v>
      </c>
      <c r="I58" s="59">
        <v>3.0072669999999999E-2</v>
      </c>
      <c r="J58" s="59">
        <v>3.4656579999999999E-2</v>
      </c>
      <c r="K58" s="59">
        <v>9.5589270000000004E-2</v>
      </c>
      <c r="L58" s="59">
        <v>3.9489999999999996E-5</v>
      </c>
      <c r="M58" s="59">
        <v>36.795825870000002</v>
      </c>
      <c r="N58" s="59">
        <v>2.3468832399999999</v>
      </c>
      <c r="O58" s="59">
        <v>3.3982999999999999E-3</v>
      </c>
      <c r="P58" s="59">
        <v>5.8415419999999996E-2</v>
      </c>
      <c r="Q58" s="59">
        <v>5.4186110000000003E-2</v>
      </c>
      <c r="R58" s="59">
        <v>0.35228456000000002</v>
      </c>
      <c r="S58" s="59">
        <v>3.2758540000000003E-2</v>
      </c>
      <c r="T58" s="59">
        <v>8.1050780000000003E-2</v>
      </c>
      <c r="U58" s="59">
        <v>0.11547692999999999</v>
      </c>
      <c r="V58" s="59">
        <v>0.40123043999999997</v>
      </c>
      <c r="W58" s="59">
        <v>0.10204421000000001</v>
      </c>
      <c r="X58" s="59">
        <v>6.4621908499999997E-3</v>
      </c>
      <c r="Y58" s="59">
        <v>6.9620283699999997E-3</v>
      </c>
      <c r="Z58" s="59">
        <v>9.6902583999999999E-4</v>
      </c>
      <c r="AA58" s="59">
        <v>5.4502791000000006E-4</v>
      </c>
      <c r="AB58" s="59">
        <v>1.493828063E-2</v>
      </c>
      <c r="AC58" s="59" t="s">
        <v>442</v>
      </c>
      <c r="AD58" s="59">
        <v>8.1229999999999997E-2</v>
      </c>
      <c r="AE58" s="60"/>
      <c r="AF58" s="59" t="s">
        <v>442</v>
      </c>
      <c r="AG58" s="59" t="s">
        <v>442</v>
      </c>
      <c r="AH58" s="59" t="s">
        <v>442</v>
      </c>
      <c r="AI58" s="59" t="s">
        <v>442</v>
      </c>
      <c r="AJ58" s="59" t="s">
        <v>442</v>
      </c>
      <c r="AK58" s="59">
        <v>2116.6379999999999</v>
      </c>
      <c r="AL58" s="29" t="s">
        <v>146</v>
      </c>
    </row>
    <row r="59" spans="1:38" ht="26.25" customHeight="1" thickBot="1" x14ac:dyDescent="0.3">
      <c r="A59" s="56" t="s">
        <v>53</v>
      </c>
      <c r="B59" s="66" t="s">
        <v>147</v>
      </c>
      <c r="C59" s="57" t="s">
        <v>400</v>
      </c>
      <c r="D59" s="58"/>
      <c r="E59" s="59">
        <v>4.7992175500000007</v>
      </c>
      <c r="F59" s="59">
        <v>0.22902312999999996</v>
      </c>
      <c r="G59" s="59">
        <v>4.4901266900000003</v>
      </c>
      <c r="H59" s="59">
        <v>0.16436270000000003</v>
      </c>
      <c r="I59" s="59">
        <v>0.19559254621675909</v>
      </c>
      <c r="J59" s="59">
        <v>0.23889196963626169</v>
      </c>
      <c r="K59" s="59">
        <v>0.26526173485251298</v>
      </c>
      <c r="L59" s="59">
        <v>8.2151844540692492E-4</v>
      </c>
      <c r="M59" s="59">
        <v>9.244136E-2</v>
      </c>
      <c r="N59" s="59">
        <v>0.49910972789504504</v>
      </c>
      <c r="O59" s="59">
        <v>0.10784039133382001</v>
      </c>
      <c r="P59" s="59">
        <v>2.8039896019999996E-2</v>
      </c>
      <c r="Q59" s="59">
        <v>6.5862132644748994E-2</v>
      </c>
      <c r="R59" s="59">
        <v>0.25496572604197698</v>
      </c>
      <c r="S59" s="59">
        <v>3.0020020000000001E-2</v>
      </c>
      <c r="T59" s="59">
        <v>0.19922069632136602</v>
      </c>
      <c r="U59" s="59">
        <v>9.2325135500000002</v>
      </c>
      <c r="V59" s="59">
        <v>0.16334038999999997</v>
      </c>
      <c r="W59" s="59">
        <v>7.5767840000000003E-2</v>
      </c>
      <c r="X59" s="59">
        <v>9.7396336300000011E-3</v>
      </c>
      <c r="Y59" s="59">
        <v>1.461144545E-2</v>
      </c>
      <c r="Z59" s="59">
        <v>1.461144545E-2</v>
      </c>
      <c r="AA59" s="59">
        <v>1.461144545E-2</v>
      </c>
      <c r="AB59" s="59">
        <v>5.3571000000000001E-2</v>
      </c>
      <c r="AC59" s="59" t="s">
        <v>442</v>
      </c>
      <c r="AD59" s="59">
        <v>0.104</v>
      </c>
      <c r="AE59" s="60"/>
      <c r="AF59" s="59" t="s">
        <v>442</v>
      </c>
      <c r="AG59" s="59" t="s">
        <v>442</v>
      </c>
      <c r="AH59" s="59" t="s">
        <v>442</v>
      </c>
      <c r="AI59" s="59" t="s">
        <v>442</v>
      </c>
      <c r="AJ59" s="59" t="s">
        <v>442</v>
      </c>
      <c r="AK59" s="59">
        <v>1944.3666700000001</v>
      </c>
      <c r="AL59" s="29" t="s">
        <v>417</v>
      </c>
    </row>
    <row r="60" spans="1:38" ht="26.25" customHeight="1" thickBot="1" x14ac:dyDescent="0.3">
      <c r="A60" s="56" t="s">
        <v>53</v>
      </c>
      <c r="B60" s="66" t="s">
        <v>148</v>
      </c>
      <c r="C60" s="57" t="s">
        <v>149</v>
      </c>
      <c r="D60" s="62"/>
      <c r="E60" s="59" t="s">
        <v>442</v>
      </c>
      <c r="F60" s="59" t="s">
        <v>442</v>
      </c>
      <c r="G60" s="59" t="s">
        <v>442</v>
      </c>
      <c r="H60" s="59" t="s">
        <v>442</v>
      </c>
      <c r="I60" s="59">
        <v>0.78417202999999991</v>
      </c>
      <c r="J60" s="59">
        <v>3.1325820199999996</v>
      </c>
      <c r="K60" s="59">
        <v>7.2324965599999995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0.9703909335295694</v>
      </c>
      <c r="J61" s="59">
        <v>9.7039093652956936</v>
      </c>
      <c r="K61" s="59">
        <v>32.447532024653398</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2702681.5447819941</v>
      </c>
      <c r="AL61" s="29" t="s">
        <v>419</v>
      </c>
    </row>
    <row r="62" spans="1:38" ht="26.25" customHeight="1" thickBot="1" x14ac:dyDescent="0.3">
      <c r="A62" s="56" t="s">
        <v>53</v>
      </c>
      <c r="B62" s="66" t="s">
        <v>152</v>
      </c>
      <c r="C62" s="57" t="s">
        <v>153</v>
      </c>
      <c r="D62" s="58"/>
      <c r="E62" s="59">
        <v>0.103532</v>
      </c>
      <c r="F62" s="59" t="s">
        <v>442</v>
      </c>
      <c r="G62" s="59">
        <v>2.8600000000000001E-4</v>
      </c>
      <c r="H62" s="59" t="s">
        <v>442</v>
      </c>
      <c r="I62" s="59">
        <v>4.52205737704918E-4</v>
      </c>
      <c r="J62" s="59">
        <v>7.5675245901639298E-3</v>
      </c>
      <c r="K62" s="59">
        <v>1.1259E-2</v>
      </c>
      <c r="L62" s="59" t="s">
        <v>442</v>
      </c>
      <c r="M62" s="59">
        <v>0.110967</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0.28121000000000002</v>
      </c>
      <c r="F63" s="59">
        <v>0.97237300000000015</v>
      </c>
      <c r="G63" s="59">
        <v>3.1682890000000001</v>
      </c>
      <c r="H63" s="59" t="s">
        <v>443</v>
      </c>
      <c r="I63" s="59">
        <v>0.43018134548282799</v>
      </c>
      <c r="J63" s="59">
        <v>0.47150957339367333</v>
      </c>
      <c r="K63" s="59">
        <v>0.61520896410233328</v>
      </c>
      <c r="L63" s="59">
        <v>1.2045077673519182E-3</v>
      </c>
      <c r="M63" s="59">
        <v>3.5884999999999998</v>
      </c>
      <c r="N63" s="59">
        <v>1.5637499999999999E-2</v>
      </c>
      <c r="O63" s="59">
        <v>5.2125000000000001E-3</v>
      </c>
      <c r="P63" s="59">
        <v>1.0425E-4</v>
      </c>
      <c r="Q63" s="59">
        <v>1.39E-3</v>
      </c>
      <c r="R63" s="59">
        <v>1.7374999999999999E-3</v>
      </c>
      <c r="S63" s="59" t="s">
        <v>443</v>
      </c>
      <c r="T63" s="59">
        <v>1.0425E-4</v>
      </c>
      <c r="U63" s="59">
        <v>6.9500000000000006E-2</v>
      </c>
      <c r="V63" s="59" t="s">
        <v>443</v>
      </c>
      <c r="W63" s="59">
        <v>3.4006928000000006E-2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0.34957681699999998</v>
      </c>
      <c r="F64" s="59">
        <v>8.7624613000000004E-2</v>
      </c>
      <c r="G64" s="59">
        <v>1.6656209999999999E-3</v>
      </c>
      <c r="H64" s="59">
        <v>2.6324000000000001E-5</v>
      </c>
      <c r="I64" s="59" t="s">
        <v>444</v>
      </c>
      <c r="J64" s="59" t="s">
        <v>444</v>
      </c>
      <c r="K64" s="59" t="s">
        <v>444</v>
      </c>
      <c r="L64" s="59" t="s">
        <v>444</v>
      </c>
      <c r="M64" s="59">
        <v>0.111701747</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904.28400000000011</v>
      </c>
      <c r="AL64" s="29" t="s">
        <v>158</v>
      </c>
    </row>
    <row r="65" spans="1:38" ht="26.25" customHeight="1" thickBot="1" x14ac:dyDescent="0.3">
      <c r="A65" s="56" t="s">
        <v>53</v>
      </c>
      <c r="B65" s="61" t="s">
        <v>159</v>
      </c>
      <c r="C65" s="57" t="s">
        <v>160</v>
      </c>
      <c r="D65" s="58"/>
      <c r="E65" s="59">
        <v>0.9295384980000001</v>
      </c>
      <c r="F65" s="59" t="s">
        <v>442</v>
      </c>
      <c r="G65" s="59">
        <v>8.5370240000000007E-3</v>
      </c>
      <c r="H65" s="59">
        <v>0.120163621</v>
      </c>
      <c r="I65" s="59" t="s">
        <v>442</v>
      </c>
      <c r="J65" s="59" t="s">
        <v>442</v>
      </c>
      <c r="K65" s="59" t="s">
        <v>442</v>
      </c>
      <c r="L65" s="59" t="s">
        <v>442</v>
      </c>
      <c r="M65" s="59">
        <v>1.07397E-4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2043.3779999999999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4.2567000000000001E-2</v>
      </c>
      <c r="F68" s="59" t="s">
        <v>442</v>
      </c>
      <c r="G68" s="59">
        <v>0.45673000000000002</v>
      </c>
      <c r="H68" s="59" t="s">
        <v>442</v>
      </c>
      <c r="I68" s="59">
        <v>8.1347999999999993E-3</v>
      </c>
      <c r="J68" s="59">
        <v>1.0846400000000001E-2</v>
      </c>
      <c r="K68" s="59">
        <v>1.3558000000000001E-2</v>
      </c>
      <c r="L68" s="59">
        <v>2.2777439999999999E-5</v>
      </c>
      <c r="M68" s="59">
        <v>8.4270000000000005E-3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5.6173005729999996</v>
      </c>
      <c r="F70" s="59">
        <v>10.827238676666664</v>
      </c>
      <c r="G70" s="59">
        <v>3.2003580140000003</v>
      </c>
      <c r="H70" s="59">
        <v>0.74994403500000006</v>
      </c>
      <c r="I70" s="59">
        <v>0.25947503905399999</v>
      </c>
      <c r="J70" s="59">
        <v>0.52195087801250006</v>
      </c>
      <c r="K70" s="59">
        <v>0.67576512399999999</v>
      </c>
      <c r="L70" s="59">
        <v>7.0029266431599998E-5</v>
      </c>
      <c r="M70" s="59">
        <v>1.132410033</v>
      </c>
      <c r="N70" s="59">
        <v>0.10992</v>
      </c>
      <c r="O70" s="59">
        <v>5.0199999999999993E-3</v>
      </c>
      <c r="P70" s="59">
        <v>0.20099400000000001</v>
      </c>
      <c r="Q70" s="59" t="s">
        <v>443</v>
      </c>
      <c r="R70" s="59" t="s">
        <v>443</v>
      </c>
      <c r="S70" s="59">
        <v>0.31000000000000011</v>
      </c>
      <c r="T70" s="59">
        <v>0.45985500000000012</v>
      </c>
      <c r="U70" s="59" t="s">
        <v>443</v>
      </c>
      <c r="V70" s="59">
        <v>0.59904199999999996</v>
      </c>
      <c r="W70" s="59">
        <v>3.0662999999999999E-2</v>
      </c>
      <c r="X70" s="59">
        <v>4.9249999999999999E-4</v>
      </c>
      <c r="Y70" s="59">
        <v>4.9249999999999999E-4</v>
      </c>
      <c r="Z70" s="59">
        <v>4.9249999999999999E-4</v>
      </c>
      <c r="AA70" s="59">
        <v>4.9249999999999999E-4</v>
      </c>
      <c r="AB70" s="59">
        <v>1.97E-3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5.1736823699999999</v>
      </c>
      <c r="F72" s="59">
        <v>1.4363483400000001</v>
      </c>
      <c r="G72" s="59">
        <v>5.0068256600000005</v>
      </c>
      <c r="H72" s="59">
        <v>2.5436440000000001E-2</v>
      </c>
      <c r="I72" s="59">
        <v>1.3582668477260851</v>
      </c>
      <c r="J72" s="59">
        <v>1.6310869263859376</v>
      </c>
      <c r="K72" s="59">
        <v>2.28906089</v>
      </c>
      <c r="L72" s="59">
        <v>0.14469787555772609</v>
      </c>
      <c r="M72" s="59">
        <v>163.25778539999999</v>
      </c>
      <c r="N72" s="59">
        <v>22.059684454209673</v>
      </c>
      <c r="O72" s="59">
        <v>0.55952814799999995</v>
      </c>
      <c r="P72" s="59">
        <v>0.39566529799999994</v>
      </c>
      <c r="Q72" s="59">
        <v>0.46215665200000006</v>
      </c>
      <c r="R72" s="59">
        <v>6.8303160800000002</v>
      </c>
      <c r="S72" s="59">
        <v>2.3030862556673046</v>
      </c>
      <c r="T72" s="59">
        <v>2.2761096299999997</v>
      </c>
      <c r="U72" s="59">
        <v>0.23946232399999998</v>
      </c>
      <c r="V72" s="59">
        <v>39.30363053</v>
      </c>
      <c r="W72" s="59">
        <v>6.3534806000000001</v>
      </c>
      <c r="X72" s="59">
        <v>8.8518445599999988E-3</v>
      </c>
      <c r="Y72" s="59">
        <v>2.1078127799999999E-2</v>
      </c>
      <c r="Z72" s="59">
        <v>7.6657694700000001E-3</v>
      </c>
      <c r="AA72" s="59">
        <v>1.040288388E-2</v>
      </c>
      <c r="AB72" s="59">
        <v>4.7997625709999998E-2</v>
      </c>
      <c r="AC72" s="59">
        <v>2.2002017261000004</v>
      </c>
      <c r="AD72" s="59">
        <v>22.81249</v>
      </c>
      <c r="AE72" s="60"/>
      <c r="AF72" s="59" t="s">
        <v>442</v>
      </c>
      <c r="AG72" s="59" t="s">
        <v>442</v>
      </c>
      <c r="AH72" s="59" t="s">
        <v>442</v>
      </c>
      <c r="AI72" s="59" t="s">
        <v>442</v>
      </c>
      <c r="AJ72" s="59" t="s">
        <v>442</v>
      </c>
      <c r="AK72" s="59">
        <v>8133.4240000000009</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t="s">
        <v>444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0.14197175000000001</v>
      </c>
      <c r="G74" s="59" t="s">
        <v>444</v>
      </c>
      <c r="H74" s="59" t="s">
        <v>444</v>
      </c>
      <c r="I74" s="59">
        <v>3.7992535446440402E-3</v>
      </c>
      <c r="J74" s="59">
        <v>5.3754149636655703E-3</v>
      </c>
      <c r="K74" s="59">
        <v>5.764E-3</v>
      </c>
      <c r="L74" s="59">
        <v>6.8386563803589997E-6</v>
      </c>
      <c r="M74" s="59" t="s">
        <v>444</v>
      </c>
      <c r="N74" s="59" t="s">
        <v>444</v>
      </c>
      <c r="O74" s="59" t="s">
        <v>444</v>
      </c>
      <c r="P74" s="59" t="s">
        <v>444</v>
      </c>
      <c r="Q74" s="59" t="s">
        <v>444</v>
      </c>
      <c r="R74" s="59">
        <v>0.158</v>
      </c>
      <c r="S74" s="59">
        <v>0.01</v>
      </c>
      <c r="T74" s="59">
        <v>1.2E-2</v>
      </c>
      <c r="U74" s="59" t="s">
        <v>444</v>
      </c>
      <c r="V74" s="59">
        <v>7.0000000000000001E-3</v>
      </c>
      <c r="W74" s="59">
        <v>0.11348370000000001</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1.462525E-6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0.34470719999999999</v>
      </c>
      <c r="F80" s="59">
        <v>8.5512850000000001E-2</v>
      </c>
      <c r="G80" s="59">
        <v>1.9234964650000002</v>
      </c>
      <c r="H80" s="59">
        <v>5.7349999999999998E-5</v>
      </c>
      <c r="I80" s="59">
        <v>2.5045786135819814E-2</v>
      </c>
      <c r="J80" s="59">
        <v>3.3366501899723101E-2</v>
      </c>
      <c r="K80" s="59">
        <v>4.3627758999999988E-2</v>
      </c>
      <c r="L80" s="59">
        <v>2.0950369068259001E-5</v>
      </c>
      <c r="M80" s="59">
        <v>0.14248</v>
      </c>
      <c r="N80" s="59">
        <v>2.5067236050000004</v>
      </c>
      <c r="O80" s="59">
        <v>4.9038524753251996E-2</v>
      </c>
      <c r="P80" s="59">
        <v>5.5870940783954999E-2</v>
      </c>
      <c r="Q80" s="59">
        <v>0.340806885022227</v>
      </c>
      <c r="R80" s="59">
        <v>0.52291483169999997</v>
      </c>
      <c r="S80" s="59">
        <v>0.55667816959999994</v>
      </c>
      <c r="T80" s="59">
        <v>0.16264097999999999</v>
      </c>
      <c r="U80" s="59">
        <v>2E-3</v>
      </c>
      <c r="V80" s="59">
        <v>14.0603023193</v>
      </c>
      <c r="W80" s="59">
        <v>0.15127299999999999</v>
      </c>
      <c r="X80" s="59">
        <v>1.3521400000000001E-4</v>
      </c>
      <c r="Y80" s="59">
        <v>1.3521400000000001E-4</v>
      </c>
      <c r="Z80" s="59">
        <v>1.3521400000000001E-4</v>
      </c>
      <c r="AA80" s="59">
        <v>1.3521400000000001E-4</v>
      </c>
      <c r="AB80" s="59">
        <v>5.4085600000000004E-4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6.9690367861199518E-3</v>
      </c>
      <c r="J81" s="59">
        <v>3.2264897114826205E-2</v>
      </c>
      <c r="K81" s="59">
        <v>9.70130227740231E-2</v>
      </c>
      <c r="L81" s="59">
        <v>3.333078874881E-6</v>
      </c>
      <c r="M81" s="59">
        <v>0.15026970386666669</v>
      </c>
      <c r="N81" s="59">
        <v>0.52297484208</v>
      </c>
      <c r="O81" s="59">
        <v>0</v>
      </c>
      <c r="P81" s="59" t="s">
        <v>443</v>
      </c>
      <c r="Q81" s="59">
        <v>1.51536E-2</v>
      </c>
      <c r="R81" s="59">
        <v>6.1505527999999997E-2</v>
      </c>
      <c r="S81" s="59">
        <v>1.1999999999999999E-3</v>
      </c>
      <c r="T81" s="59" t="s">
        <v>443</v>
      </c>
      <c r="U81" s="59" t="s">
        <v>443</v>
      </c>
      <c r="V81" s="59">
        <v>0.56694832706823894</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25.833172866547571</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10839905</v>
      </c>
      <c r="AL82" s="55" t="s">
        <v>439</v>
      </c>
    </row>
    <row r="83" spans="1:38" ht="26.25" customHeight="1" thickBot="1" x14ac:dyDescent="0.3">
      <c r="A83" s="56" t="s">
        <v>53</v>
      </c>
      <c r="B83" s="69" t="s">
        <v>209</v>
      </c>
      <c r="C83" s="70" t="s">
        <v>210</v>
      </c>
      <c r="D83" s="58"/>
      <c r="E83" s="59">
        <v>6.8237359999999997E-2</v>
      </c>
      <c r="F83" s="59">
        <v>8.0013787938461534E-2</v>
      </c>
      <c r="G83" s="59">
        <v>8.5906319999999994E-2</v>
      </c>
      <c r="H83" s="59" t="s">
        <v>442</v>
      </c>
      <c r="I83" s="59">
        <v>1.2992808484615384E-2</v>
      </c>
      <c r="J83" s="59">
        <v>7.4918171884615387E-2</v>
      </c>
      <c r="K83" s="59">
        <v>0.38295611446153849</v>
      </c>
      <c r="L83" s="59">
        <v>5.5273842472307701E-4</v>
      </c>
      <c r="M83" s="59">
        <v>0.19154575999999998</v>
      </c>
      <c r="N83" s="59" t="s">
        <v>442</v>
      </c>
      <c r="O83" s="59" t="s">
        <v>442</v>
      </c>
      <c r="P83" s="59" t="s">
        <v>442</v>
      </c>
      <c r="Q83" s="59" t="s">
        <v>442</v>
      </c>
      <c r="R83" s="59" t="s">
        <v>442</v>
      </c>
      <c r="S83" s="59" t="s">
        <v>442</v>
      </c>
      <c r="T83" s="59" t="s">
        <v>442</v>
      </c>
      <c r="U83" s="59" t="s">
        <v>442</v>
      </c>
      <c r="V83" s="59" t="s">
        <v>442</v>
      </c>
      <c r="W83" s="59">
        <v>1.7313478E-2</v>
      </c>
      <c r="X83" s="59">
        <v>4.9365374999999997E-4</v>
      </c>
      <c r="Y83" s="59">
        <v>1.1186866634899999E-2</v>
      </c>
      <c r="Z83" s="59">
        <v>1.4860456059977E-2</v>
      </c>
      <c r="AA83" s="59">
        <v>3.5265375000000001E-4</v>
      </c>
      <c r="AB83" s="59">
        <v>2.6893630194877002E-2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0.12111783</v>
      </c>
      <c r="F85" s="59">
        <v>16.362810115583891</v>
      </c>
      <c r="G85" s="59">
        <v>6.9479500000000005E-3</v>
      </c>
      <c r="H85" s="59">
        <v>1.8500000000000001E-3</v>
      </c>
      <c r="I85" s="59">
        <v>3.1312000000000001E-5</v>
      </c>
      <c r="J85" s="59">
        <v>3.1312000000000001E-4</v>
      </c>
      <c r="K85" s="59">
        <v>3.7639000000000001E-3</v>
      </c>
      <c r="L85" s="59">
        <v>8.76736E-8</v>
      </c>
      <c r="M85" s="59">
        <v>4.5390569999999991E-2</v>
      </c>
      <c r="N85" s="59" t="s">
        <v>443</v>
      </c>
      <c r="O85" s="59">
        <v>1.1999999999999999E-3</v>
      </c>
      <c r="P85" s="59" t="s">
        <v>443</v>
      </c>
      <c r="Q85" s="59" t="s">
        <v>443</v>
      </c>
      <c r="R85" s="59">
        <v>5.7000000000000002E-2</v>
      </c>
      <c r="S85" s="59" t="s">
        <v>443</v>
      </c>
      <c r="T85" s="59">
        <v>5.0000000000000001E-3</v>
      </c>
      <c r="U85" s="59" t="s">
        <v>443</v>
      </c>
      <c r="V85" s="59">
        <v>5.0999999999999997E-2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2.7499856476248787</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6.117E-3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0.87618467573246717</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1089538</v>
      </c>
      <c r="AL87" s="29" t="s">
        <v>217</v>
      </c>
    </row>
    <row r="88" spans="1:38" ht="26.25" customHeight="1" thickBot="1" x14ac:dyDescent="0.3">
      <c r="A88" s="56" t="s">
        <v>206</v>
      </c>
      <c r="B88" s="64" t="s">
        <v>220</v>
      </c>
      <c r="C88" s="68" t="s">
        <v>221</v>
      </c>
      <c r="D88" s="58"/>
      <c r="E88" s="59">
        <v>2.1458000000000001E-2</v>
      </c>
      <c r="F88" s="59">
        <v>5.5277563927099695</v>
      </c>
      <c r="G88" s="59">
        <v>2.9999999999999997E-4</v>
      </c>
      <c r="H88" s="59">
        <v>5.8240000000000002E-3</v>
      </c>
      <c r="I88" s="59">
        <v>6.5284000000000007E-5</v>
      </c>
      <c r="J88" s="59">
        <v>1.30568E-3</v>
      </c>
      <c r="K88" s="59">
        <v>4.5245040000000004E-3</v>
      </c>
      <c r="L88" s="59">
        <v>1.827952E-7</v>
      </c>
      <c r="M88" s="59">
        <v>1.6140999999999999E-2</v>
      </c>
      <c r="N88" s="59">
        <v>5.0000000000000001E-3</v>
      </c>
      <c r="O88" s="59">
        <v>4.0000000000000001E-3</v>
      </c>
      <c r="P88" s="59">
        <v>4.0000000000000001E-3</v>
      </c>
      <c r="Q88" s="59">
        <v>4.0000000000000001E-3</v>
      </c>
      <c r="R88" s="59">
        <v>6.0000000000000001E-3</v>
      </c>
      <c r="S88" s="59" t="s">
        <v>443</v>
      </c>
      <c r="T88" s="59">
        <v>4.0000000000000001E-3</v>
      </c>
      <c r="U88" s="59" t="s">
        <v>443</v>
      </c>
      <c r="V88" s="59">
        <v>2.1999999999999999E-2</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1.1081199999999999E-2</v>
      </c>
      <c r="F89" s="59">
        <v>3.5197986766666682</v>
      </c>
      <c r="G89" s="59">
        <v>2.97E-3</v>
      </c>
      <c r="H89" s="59">
        <v>1.1000000000000001E-3</v>
      </c>
      <c r="I89" s="59" t="s">
        <v>442</v>
      </c>
      <c r="J89" s="59" t="s">
        <v>442</v>
      </c>
      <c r="K89" s="59">
        <v>1.5639999999999999E-3</v>
      </c>
      <c r="L89" s="59" t="s">
        <v>442</v>
      </c>
      <c r="M89" s="59">
        <v>1.0697E-2</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1.8745760339927786</v>
      </c>
      <c r="G90" s="59" t="s">
        <v>442</v>
      </c>
      <c r="H90" s="59" t="s">
        <v>442</v>
      </c>
      <c r="I90" s="59">
        <v>3.31014E-3</v>
      </c>
      <c r="J90" s="59">
        <v>6.4027499999999996E-3</v>
      </c>
      <c r="K90" s="59">
        <v>1.3580999999999999E-2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2.7971999999999997E-3</v>
      </c>
      <c r="Y90" s="59">
        <v>1.4119200000000001E-3</v>
      </c>
      <c r="Z90" s="59">
        <v>1.4119200000000001E-3</v>
      </c>
      <c r="AA90" s="59">
        <v>1.4119200000000001E-3</v>
      </c>
      <c r="AB90" s="59">
        <v>7.0329600000000004E-3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4.0209769373502409E-2</v>
      </c>
      <c r="F91" s="59">
        <v>0.14815428221129534</v>
      </c>
      <c r="G91" s="59">
        <v>1.8099708123667742E-2</v>
      </c>
      <c r="H91" s="59">
        <v>9.1296551879918628E-2</v>
      </c>
      <c r="I91" s="59">
        <v>0.67678628144011821</v>
      </c>
      <c r="J91" s="59">
        <v>0.75328151887054651</v>
      </c>
      <c r="K91" s="59">
        <v>0.76908117340234139</v>
      </c>
      <c r="L91" s="59">
        <v>2.672895548920843E-3</v>
      </c>
      <c r="M91" s="59">
        <v>1.2289641048366764</v>
      </c>
      <c r="N91" s="59">
        <v>1.8461594840223632</v>
      </c>
      <c r="O91" s="59">
        <v>0.19505354682716969</v>
      </c>
      <c r="P91" s="59">
        <v>3.2138964535820972E-3</v>
      </c>
      <c r="Q91" s="59">
        <v>3.2676665180611962E-3</v>
      </c>
      <c r="R91" s="59">
        <v>0.34487186527107133</v>
      </c>
      <c r="S91" s="59">
        <v>13.579689070540672</v>
      </c>
      <c r="T91" s="59">
        <v>0.63889949417731273</v>
      </c>
      <c r="U91" s="59">
        <v>7.2899287883539665E-2</v>
      </c>
      <c r="V91" s="59">
        <v>7.8559479719789174</v>
      </c>
      <c r="W91" s="59">
        <v>2.1999165612028582E-3</v>
      </c>
      <c r="X91" s="59">
        <v>2.441907772935173E-3</v>
      </c>
      <c r="Y91" s="59">
        <v>9.8996261074128615E-4</v>
      </c>
      <c r="Z91" s="59">
        <v>9.8996261074128615E-4</v>
      </c>
      <c r="AA91" s="59">
        <v>9.8996261074128615E-4</v>
      </c>
      <c r="AB91" s="59">
        <v>5.4117956055590314E-3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1.465E-2</v>
      </c>
      <c r="F92" s="59">
        <v>0.76562174999999999</v>
      </c>
      <c r="G92" s="59">
        <v>6.0000000000000001E-3</v>
      </c>
      <c r="H92" s="59" t="s">
        <v>443</v>
      </c>
      <c r="I92" s="59" t="s">
        <v>444</v>
      </c>
      <c r="J92" s="59" t="s">
        <v>444</v>
      </c>
      <c r="K92" s="59" t="s">
        <v>443</v>
      </c>
      <c r="L92" s="59" t="s">
        <v>443</v>
      </c>
      <c r="M92" s="59">
        <v>6.6811499999999994E-3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352.01</v>
      </c>
      <c r="AL92" s="29" t="s">
        <v>229</v>
      </c>
    </row>
    <row r="93" spans="1:38" ht="26.25" customHeight="1" thickBot="1" x14ac:dyDescent="0.3">
      <c r="A93" s="56" t="s">
        <v>53</v>
      </c>
      <c r="B93" s="61" t="s">
        <v>230</v>
      </c>
      <c r="C93" s="57" t="s">
        <v>403</v>
      </c>
      <c r="D93" s="65"/>
      <c r="E93" s="59">
        <v>6.0318964789999999E-2</v>
      </c>
      <c r="F93" s="59">
        <v>3.3267046224139674</v>
      </c>
      <c r="G93" s="59" t="s">
        <v>443</v>
      </c>
      <c r="H93" s="59" t="s">
        <v>443</v>
      </c>
      <c r="I93" s="59">
        <v>2.1215203211003106E-2</v>
      </c>
      <c r="J93" s="59">
        <v>7.320259988717133E-2</v>
      </c>
      <c r="K93" s="59">
        <v>0.18981289656333955</v>
      </c>
      <c r="L93" s="59">
        <v>7.5966760426700005E-7</v>
      </c>
      <c r="M93" s="59">
        <v>9.7803179550000008E-2</v>
      </c>
      <c r="N93" s="59" t="s">
        <v>443</v>
      </c>
      <c r="O93" s="59" t="s">
        <v>442</v>
      </c>
      <c r="P93" s="59" t="s">
        <v>443</v>
      </c>
      <c r="Q93" s="59" t="s">
        <v>442</v>
      </c>
      <c r="R93" s="59" t="s">
        <v>442</v>
      </c>
      <c r="S93" s="59" t="s">
        <v>442</v>
      </c>
      <c r="T93" s="59" t="s">
        <v>442</v>
      </c>
      <c r="U93" s="59" t="s">
        <v>442</v>
      </c>
      <c r="V93" s="59" t="s">
        <v>442</v>
      </c>
      <c r="W93" s="59">
        <v>2.0348240000000002E-3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0.72344799999999998</v>
      </c>
      <c r="F95" s="59">
        <v>1.4427110000000001</v>
      </c>
      <c r="G95" s="59">
        <v>6.7309999999999995E-2</v>
      </c>
      <c r="H95" s="59" t="s">
        <v>443</v>
      </c>
      <c r="I95" s="59">
        <v>7.3546215999999998E-2</v>
      </c>
      <c r="J95" s="59">
        <v>7.4605807999999996E-2</v>
      </c>
      <c r="K95" s="59">
        <v>7.6169199999999992E-2</v>
      </c>
      <c r="L95" s="59">
        <v>2.0592940479999998E-4</v>
      </c>
      <c r="M95" s="59">
        <v>1.3315220000000001</v>
      </c>
      <c r="N95" s="59">
        <v>1.917</v>
      </c>
      <c r="O95" s="59">
        <v>0.01</v>
      </c>
      <c r="P95" s="59">
        <v>0.01</v>
      </c>
      <c r="Q95" s="59">
        <v>2.5999999999999999E-2</v>
      </c>
      <c r="R95" s="59" t="s">
        <v>443</v>
      </c>
      <c r="S95" s="59">
        <v>0.115</v>
      </c>
      <c r="T95" s="59">
        <v>3.1E-2</v>
      </c>
      <c r="U95" s="59" t="s">
        <v>442</v>
      </c>
      <c r="V95" s="59" t="s">
        <v>442</v>
      </c>
      <c r="W95" s="59">
        <v>9.5657633000000006E-2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21.606755144729998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6.2783000000000005E-2</v>
      </c>
      <c r="F98" s="59">
        <v>2.1913999999999999E-2</v>
      </c>
      <c r="G98" s="59" t="s">
        <v>443</v>
      </c>
      <c r="H98" s="59" t="s">
        <v>443</v>
      </c>
      <c r="I98" s="59">
        <v>0</v>
      </c>
      <c r="J98" s="59">
        <v>0</v>
      </c>
      <c r="K98" s="59">
        <v>0</v>
      </c>
      <c r="L98" s="59">
        <v>0</v>
      </c>
      <c r="M98" s="59" t="s">
        <v>443</v>
      </c>
      <c r="N98" s="59">
        <v>0</v>
      </c>
      <c r="O98" s="59" t="s">
        <v>443</v>
      </c>
      <c r="P98" s="59" t="s">
        <v>443</v>
      </c>
      <c r="Q98" s="59" t="s">
        <v>443</v>
      </c>
      <c r="R98" s="59">
        <v>1.0510000000000001E-3</v>
      </c>
      <c r="S98" s="59">
        <v>0</v>
      </c>
      <c r="T98" s="59">
        <v>2.31E-4</v>
      </c>
      <c r="U98" s="59" t="s">
        <v>443</v>
      </c>
      <c r="V98" s="59">
        <v>0.373</v>
      </c>
      <c r="W98" s="59">
        <v>7.3578800000000002E-4</v>
      </c>
      <c r="X98" s="59">
        <v>1.0724203999999999E-8</v>
      </c>
      <c r="Y98" s="59" t="s">
        <v>443</v>
      </c>
      <c r="Z98" s="59">
        <v>1.0724203999999999E-8</v>
      </c>
      <c r="AA98" s="59">
        <v>1.0724203999999999E-8</v>
      </c>
      <c r="AB98" s="59">
        <v>3.2172610999999998E-8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0.31486469353625313</v>
      </c>
      <c r="F99" s="59">
        <v>10.135002392880248</v>
      </c>
      <c r="G99" s="59" t="s">
        <v>442</v>
      </c>
      <c r="H99" s="59">
        <v>6.1625871171775337</v>
      </c>
      <c r="I99" s="59">
        <v>5.5124274000000001E-2</v>
      </c>
      <c r="J99" s="59">
        <v>9.6464004999999992E-2</v>
      </c>
      <c r="K99" s="59">
        <v>0.21130212285714292</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467.81</v>
      </c>
      <c r="AL99" s="29" t="s">
        <v>243</v>
      </c>
    </row>
    <row r="100" spans="1:38" ht="26.25" customHeight="1" thickBot="1" x14ac:dyDescent="0.3">
      <c r="A100" s="56" t="s">
        <v>241</v>
      </c>
      <c r="B100" s="56" t="s">
        <v>244</v>
      </c>
      <c r="C100" s="57" t="s">
        <v>406</v>
      </c>
      <c r="D100" s="72"/>
      <c r="E100" s="59">
        <v>1.0472398811421262</v>
      </c>
      <c r="F100" s="59">
        <v>18.238241215127296</v>
      </c>
      <c r="G100" s="59" t="s">
        <v>442</v>
      </c>
      <c r="H100" s="59">
        <v>14.59792518465386</v>
      </c>
      <c r="I100" s="59">
        <v>0.13077419230000001</v>
      </c>
      <c r="J100" s="59">
        <v>0.21652171707999998</v>
      </c>
      <c r="K100" s="59">
        <v>0.47090302395240702</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2149.4690879999998</v>
      </c>
      <c r="AL100" s="29" t="s">
        <v>243</v>
      </c>
    </row>
    <row r="101" spans="1:38" ht="26.25" customHeight="1" thickBot="1" x14ac:dyDescent="0.3">
      <c r="A101" s="56" t="s">
        <v>241</v>
      </c>
      <c r="B101" s="56" t="s">
        <v>245</v>
      </c>
      <c r="C101" s="57" t="s">
        <v>246</v>
      </c>
      <c r="D101" s="72"/>
      <c r="E101" s="59">
        <v>3.4070350162745556E-3</v>
      </c>
      <c r="F101" s="59">
        <v>2.9211943000196968E-2</v>
      </c>
      <c r="G101" s="59" t="s">
        <v>442</v>
      </c>
      <c r="H101" s="59">
        <v>7.4608301521544115E-2</v>
      </c>
      <c r="I101" s="59">
        <v>1.69155E-3</v>
      </c>
      <c r="J101" s="59">
        <v>5.07465E-3</v>
      </c>
      <c r="K101" s="59">
        <v>1.184085E-2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104.705</v>
      </c>
      <c r="AL101" s="29" t="s">
        <v>243</v>
      </c>
    </row>
    <row r="102" spans="1:38" ht="26.25" customHeight="1" thickBot="1" x14ac:dyDescent="0.3">
      <c r="A102" s="56" t="s">
        <v>241</v>
      </c>
      <c r="B102" s="56" t="s">
        <v>247</v>
      </c>
      <c r="C102" s="57" t="s">
        <v>384</v>
      </c>
      <c r="D102" s="72"/>
      <c r="E102" s="59">
        <v>0.34328838128516082</v>
      </c>
      <c r="F102" s="59">
        <v>1.3213085304070331</v>
      </c>
      <c r="G102" s="59" t="s">
        <v>442</v>
      </c>
      <c r="H102" s="59">
        <v>17.023629304576467</v>
      </c>
      <c r="I102" s="59">
        <v>4.2023208469999997E-2</v>
      </c>
      <c r="J102" s="59">
        <v>0.61602155074999998</v>
      </c>
      <c r="K102" s="59">
        <v>4.0512896465932355</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6614.9681999999993</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5.1194029212936077E-3</v>
      </c>
      <c r="F104" s="59">
        <v>1.926850531506849E-2</v>
      </c>
      <c r="G104" s="59" t="s">
        <v>442</v>
      </c>
      <c r="H104" s="59">
        <v>4.1460433183950721E-2</v>
      </c>
      <c r="I104" s="59">
        <v>1.962984E-4</v>
      </c>
      <c r="J104" s="59">
        <v>6.4565600000000009E-4</v>
      </c>
      <c r="K104" s="59">
        <v>1.5065206666666669E-3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30.880000000000003</v>
      </c>
      <c r="AL104" s="29" t="s">
        <v>243</v>
      </c>
    </row>
    <row r="105" spans="1:38" ht="26.25" customHeight="1" thickBot="1" x14ac:dyDescent="0.3">
      <c r="A105" s="56" t="s">
        <v>241</v>
      </c>
      <c r="B105" s="56" t="s">
        <v>252</v>
      </c>
      <c r="C105" s="57" t="s">
        <v>253</v>
      </c>
      <c r="D105" s="72"/>
      <c r="E105" s="59">
        <v>4.3995966363297577E-2</v>
      </c>
      <c r="F105" s="59">
        <v>0.47731966014246574</v>
      </c>
      <c r="G105" s="59" t="s">
        <v>442</v>
      </c>
      <c r="H105" s="59">
        <v>0.36587587431020852</v>
      </c>
      <c r="I105" s="59">
        <v>7.2315399999999998E-3</v>
      </c>
      <c r="J105" s="59">
        <v>1.1388929999999998E-2</v>
      </c>
      <c r="K105" s="59">
        <v>2.4768769999999999E-2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61.349000000000004</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1.6541485717716874E-2</v>
      </c>
      <c r="F107" s="59">
        <v>0.32669704239267844</v>
      </c>
      <c r="G107" s="59" t="s">
        <v>442</v>
      </c>
      <c r="H107" s="59">
        <v>1.4529843825294606</v>
      </c>
      <c r="I107" s="59">
        <v>1.5406112600000001E-2</v>
      </c>
      <c r="J107" s="59">
        <v>0.27932014199999999</v>
      </c>
      <c r="K107" s="59">
        <v>1.3267706744999999</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10414.285000000002</v>
      </c>
      <c r="AL107" s="29" t="s">
        <v>243</v>
      </c>
    </row>
    <row r="108" spans="1:38" ht="26.25" customHeight="1" thickBot="1" x14ac:dyDescent="0.3">
      <c r="A108" s="56" t="s">
        <v>241</v>
      </c>
      <c r="B108" s="56" t="s">
        <v>257</v>
      </c>
      <c r="C108" s="57" t="s">
        <v>378</v>
      </c>
      <c r="D108" s="72"/>
      <c r="E108" s="59">
        <v>4.9447596555919904E-2</v>
      </c>
      <c r="F108" s="59">
        <v>1.5903146198272988</v>
      </c>
      <c r="G108" s="59" t="s">
        <v>442</v>
      </c>
      <c r="H108" s="59">
        <v>3.1310026239824964</v>
      </c>
      <c r="I108" s="59">
        <v>3.7982593991999998E-2</v>
      </c>
      <c r="J108" s="59">
        <v>0.49923046892</v>
      </c>
      <c r="K108" s="59">
        <v>0.99846093784000001</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21704.109495999997</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1.3077574874558343E-3</v>
      </c>
      <c r="F110" s="59">
        <v>0.24739199810000001</v>
      </c>
      <c r="G110" s="59" t="s">
        <v>442</v>
      </c>
      <c r="H110" s="59">
        <v>0.16103694102454585</v>
      </c>
      <c r="I110" s="59">
        <v>1.3377801100000001E-2</v>
      </c>
      <c r="J110" s="59">
        <v>6.1443014000000004E-2</v>
      </c>
      <c r="K110" s="59">
        <v>6.1443214000000003E-2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505.92189999999999</v>
      </c>
      <c r="AL110" s="29" t="s">
        <v>243</v>
      </c>
    </row>
    <row r="111" spans="1:38" ht="26.25" customHeight="1" thickBot="1" x14ac:dyDescent="0.3">
      <c r="A111" s="56" t="s">
        <v>241</v>
      </c>
      <c r="B111" s="56" t="s">
        <v>260</v>
      </c>
      <c r="C111" s="57" t="s">
        <v>374</v>
      </c>
      <c r="D111" s="72"/>
      <c r="E111" s="59">
        <v>5.6632086396723397E-3</v>
      </c>
      <c r="F111" s="59">
        <v>8.1656311999999995E-2</v>
      </c>
      <c r="G111" s="59" t="s">
        <v>442</v>
      </c>
      <c r="H111" s="59">
        <v>4.20329810804322E-2</v>
      </c>
      <c r="I111" s="59">
        <v>1.7373719999999999E-4</v>
      </c>
      <c r="J111" s="59">
        <v>3.3092799999999997E-4</v>
      </c>
      <c r="K111" s="59">
        <v>7.4458800000000002E-4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64.5</v>
      </c>
      <c r="AL111" s="29" t="s">
        <v>243</v>
      </c>
    </row>
    <row r="112" spans="1:38" ht="26.25" customHeight="1" thickBot="1" x14ac:dyDescent="0.3">
      <c r="A112" s="56" t="s">
        <v>261</v>
      </c>
      <c r="B112" s="56" t="s">
        <v>262</v>
      </c>
      <c r="C112" s="57" t="s">
        <v>263</v>
      </c>
      <c r="D112" s="58"/>
      <c r="E112" s="59">
        <v>5.9695731718730993</v>
      </c>
      <c r="F112" s="59" t="s">
        <v>442</v>
      </c>
      <c r="G112" s="59" t="s">
        <v>442</v>
      </c>
      <c r="H112" s="59">
        <v>5.0002606472544722</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149239329.69682753</v>
      </c>
      <c r="AL112" s="29" t="s">
        <v>416</v>
      </c>
    </row>
    <row r="113" spans="1:38" ht="26.25" customHeight="1" thickBot="1" x14ac:dyDescent="0.3">
      <c r="A113" s="56" t="s">
        <v>261</v>
      </c>
      <c r="B113" s="73" t="s">
        <v>264</v>
      </c>
      <c r="C113" s="74" t="s">
        <v>265</v>
      </c>
      <c r="D113" s="58"/>
      <c r="E113" s="59">
        <v>6.5221814824102609</v>
      </c>
      <c r="F113" s="59">
        <v>3.0496962208433933</v>
      </c>
      <c r="G113" s="59" t="s">
        <v>442</v>
      </c>
      <c r="H113" s="59">
        <v>15.476199005390257</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120045024.04353438</v>
      </c>
      <c r="AL113" s="53" t="s">
        <v>432</v>
      </c>
    </row>
    <row r="114" spans="1:38" ht="26.25" customHeight="1" thickBot="1" x14ac:dyDescent="0.3">
      <c r="A114" s="56" t="s">
        <v>261</v>
      </c>
      <c r="B114" s="73" t="s">
        <v>266</v>
      </c>
      <c r="C114" s="74" t="s">
        <v>385</v>
      </c>
      <c r="D114" s="58"/>
      <c r="E114" s="59">
        <v>2.0414000000000002E-2</v>
      </c>
      <c r="F114" s="59" t="s">
        <v>442</v>
      </c>
      <c r="G114" s="59" t="s">
        <v>442</v>
      </c>
      <c r="H114" s="59">
        <v>1.0328509999999999E-2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510349.53831136745</v>
      </c>
      <c r="AL114" s="29" t="s">
        <v>410</v>
      </c>
    </row>
    <row r="115" spans="1:38" ht="26.25" customHeight="1" thickBot="1" x14ac:dyDescent="0.3">
      <c r="A115" s="56" t="s">
        <v>261</v>
      </c>
      <c r="B115" s="73" t="s">
        <v>267</v>
      </c>
      <c r="C115" s="74" t="s">
        <v>268</v>
      </c>
      <c r="D115" s="58"/>
      <c r="E115" s="59">
        <v>3.4694363199999995E-2</v>
      </c>
      <c r="F115" s="59" t="s">
        <v>442</v>
      </c>
      <c r="G115" s="59" t="s">
        <v>442</v>
      </c>
      <c r="H115" s="59">
        <v>3.5574076400000001E-2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867358.76369949977</v>
      </c>
      <c r="AL115" s="29" t="s">
        <v>410</v>
      </c>
    </row>
    <row r="116" spans="1:38" ht="26.25" customHeight="1" thickBot="1" x14ac:dyDescent="0.3">
      <c r="A116" s="56" t="s">
        <v>261</v>
      </c>
      <c r="B116" s="56" t="s">
        <v>269</v>
      </c>
      <c r="C116" s="64" t="s">
        <v>407</v>
      </c>
      <c r="D116" s="58"/>
      <c r="E116" s="59">
        <v>0.90800371925823053</v>
      </c>
      <c r="F116" s="59">
        <v>0.40179051093819085</v>
      </c>
      <c r="G116" s="59" t="s">
        <v>442</v>
      </c>
      <c r="H116" s="59">
        <v>6.6663967819282011</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65709605.9134029</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7.4710289794999996E-2</v>
      </c>
      <c r="J119" s="59">
        <v>1.3389841143000001</v>
      </c>
      <c r="K119" s="59">
        <v>1.3389841143000001</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1358019.05</v>
      </c>
      <c r="AL119" s="29" t="s">
        <v>410</v>
      </c>
    </row>
    <row r="120" spans="1:38" ht="26.25" customHeight="1" thickBot="1" x14ac:dyDescent="0.3">
      <c r="A120" s="56" t="s">
        <v>261</v>
      </c>
      <c r="B120" s="56" t="s">
        <v>275</v>
      </c>
      <c r="C120" s="57" t="s">
        <v>276</v>
      </c>
      <c r="D120" s="58"/>
      <c r="E120" s="59">
        <v>0.61861061669028605</v>
      </c>
      <c r="F120" s="59" t="s">
        <v>442</v>
      </c>
      <c r="G120" s="59" t="s">
        <v>442</v>
      </c>
      <c r="H120" s="59">
        <v>0.77792308423957202</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26.999654140000001</v>
      </c>
      <c r="AL120" s="53" t="s">
        <v>433</v>
      </c>
    </row>
    <row r="121" spans="1:38" ht="26.25" customHeight="1" thickBot="1" x14ac:dyDescent="0.3">
      <c r="A121" s="56" t="s">
        <v>261</v>
      </c>
      <c r="B121" s="56" t="s">
        <v>277</v>
      </c>
      <c r="C121" s="64" t="s">
        <v>278</v>
      </c>
      <c r="D121" s="59"/>
      <c r="E121" s="59" t="s">
        <v>442</v>
      </c>
      <c r="F121" s="59">
        <v>1.213411625599963</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1410943.7499999572</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v>8.0160000000000006E-3</v>
      </c>
      <c r="F125" s="59">
        <v>0.57565587733519197</v>
      </c>
      <c r="G125" s="59">
        <v>1.07E-4</v>
      </c>
      <c r="H125" s="59" t="s">
        <v>443</v>
      </c>
      <c r="I125" s="59">
        <v>2.8333759000000004E-5</v>
      </c>
      <c r="J125" s="59">
        <v>1.8993403700000002E-4</v>
      </c>
      <c r="K125" s="59">
        <v>4.0215364900000005E-4</v>
      </c>
      <c r="L125" s="59" t="s">
        <v>443</v>
      </c>
      <c r="M125" s="59">
        <v>1.7856E-2</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1563.8803419999999</v>
      </c>
      <c r="AL125" s="29" t="s">
        <v>421</v>
      </c>
    </row>
    <row r="126" spans="1:38" ht="26.25" customHeight="1" thickBot="1" x14ac:dyDescent="0.3">
      <c r="A126" s="56" t="s">
        <v>286</v>
      </c>
      <c r="B126" s="56" t="s">
        <v>289</v>
      </c>
      <c r="C126" s="57" t="s">
        <v>290</v>
      </c>
      <c r="D126" s="58"/>
      <c r="E126" s="59" t="s">
        <v>443</v>
      </c>
      <c r="F126" s="59">
        <v>2.49190738534842E-2</v>
      </c>
      <c r="G126" s="59" t="s">
        <v>442</v>
      </c>
      <c r="H126" s="59">
        <v>0.36786686400000002</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1532.7786000000001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1.498907E-2</v>
      </c>
      <c r="F128" s="59">
        <v>6.3736999999999995E-4</v>
      </c>
      <c r="G128" s="59">
        <v>1.6362600000000001E-3</v>
      </c>
      <c r="H128" s="59">
        <v>4.0840000000000002E-5</v>
      </c>
      <c r="I128" s="59">
        <v>1.4698000000000001E-4</v>
      </c>
      <c r="J128" s="59">
        <v>1.4698000000000001E-4</v>
      </c>
      <c r="K128" s="59">
        <v>1.4698000000000001E-4</v>
      </c>
      <c r="L128" s="59">
        <v>5.13E-6</v>
      </c>
      <c r="M128" s="59">
        <v>5.7822100000000003E-3</v>
      </c>
      <c r="N128" s="59">
        <v>6.1290999999999993E-4</v>
      </c>
      <c r="O128" s="59">
        <v>1.8920000000000002E-4</v>
      </c>
      <c r="P128" s="59">
        <v>1.9470999999999998E-4</v>
      </c>
      <c r="Q128" s="59">
        <v>9.8784999999999997E-4</v>
      </c>
      <c r="R128" s="59">
        <v>3.4788999999999995E-4</v>
      </c>
      <c r="S128" s="59">
        <v>1.2402899999999998E-3</v>
      </c>
      <c r="T128" s="59">
        <v>1.8945500000000001E-3</v>
      </c>
      <c r="U128" s="59">
        <v>3.7597999999999999E-4</v>
      </c>
      <c r="V128" s="59">
        <v>3.1531009999999998E-2</v>
      </c>
      <c r="W128" s="59">
        <v>3.8216600000000002E-3</v>
      </c>
      <c r="X128" s="59">
        <v>1.4474000000000001E-7</v>
      </c>
      <c r="Y128" s="59">
        <v>3.0842999999999996E-7</v>
      </c>
      <c r="Z128" s="59">
        <v>1.6369000000000001E-7</v>
      </c>
      <c r="AA128" s="59">
        <v>1.9988000000000001E-7</v>
      </c>
      <c r="AB128" s="59">
        <v>8.1674999999999995E-7</v>
      </c>
      <c r="AC128" s="59">
        <v>7.7999999999999999E-4</v>
      </c>
      <c r="AD128" s="59">
        <v>6.8199999999999997E-3</v>
      </c>
      <c r="AE128" s="60"/>
      <c r="AF128" s="59" t="s">
        <v>442</v>
      </c>
      <c r="AG128" s="59" t="s">
        <v>442</v>
      </c>
      <c r="AH128" s="59" t="s">
        <v>442</v>
      </c>
      <c r="AI128" s="59" t="s">
        <v>442</v>
      </c>
      <c r="AJ128" s="59" t="s">
        <v>442</v>
      </c>
      <c r="AK128" s="59">
        <v>17.231000000000002</v>
      </c>
      <c r="AL128" s="29" t="s">
        <v>298</v>
      </c>
    </row>
    <row r="129" spans="1:38" ht="26.25" customHeight="1" thickBot="1" x14ac:dyDescent="0.3">
      <c r="A129" s="56" t="s">
        <v>286</v>
      </c>
      <c r="B129" s="61" t="s">
        <v>296</v>
      </c>
      <c r="C129" s="70" t="s">
        <v>297</v>
      </c>
      <c r="D129" s="58"/>
      <c r="E129" s="59">
        <v>0.59172886800000002</v>
      </c>
      <c r="F129" s="59">
        <v>0.47530565899999999</v>
      </c>
      <c r="G129" s="59">
        <v>2.5941549999999999E-3</v>
      </c>
      <c r="H129" s="59">
        <v>1.0499999999999999E-4</v>
      </c>
      <c r="I129" s="59">
        <v>2.8272980000000003E-2</v>
      </c>
      <c r="J129" s="59">
        <v>2.836437E-2</v>
      </c>
      <c r="K129" s="59">
        <v>2.8475E-2</v>
      </c>
      <c r="L129" s="59">
        <v>2.2151140999999999E-2</v>
      </c>
      <c r="M129" s="59">
        <v>0.833454468</v>
      </c>
      <c r="N129" s="59">
        <v>6.4000000000000003E-3</v>
      </c>
      <c r="O129" s="59">
        <v>3.0423420565100002E-3</v>
      </c>
      <c r="P129" s="59">
        <v>1.0250000000000001E-3</v>
      </c>
      <c r="Q129" s="59">
        <v>3.4399999999999999E-3</v>
      </c>
      <c r="R129" s="59">
        <v>2.3689999999999999E-2</v>
      </c>
      <c r="S129" s="59">
        <v>3.3800000000000002E-3</v>
      </c>
      <c r="T129" s="59">
        <v>4.5999999999999999E-3</v>
      </c>
      <c r="U129" s="59">
        <v>1.9607969999999998E-3</v>
      </c>
      <c r="V129" s="59">
        <v>5.4210270000000001E-3</v>
      </c>
      <c r="W129" s="59">
        <v>9.4999999999999998E-3</v>
      </c>
      <c r="X129" s="59" t="s">
        <v>443</v>
      </c>
      <c r="Y129" s="59" t="s">
        <v>443</v>
      </c>
      <c r="Z129" s="59" t="s">
        <v>443</v>
      </c>
      <c r="AA129" s="59" t="s">
        <v>443</v>
      </c>
      <c r="AB129" s="59" t="s">
        <v>443</v>
      </c>
      <c r="AC129" s="59">
        <v>7.0240000000000005E-4</v>
      </c>
      <c r="AD129" s="59" t="s">
        <v>443</v>
      </c>
      <c r="AE129" s="60"/>
      <c r="AF129" s="59" t="s">
        <v>442</v>
      </c>
      <c r="AG129" s="59" t="s">
        <v>442</v>
      </c>
      <c r="AH129" s="59" t="s">
        <v>442</v>
      </c>
      <c r="AI129" s="59" t="s">
        <v>442</v>
      </c>
      <c r="AJ129" s="59" t="s">
        <v>442</v>
      </c>
      <c r="AK129" s="59">
        <v>23.655529999999999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0.20554600000000001</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1.2045999999999999E-2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9.8219999999999991E-3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1.4181755000000001E-2</v>
      </c>
      <c r="F133" s="59">
        <v>2.2347300000000002E-4</v>
      </c>
      <c r="G133" s="59">
        <v>1.9424729999999999E-3</v>
      </c>
      <c r="H133" s="59" t="s">
        <v>443</v>
      </c>
      <c r="I133" s="59">
        <v>7.6838162824242407E-4</v>
      </c>
      <c r="J133" s="59">
        <v>7.6838162824242407E-4</v>
      </c>
      <c r="K133" s="59">
        <v>8.3473868824242401E-4</v>
      </c>
      <c r="L133" s="59" t="s">
        <v>443</v>
      </c>
      <c r="M133" s="59">
        <v>2.4066000000000001E-3</v>
      </c>
      <c r="N133" s="59">
        <v>5.1621362999999993E-4</v>
      </c>
      <c r="O133" s="59">
        <v>8.6468630000000003E-5</v>
      </c>
      <c r="P133" s="59">
        <v>3.2918627902452001E-2</v>
      </c>
      <c r="Q133" s="59">
        <v>2.3395681000000002E-4</v>
      </c>
      <c r="R133" s="59">
        <v>2.3310076000000003E-4</v>
      </c>
      <c r="S133" s="59">
        <v>2.1367403E-4</v>
      </c>
      <c r="T133" s="59">
        <v>2.9790692999999999E-4</v>
      </c>
      <c r="U133" s="59">
        <v>3.4001338000000001E-4</v>
      </c>
      <c r="V133" s="59">
        <v>2.7524645200000001E-3</v>
      </c>
      <c r="W133" s="59">
        <v>2.7838380000000003E-3</v>
      </c>
      <c r="X133" s="59">
        <v>2.2690720000000002E-7</v>
      </c>
      <c r="Y133" s="59">
        <v>1.2394241000000002E-7</v>
      </c>
      <c r="Z133" s="59">
        <v>1.1069924E-7</v>
      </c>
      <c r="AA133" s="59">
        <v>1.2015579000000001E-7</v>
      </c>
      <c r="AB133" s="59">
        <v>5.8170463999999997E-7</v>
      </c>
      <c r="AC133" s="59">
        <v>2.57815E-3</v>
      </c>
      <c r="AD133" s="59">
        <v>7.0496099999999996E-3</v>
      </c>
      <c r="AE133" s="60"/>
      <c r="AF133" s="59" t="s">
        <v>442</v>
      </c>
      <c r="AG133" s="59" t="s">
        <v>442</v>
      </c>
      <c r="AH133" s="59" t="s">
        <v>442</v>
      </c>
      <c r="AI133" s="59" t="s">
        <v>442</v>
      </c>
      <c r="AJ133" s="59" t="s">
        <v>442</v>
      </c>
      <c r="AK133" s="59">
        <v>50809</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5.8452127370000002E-2</v>
      </c>
      <c r="F135" s="59">
        <v>2.2608841719366599E-2</v>
      </c>
      <c r="G135" s="59">
        <v>2.0219289339999998E-3</v>
      </c>
      <c r="H135" s="59" t="s">
        <v>443</v>
      </c>
      <c r="I135" s="59">
        <v>7.7017111222882906E-2</v>
      </c>
      <c r="J135" s="59">
        <v>8.2899086304344102E-2</v>
      </c>
      <c r="K135" s="59">
        <v>8.5288638681187703E-2</v>
      </c>
      <c r="L135" s="59">
        <v>3.2347186713610802E-2</v>
      </c>
      <c r="M135" s="59">
        <v>1.0262208399999999</v>
      </c>
      <c r="N135" s="59">
        <v>9.0067743434880006E-3</v>
      </c>
      <c r="O135" s="59">
        <v>1.8381172129569999E-3</v>
      </c>
      <c r="P135" s="59" t="s">
        <v>443</v>
      </c>
      <c r="Q135" s="59">
        <v>7.5362805731219997E-3</v>
      </c>
      <c r="R135" s="59">
        <v>1.8381172129600001E-4</v>
      </c>
      <c r="S135" s="59">
        <v>3.6762344259130002E-3</v>
      </c>
      <c r="T135" s="59" t="s">
        <v>443</v>
      </c>
      <c r="U135" s="59">
        <v>1.2866820490699999E-3</v>
      </c>
      <c r="V135" s="59">
        <v>0.32222194743129801</v>
      </c>
      <c r="W135" s="59">
        <v>11.78487602</v>
      </c>
      <c r="X135" s="59">
        <v>1.6284114870000001E-2</v>
      </c>
      <c r="Y135" s="59">
        <v>2.145865223E-2</v>
      </c>
      <c r="Z135" s="59">
        <v>9.0080513930000002E-3</v>
      </c>
      <c r="AA135" s="59">
        <v>1.231985381E-2</v>
      </c>
      <c r="AB135" s="59">
        <v>5.9070672310000003E-2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7.2129369293999993E-3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689046473.51956987</v>
      </c>
      <c r="AL136" s="54" t="s">
        <v>436</v>
      </c>
    </row>
    <row r="137" spans="1:38" ht="26.25" customHeight="1" thickBot="1" x14ac:dyDescent="0.3">
      <c r="A137" s="56" t="s">
        <v>286</v>
      </c>
      <c r="B137" s="56" t="s">
        <v>313</v>
      </c>
      <c r="C137" s="57" t="s">
        <v>314</v>
      </c>
      <c r="D137" s="58"/>
      <c r="E137" s="59">
        <v>2.9999999999999997E-4</v>
      </c>
      <c r="F137" s="59">
        <v>0.32191160000000002</v>
      </c>
      <c r="G137" s="59">
        <v>5.0000000000000002E-5</v>
      </c>
      <c r="H137" s="59" t="s">
        <v>443</v>
      </c>
      <c r="I137" s="59" t="s">
        <v>442</v>
      </c>
      <c r="J137" s="59" t="s">
        <v>442</v>
      </c>
      <c r="K137" s="59" t="s">
        <v>442</v>
      </c>
      <c r="L137" s="59" t="s">
        <v>442</v>
      </c>
      <c r="M137" s="59">
        <v>2.5400000000000002E-3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7.2615310000000002E-2</v>
      </c>
      <c r="F139" s="59">
        <v>2.9160199999999997E-2</v>
      </c>
      <c r="G139" s="59">
        <v>0.04</v>
      </c>
      <c r="H139" s="59">
        <v>6.9499999999997342E-4</v>
      </c>
      <c r="I139" s="59">
        <v>0.66771594934297296</v>
      </c>
      <c r="J139" s="59">
        <v>0.66942024934297306</v>
      </c>
      <c r="K139" s="59">
        <v>0.671663349342973</v>
      </c>
      <c r="L139" s="59">
        <v>2.6013000000000002E-4</v>
      </c>
      <c r="M139" s="59">
        <v>2.5378000000000001E-2</v>
      </c>
      <c r="N139" s="59">
        <v>2.4282093163731002E-2</v>
      </c>
      <c r="O139" s="59">
        <v>4.9669174032249998E-3</v>
      </c>
      <c r="P139" s="59">
        <v>1.0857737403225E-2</v>
      </c>
      <c r="Q139" s="59">
        <v>6.966766244904E-3</v>
      </c>
      <c r="R139" s="59">
        <v>6.3403935506669996E-3</v>
      </c>
      <c r="S139" s="59">
        <v>1.6770241637417999E-2</v>
      </c>
      <c r="T139" s="59">
        <v>1.41255E-3</v>
      </c>
      <c r="U139" s="59">
        <v>8.1999999999999998E-4</v>
      </c>
      <c r="V139" s="59">
        <v>0.28206081999999999</v>
      </c>
      <c r="W139" s="59">
        <v>6.6973297370000004</v>
      </c>
      <c r="X139" s="59">
        <v>2.6124999999999999E-7</v>
      </c>
      <c r="Y139" s="59">
        <v>4.5908000000000001E-7</v>
      </c>
      <c r="Z139" s="59">
        <v>3.5387000000000003E-7</v>
      </c>
      <c r="AA139" s="59">
        <v>3.7300000000000002E-7</v>
      </c>
      <c r="AB139" s="59">
        <v>1.4472000000000001E-6</v>
      </c>
      <c r="AC139" s="59" t="s">
        <v>442</v>
      </c>
      <c r="AD139" s="59" t="s">
        <v>442</v>
      </c>
      <c r="AE139" s="60"/>
      <c r="AF139" s="59" t="s">
        <v>442</v>
      </c>
      <c r="AG139" s="59" t="s">
        <v>442</v>
      </c>
      <c r="AH139" s="59" t="s">
        <v>442</v>
      </c>
      <c r="AI139" s="59" t="s">
        <v>442</v>
      </c>
      <c r="AJ139" s="59" t="s">
        <v>442</v>
      </c>
      <c r="AK139" s="59">
        <v>1202</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253.31181573570984</v>
      </c>
      <c r="F141" s="77">
        <f t="shared" ref="F141:AD141" si="0">SUM(F14:F140)</f>
        <v>163.56314314851065</v>
      </c>
      <c r="G141" s="77">
        <f t="shared" si="0"/>
        <v>60.530721213238103</v>
      </c>
      <c r="H141" s="77">
        <f t="shared" si="0"/>
        <v>74.664313083376854</v>
      </c>
      <c r="I141" s="77">
        <f t="shared" si="0"/>
        <v>31.328298702362442</v>
      </c>
      <c r="J141" s="77">
        <f t="shared" si="0"/>
        <v>49.047958829103216</v>
      </c>
      <c r="K141" s="77">
        <f t="shared" si="0"/>
        <v>88.603012185548394</v>
      </c>
      <c r="L141" s="77">
        <f t="shared" si="0"/>
        <v>6.3104595810099369</v>
      </c>
      <c r="M141" s="77">
        <f t="shared" si="0"/>
        <v>499.09564144393187</v>
      </c>
      <c r="N141" s="77">
        <f t="shared" si="0"/>
        <v>46.313809994935994</v>
      </c>
      <c r="O141" s="77">
        <f t="shared" si="0"/>
        <v>1.9723276560314036</v>
      </c>
      <c r="P141" s="77">
        <f t="shared" si="0"/>
        <v>1.7203077531636581</v>
      </c>
      <c r="Q141" s="77">
        <f t="shared" si="0"/>
        <v>1.9522734858866242</v>
      </c>
      <c r="R141" s="77">
        <f>SUM(R14:R140)</f>
        <v>16.177802906791111</v>
      </c>
      <c r="S141" s="77">
        <f t="shared" si="0"/>
        <v>100.37338309896927</v>
      </c>
      <c r="T141" s="77">
        <f t="shared" si="0"/>
        <v>10.440959369023856</v>
      </c>
      <c r="U141" s="77">
        <f t="shared" si="0"/>
        <v>11.611620287717294</v>
      </c>
      <c r="V141" s="77">
        <f t="shared" si="0"/>
        <v>120.74881150383102</v>
      </c>
      <c r="W141" s="77">
        <f t="shared" si="0"/>
        <v>50.080568282017893</v>
      </c>
      <c r="X141" s="77">
        <f t="shared" si="0"/>
        <v>5.4086417419971484</v>
      </c>
      <c r="Y141" s="77">
        <f t="shared" si="0"/>
        <v>4.6752631112411338</v>
      </c>
      <c r="Z141" s="77">
        <f t="shared" si="0"/>
        <v>2.4024227943020602</v>
      </c>
      <c r="AA141" s="77">
        <f t="shared" si="0"/>
        <v>2.479835658953212</v>
      </c>
      <c r="AB141" s="77">
        <f t="shared" si="0"/>
        <v>14.966153934458129</v>
      </c>
      <c r="AC141" s="77">
        <f t="shared" si="0"/>
        <v>10.519767150724226</v>
      </c>
      <c r="AD141" s="77">
        <f t="shared" si="0"/>
        <v>116.17193868056962</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47.983569417527306</v>
      </c>
      <c r="F143" s="59">
        <v>5.2246407981879415</v>
      </c>
      <c r="G143" s="59">
        <v>6.4463669630368259E-2</v>
      </c>
      <c r="H143" s="59">
        <v>0.97098275908268727</v>
      </c>
      <c r="I143" s="59">
        <v>2.4627451457993441</v>
      </c>
      <c r="J143" s="59">
        <v>2.4627451457993441</v>
      </c>
      <c r="K143" s="59">
        <v>2.4627451457993441</v>
      </c>
      <c r="L143" s="59">
        <v>1.6948150878590083</v>
      </c>
      <c r="M143" s="59">
        <v>49.996397760394089</v>
      </c>
      <c r="N143" s="59">
        <v>3.3170057114770063E-3</v>
      </c>
      <c r="O143" s="59">
        <v>3.725894519364827E-4</v>
      </c>
      <c r="P143" s="59">
        <v>2.6716706658772772E-2</v>
      </c>
      <c r="Q143" s="59">
        <v>6.4295670190100994E-4</v>
      </c>
      <c r="R143" s="59">
        <v>3.502465688297049E-2</v>
      </c>
      <c r="S143" s="59">
        <v>2.3768534559891245E-2</v>
      </c>
      <c r="T143" s="59">
        <v>3.0236908373252585E-3</v>
      </c>
      <c r="U143" s="59">
        <v>5.4073449992905515E-4</v>
      </c>
      <c r="V143" s="59">
        <v>9.4265543928071321E-2</v>
      </c>
      <c r="W143" s="59">
        <v>3.6308981</v>
      </c>
      <c r="X143" s="59">
        <v>0.1104063759697</v>
      </c>
      <c r="Y143" s="59">
        <v>0.12394241602699999</v>
      </c>
      <c r="Z143" s="59">
        <v>9.6665980032200005E-2</v>
      </c>
      <c r="AA143" s="59">
        <v>0.1046174774685</v>
      </c>
      <c r="AB143" s="59">
        <v>0.43563224949739998</v>
      </c>
      <c r="AC143" s="59">
        <v>3.6308981000000001E-3</v>
      </c>
      <c r="AD143" s="59">
        <v>7.2659260000000007E-4</v>
      </c>
      <c r="AE143" s="93"/>
      <c r="AF143" s="59">
        <v>180441.14640987219</v>
      </c>
      <c r="AG143" s="59" t="s">
        <v>442</v>
      </c>
      <c r="AH143" s="59">
        <v>5.4311581852999993</v>
      </c>
      <c r="AI143" s="59">
        <v>7579.3409783156003</v>
      </c>
      <c r="AJ143" s="59" t="s">
        <v>442</v>
      </c>
      <c r="AK143" s="59" t="s">
        <v>442</v>
      </c>
      <c r="AL143" s="32" t="s">
        <v>49</v>
      </c>
    </row>
    <row r="144" spans="1:38" ht="26.25" customHeight="1" thickBot="1" x14ac:dyDescent="0.3">
      <c r="A144" s="89"/>
      <c r="B144" s="90" t="s">
        <v>346</v>
      </c>
      <c r="C144" s="91" t="s">
        <v>353</v>
      </c>
      <c r="D144" s="92" t="s">
        <v>279</v>
      </c>
      <c r="E144" s="59">
        <v>10.212315411282738</v>
      </c>
      <c r="F144" s="59">
        <v>0.97711891672766527</v>
      </c>
      <c r="G144" s="59">
        <v>1.2557016838829295E-2</v>
      </c>
      <c r="H144" s="59">
        <v>2.2936111613969135E-2</v>
      </c>
      <c r="I144" s="59">
        <v>0.71409091269679725</v>
      </c>
      <c r="J144" s="59">
        <v>0.71409091269679725</v>
      </c>
      <c r="K144" s="59">
        <v>0.71409091269679725</v>
      </c>
      <c r="L144" s="59">
        <v>0.49584110374806389</v>
      </c>
      <c r="M144" s="59">
        <v>6.3118497493750505</v>
      </c>
      <c r="N144" s="59">
        <v>4.1594125523578056E-4</v>
      </c>
      <c r="O144" s="59">
        <v>4.2498274026610009E-5</v>
      </c>
      <c r="P144" s="59">
        <v>4.2222706396231758E-3</v>
      </c>
      <c r="Q144" s="59">
        <v>8.2736176795640128E-5</v>
      </c>
      <c r="R144" s="59">
        <v>6.5985837461740738E-3</v>
      </c>
      <c r="S144" s="59">
        <v>4.4311552988964224E-3</v>
      </c>
      <c r="T144" s="59">
        <v>2.0389866497013822E-4</v>
      </c>
      <c r="U144" s="59">
        <v>8.0475805538060251E-5</v>
      </c>
      <c r="V144" s="59">
        <v>1.4417833859123451E-2</v>
      </c>
      <c r="W144" s="59">
        <v>0.57486979999999999</v>
      </c>
      <c r="X144" s="59">
        <v>1.6873125338000002E-2</v>
      </c>
      <c r="Y144" s="59">
        <v>1.8921202481200002E-2</v>
      </c>
      <c r="Z144" s="59">
        <v>1.4827949399600001E-2</v>
      </c>
      <c r="AA144" s="59">
        <v>1.5749111527499998E-2</v>
      </c>
      <c r="AB144" s="59">
        <v>6.6371388746299997E-2</v>
      </c>
      <c r="AC144" s="59">
        <v>5.7486989999999997E-4</v>
      </c>
      <c r="AD144" s="59">
        <v>1.157619E-4</v>
      </c>
      <c r="AE144" s="93"/>
      <c r="AF144" s="59">
        <v>31866.067652755897</v>
      </c>
      <c r="AG144" s="59" t="s">
        <v>442</v>
      </c>
      <c r="AH144" s="59" t="s">
        <v>442</v>
      </c>
      <c r="AI144" s="59">
        <v>1333.6369750793999</v>
      </c>
      <c r="AJ144" s="59" t="s">
        <v>442</v>
      </c>
      <c r="AK144" s="59" t="s">
        <v>442</v>
      </c>
      <c r="AL144" s="32" t="s">
        <v>49</v>
      </c>
    </row>
    <row r="145" spans="1:38" ht="26.25" customHeight="1" thickBot="1" x14ac:dyDescent="0.3">
      <c r="A145" s="89"/>
      <c r="B145" s="90" t="s">
        <v>347</v>
      </c>
      <c r="C145" s="91" t="s">
        <v>354</v>
      </c>
      <c r="D145" s="92" t="s">
        <v>279</v>
      </c>
      <c r="E145" s="59">
        <v>48.968736493226075</v>
      </c>
      <c r="F145" s="59">
        <v>1.4450811967341535</v>
      </c>
      <c r="G145" s="59">
        <v>3.5228800386935558E-2</v>
      </c>
      <c r="H145" s="59">
        <v>4.5529560050789938E-2</v>
      </c>
      <c r="I145" s="59">
        <v>0.9132789684962217</v>
      </c>
      <c r="J145" s="59">
        <v>0.9132789684962217</v>
      </c>
      <c r="K145" s="59">
        <v>0.9132789684962217</v>
      </c>
      <c r="L145" s="59">
        <v>0.62145426861923969</v>
      </c>
      <c r="M145" s="59">
        <v>13.495616017627796</v>
      </c>
      <c r="N145" s="59">
        <v>1.0843088641574212E-3</v>
      </c>
      <c r="O145" s="59">
        <v>1.0843336051721017E-4</v>
      </c>
      <c r="P145" s="59">
        <v>1.1493163058115517E-2</v>
      </c>
      <c r="Q145" s="59">
        <v>2.1686053578075023E-4</v>
      </c>
      <c r="R145" s="59">
        <v>1.8431957972659115E-2</v>
      </c>
      <c r="S145" s="59">
        <v>1.236027119754033E-2</v>
      </c>
      <c r="T145" s="59">
        <v>4.3382622087389253E-4</v>
      </c>
      <c r="U145" s="59">
        <v>2.1685435052708009E-4</v>
      </c>
      <c r="V145" s="59">
        <v>3.903359753726432E-2</v>
      </c>
      <c r="W145" s="59">
        <v>0.47926219999999997</v>
      </c>
      <c r="X145" s="59">
        <v>7.997244386500001E-3</v>
      </c>
      <c r="Y145" s="59">
        <v>4.8427757675699998E-2</v>
      </c>
      <c r="Z145" s="59">
        <v>5.4114687016899997E-2</v>
      </c>
      <c r="AA145" s="59">
        <v>1.2440157936100002E-2</v>
      </c>
      <c r="AB145" s="59">
        <v>0.12297984701520001</v>
      </c>
      <c r="AC145" s="59">
        <v>3.9656779999999996E-4</v>
      </c>
      <c r="AD145" s="59">
        <v>8.1215499999999995E-5</v>
      </c>
      <c r="AE145" s="93"/>
      <c r="AF145" s="59">
        <v>88329.43712828061</v>
      </c>
      <c r="AG145" s="59" t="s">
        <v>442</v>
      </c>
      <c r="AH145" s="59">
        <v>1.0640394395000001</v>
      </c>
      <c r="AI145" s="59">
        <v>3690.2827810530002</v>
      </c>
      <c r="AJ145" s="59" t="s">
        <v>442</v>
      </c>
      <c r="AK145" s="59" t="s">
        <v>442</v>
      </c>
      <c r="AL145" s="32" t="s">
        <v>49</v>
      </c>
    </row>
    <row r="146" spans="1:38" ht="26.25" customHeight="1" thickBot="1" x14ac:dyDescent="0.3">
      <c r="A146" s="89"/>
      <c r="B146" s="90" t="s">
        <v>348</v>
      </c>
      <c r="C146" s="91" t="s">
        <v>355</v>
      </c>
      <c r="D146" s="92" t="s">
        <v>279</v>
      </c>
      <c r="E146" s="59">
        <v>0.39761440444102003</v>
      </c>
      <c r="F146" s="59">
        <v>2.3132688616557555</v>
      </c>
      <c r="G146" s="59">
        <v>5.3614581541011792E-4</v>
      </c>
      <c r="H146" s="59">
        <v>2.9898303990466566E-3</v>
      </c>
      <c r="I146" s="59">
        <v>4.1726055299662848E-2</v>
      </c>
      <c r="J146" s="59">
        <v>4.1726055299662848E-2</v>
      </c>
      <c r="K146" s="59">
        <v>4.1726055299662848E-2</v>
      </c>
      <c r="L146" s="59">
        <v>7.2288284646137421E-3</v>
      </c>
      <c r="M146" s="59">
        <v>13.890293099127813</v>
      </c>
      <c r="N146" s="59">
        <v>9.9400739144444588E-5</v>
      </c>
      <c r="O146" s="59">
        <v>1.4109866265100577E-3</v>
      </c>
      <c r="P146" s="59">
        <v>4.8507368906697441E-4</v>
      </c>
      <c r="Q146" s="59">
        <v>1.6726678933343945E-5</v>
      </c>
      <c r="R146" s="59">
        <v>6.2453044985314315E-3</v>
      </c>
      <c r="S146" s="59">
        <v>0.23908248453006681</v>
      </c>
      <c r="T146" s="59">
        <v>9.9178769782439814E-3</v>
      </c>
      <c r="U146" s="59">
        <v>1.4048469970924212E-3</v>
      </c>
      <c r="V146" s="59">
        <v>0.14004299287366939</v>
      </c>
      <c r="W146" s="59">
        <v>3.1290499999999999E-2</v>
      </c>
      <c r="X146" s="59">
        <v>4.7793179770000009E-4</v>
      </c>
      <c r="Y146" s="59">
        <v>6.459166022E-4</v>
      </c>
      <c r="Z146" s="59">
        <v>3.5966694000000001E-4</v>
      </c>
      <c r="AA146" s="59">
        <v>7.241507944E-4</v>
      </c>
      <c r="AB146" s="59">
        <v>2.2076661343000004E-3</v>
      </c>
      <c r="AC146" s="59">
        <v>3.1290500000000001E-5</v>
      </c>
      <c r="AD146" s="59">
        <v>1.42811E-5</v>
      </c>
      <c r="AE146" s="93"/>
      <c r="AF146" s="59">
        <v>2286.7431835684001</v>
      </c>
      <c r="AG146" s="59" t="s">
        <v>442</v>
      </c>
      <c r="AH146" s="59" t="s">
        <v>442</v>
      </c>
      <c r="AI146" s="59">
        <v>101.256136098</v>
      </c>
      <c r="AJ146" s="59" t="s">
        <v>442</v>
      </c>
      <c r="AK146" s="59" t="s">
        <v>442</v>
      </c>
      <c r="AL146" s="32" t="s">
        <v>49</v>
      </c>
    </row>
    <row r="147" spans="1:38" ht="26.25" customHeight="1" thickBot="1" x14ac:dyDescent="0.3">
      <c r="A147" s="89"/>
      <c r="B147" s="90" t="s">
        <v>349</v>
      </c>
      <c r="C147" s="91" t="s">
        <v>356</v>
      </c>
      <c r="D147" s="92" t="s">
        <v>279</v>
      </c>
      <c r="E147" s="59" t="s">
        <v>442</v>
      </c>
      <c r="F147" s="59">
        <v>2.6114750645115405</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116.0355798046</v>
      </c>
      <c r="AG147" s="59" t="s">
        <v>442</v>
      </c>
      <c r="AH147" s="59" t="s">
        <v>442</v>
      </c>
      <c r="AI147" s="59">
        <v>5.1380122370999999</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1.1664099679304649</v>
      </c>
      <c r="J148" s="59">
        <v>2.2073293131227265</v>
      </c>
      <c r="K148" s="59">
        <v>2.8685566847255535</v>
      </c>
      <c r="L148" s="59">
        <v>0.27652553102545696</v>
      </c>
      <c r="M148" s="59" t="s">
        <v>442</v>
      </c>
      <c r="N148" s="59">
        <v>8.0485699298971269</v>
      </c>
      <c r="O148" s="59">
        <v>3.6128681814228111E-2</v>
      </c>
      <c r="P148" s="59" t="s">
        <v>443</v>
      </c>
      <c r="Q148" s="59">
        <v>9.2402201601185757E-2</v>
      </c>
      <c r="R148" s="59">
        <v>2.9946555843378473</v>
      </c>
      <c r="S148" s="59">
        <v>65.672329673445361</v>
      </c>
      <c r="T148" s="59">
        <v>0.46589780358272603</v>
      </c>
      <c r="U148" s="59">
        <v>5.7371133694511127E-2</v>
      </c>
      <c r="V148" s="59">
        <v>22.913941355936444</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98169.936578099892</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0.5479403464564071</v>
      </c>
      <c r="J149" s="59">
        <v>1.0147043452896427</v>
      </c>
      <c r="K149" s="59">
        <v>2.0294086905792854</v>
      </c>
      <c r="L149" s="59">
        <v>2.1511732120140424E-2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98169.936578099892</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238.33315119939164</v>
      </c>
      <c r="F152" s="101">
        <f t="shared" ref="F152:AD152" si="1">SUM(F$141, F$151, IF(AND(ISNUMBER(SEARCH($B$4,"AT|BE|CH|GB|IE|LT|LU|NL")),SUM(F$143:F$149)&gt;0),SUM(F$143:F$149)-SUM(F$27:F$33),0))</f>
        <v>161.67147190945653</v>
      </c>
      <c r="G152" s="101">
        <f t="shared" si="1"/>
        <v>60.515727385030047</v>
      </c>
      <c r="H152" s="101">
        <f t="shared" si="1"/>
        <v>74.50776527266909</v>
      </c>
      <c r="I152" s="101">
        <f t="shared" si="1"/>
        <v>30.549240336024251</v>
      </c>
      <c r="J152" s="101">
        <f t="shared" si="1"/>
        <v>48.06467715315469</v>
      </c>
      <c r="K152" s="101">
        <f t="shared" si="1"/>
        <v>87.395157139590253</v>
      </c>
      <c r="L152" s="101">
        <f t="shared" si="1"/>
        <v>5.9091197806846605</v>
      </c>
      <c r="M152" s="101">
        <f t="shared" si="1"/>
        <v>485.48466163509596</v>
      </c>
      <c r="N152" s="101">
        <f t="shared" si="1"/>
        <v>45.211569645514231</v>
      </c>
      <c r="O152" s="101">
        <f t="shared" si="1"/>
        <v>1.9671082629231855</v>
      </c>
      <c r="P152" s="101">
        <f t="shared" si="1"/>
        <v>1.7144830109521556</v>
      </c>
      <c r="Q152" s="101">
        <f t="shared" si="1"/>
        <v>1.9395017421828911</v>
      </c>
      <c r="R152" s="101">
        <f t="shared" si="1"/>
        <v>15.758798951496022</v>
      </c>
      <c r="S152" s="101">
        <f t="shared" si="1"/>
        <v>91.33754920186918</v>
      </c>
      <c r="T152" s="101">
        <f t="shared" si="1"/>
        <v>10.375213845505286</v>
      </c>
      <c r="U152" s="101">
        <f t="shared" si="1"/>
        <v>11.603515629615561</v>
      </c>
      <c r="V152" s="101">
        <f t="shared" si="1"/>
        <v>117.60010806847126</v>
      </c>
      <c r="W152" s="101">
        <f t="shared" si="1"/>
        <v>49.481992282017892</v>
      </c>
      <c r="X152" s="101">
        <f t="shared" si="1"/>
        <v>5.3914605776747484</v>
      </c>
      <c r="Y152" s="101">
        <f t="shared" si="1"/>
        <v>4.650589810004834</v>
      </c>
      <c r="Z152" s="101">
        <f t="shared" si="1"/>
        <v>2.3809734979803601</v>
      </c>
      <c r="AA152" s="101">
        <f t="shared" si="1"/>
        <v>2.462853109549012</v>
      </c>
      <c r="AB152" s="101">
        <f t="shared" si="1"/>
        <v>14.885867623173528</v>
      </c>
      <c r="AC152" s="101">
        <f t="shared" si="1"/>
        <v>10.519179804224226</v>
      </c>
      <c r="AD152" s="101">
        <f t="shared" si="1"/>
        <v>116.17181985736963</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238.33315119939164</v>
      </c>
      <c r="F154" s="101">
        <f>SUM(F$141, F$153, -1 * IF(OR($B$6=2005,$B$6&gt;=2020),SUM(F$99:F$122),0), IF(AND(ISNUMBER(SEARCH($B$4,"AT|BE|CH|GB|IE|LT|LU|NL")),SUM(F$143:F$149)&gt;0),SUM(F$143:F$149)-SUM(F$27:F$33),0))</f>
        <v>161.67147190945653</v>
      </c>
      <c r="G154" s="101">
        <f>SUM(G$141, G$153, IF(AND(ISNUMBER(SEARCH($B$4,"AT|BE|CH|GB|IE|LT|LU|NL")),SUM(G$143:G$149)&gt;0),SUM(G$143:G$149)-SUM(G$27:G$33),0))</f>
        <v>60.515727385030047</v>
      </c>
      <c r="H154" s="101">
        <f>SUM(H$141, H$153, IF(AND(ISNUMBER(SEARCH($B$4,"AT|BE|CH|GB|IE|LT|LU|NL")),SUM(H$143:H$149)&gt;0),SUM(H$143:H$149)-SUM(H$27:H$33),0))</f>
        <v>74.50776527266909</v>
      </c>
      <c r="I154" s="101">
        <f t="shared" ref="I154:AD154" si="2">SUM(I$141, I$153, IF(AND(ISNUMBER(SEARCH($B$4,"AT|BE|CH|GB|IE|LT|LU|NL")),SUM(I$143:I$149)&gt;0),SUM(I$143:I$149)-SUM(I$27:I$33),0))</f>
        <v>30.549240336024251</v>
      </c>
      <c r="J154" s="101">
        <f t="shared" si="2"/>
        <v>48.06467715315469</v>
      </c>
      <c r="K154" s="101">
        <f t="shared" si="2"/>
        <v>87.395157139590253</v>
      </c>
      <c r="L154" s="101">
        <f t="shared" si="2"/>
        <v>5.9091197806846605</v>
      </c>
      <c r="M154" s="101">
        <f t="shared" si="2"/>
        <v>485.48466163509596</v>
      </c>
      <c r="N154" s="101">
        <f t="shared" si="2"/>
        <v>45.211569645514231</v>
      </c>
      <c r="O154" s="101">
        <f t="shared" si="2"/>
        <v>1.9671082629231855</v>
      </c>
      <c r="P154" s="101">
        <f t="shared" si="2"/>
        <v>1.7144830109521556</v>
      </c>
      <c r="Q154" s="101">
        <f t="shared" si="2"/>
        <v>1.9395017421828911</v>
      </c>
      <c r="R154" s="101">
        <f t="shared" si="2"/>
        <v>15.758798951496022</v>
      </c>
      <c r="S154" s="101">
        <f t="shared" si="2"/>
        <v>91.33754920186918</v>
      </c>
      <c r="T154" s="101">
        <f t="shared" si="2"/>
        <v>10.375213845505286</v>
      </c>
      <c r="U154" s="101">
        <f t="shared" si="2"/>
        <v>11.603515629615561</v>
      </c>
      <c r="V154" s="101">
        <f t="shared" si="2"/>
        <v>117.60010806847126</v>
      </c>
      <c r="W154" s="101">
        <f t="shared" si="2"/>
        <v>49.481992282017892</v>
      </c>
      <c r="X154" s="101">
        <f t="shared" si="2"/>
        <v>5.3914605776747484</v>
      </c>
      <c r="Y154" s="101">
        <f t="shared" si="2"/>
        <v>4.650589810004834</v>
      </c>
      <c r="Z154" s="101">
        <f t="shared" si="2"/>
        <v>2.3809734979803601</v>
      </c>
      <c r="AA154" s="101">
        <f t="shared" si="2"/>
        <v>2.462853109549012</v>
      </c>
      <c r="AB154" s="101">
        <f t="shared" si="2"/>
        <v>14.885867623173528</v>
      </c>
      <c r="AC154" s="101">
        <f t="shared" si="2"/>
        <v>10.519179804224226</v>
      </c>
      <c r="AD154" s="101">
        <f t="shared" si="2"/>
        <v>116.17181985736963</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16.194559932547499</v>
      </c>
      <c r="F157" s="59">
        <v>0.93612533527476305</v>
      </c>
      <c r="G157" s="59">
        <v>0.952358979830774</v>
      </c>
      <c r="H157" s="59" t="s">
        <v>443</v>
      </c>
      <c r="I157" s="59">
        <v>0.160440513416753</v>
      </c>
      <c r="J157" s="59">
        <v>0.160440513416753</v>
      </c>
      <c r="K157" s="59">
        <v>0.160440513416753</v>
      </c>
      <c r="L157" s="59">
        <v>0.1089998325625645</v>
      </c>
      <c r="M157" s="59">
        <v>40.231532019120955</v>
      </c>
      <c r="N157" s="59">
        <v>1.7778E-4</v>
      </c>
      <c r="O157" s="59">
        <v>1.4810000000000001E-5</v>
      </c>
      <c r="P157" s="59">
        <v>1.77775E-3</v>
      </c>
      <c r="Q157" s="59">
        <v>2.9629999999999999E-5</v>
      </c>
      <c r="R157" s="59">
        <v>2.96292E-3</v>
      </c>
      <c r="S157" s="59">
        <v>1.9258999999999999E-3</v>
      </c>
      <c r="T157" s="59">
        <v>7.4070000000000001E-5</v>
      </c>
      <c r="U157" s="59">
        <v>2.9629999999999999E-5</v>
      </c>
      <c r="V157" s="59">
        <v>6.2221300000000002E-3</v>
      </c>
      <c r="W157" s="59" t="s">
        <v>443</v>
      </c>
      <c r="X157" s="59">
        <v>1.7377389E-4</v>
      </c>
      <c r="Y157" s="59">
        <v>1.7377389E-4</v>
      </c>
      <c r="Z157" s="59">
        <v>1.7377389E-4</v>
      </c>
      <c r="AA157" s="59">
        <v>1.7377389E-4</v>
      </c>
      <c r="AB157" s="59">
        <v>6.9509553000000001E-4</v>
      </c>
      <c r="AC157" s="59" t="s">
        <v>442</v>
      </c>
      <c r="AD157" s="59" t="s">
        <v>442</v>
      </c>
      <c r="AE157" s="93"/>
      <c r="AF157" s="59">
        <v>50825.083346002866</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3.7386466379769695E-2</v>
      </c>
      <c r="F158" s="59">
        <v>1.8011397575382122E-2</v>
      </c>
      <c r="G158" s="59">
        <v>2.41927057192954E-3</v>
      </c>
      <c r="H158" s="59" t="s">
        <v>443</v>
      </c>
      <c r="I158" s="59">
        <v>2.8715140265430999E-4</v>
      </c>
      <c r="J158" s="59">
        <v>2.8715140265430999E-4</v>
      </c>
      <c r="K158" s="59">
        <v>2.8715140265430999E-4</v>
      </c>
      <c r="L158" s="59">
        <v>1.8830105199073299E-4</v>
      </c>
      <c r="M158" s="59">
        <v>1.047403703534622</v>
      </c>
      <c r="N158" s="59">
        <v>0.15338607999999998</v>
      </c>
      <c r="O158" s="59">
        <v>2.26E-6</v>
      </c>
      <c r="P158" s="59">
        <v>7.7300000000000005E-6</v>
      </c>
      <c r="Q158" s="59">
        <v>1.6E-7</v>
      </c>
      <c r="R158" s="59">
        <v>1.3180000000000001E-5</v>
      </c>
      <c r="S158" s="59">
        <v>1.503E-5</v>
      </c>
      <c r="T158" s="59">
        <v>2.8999999999999998E-6</v>
      </c>
      <c r="U158" s="59">
        <v>1.3999999999999998E-7</v>
      </c>
      <c r="V158" s="59">
        <v>4.6317999999999999E-4</v>
      </c>
      <c r="W158" s="59" t="s">
        <v>443</v>
      </c>
      <c r="X158" s="59">
        <v>1.2056299999999999E-6</v>
      </c>
      <c r="Y158" s="59">
        <v>1.2056299999999999E-6</v>
      </c>
      <c r="Z158" s="59">
        <v>1.2056299999999999E-6</v>
      </c>
      <c r="AA158" s="59">
        <v>1.2056299999999999E-6</v>
      </c>
      <c r="AB158" s="59">
        <v>4.8225100000000007E-6</v>
      </c>
      <c r="AC158" s="59" t="s">
        <v>442</v>
      </c>
      <c r="AD158" s="59" t="s">
        <v>442</v>
      </c>
      <c r="AE158" s="93"/>
      <c r="AF158" s="59">
        <v>145.26097047894959</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19.069888063945289</v>
      </c>
      <c r="F159" s="59">
        <v>0.74685655931581751</v>
      </c>
      <c r="G159" s="59">
        <v>3.8472806856798192</v>
      </c>
      <c r="H159" s="59">
        <v>2.7646131734945529E-3</v>
      </c>
      <c r="I159" s="59">
        <v>0.67919537167153421</v>
      </c>
      <c r="J159" s="59">
        <v>0.71692844787550847</v>
      </c>
      <c r="K159" s="59">
        <v>0.75466152407948273</v>
      </c>
      <c r="L159" s="59">
        <v>0.13690101422693915</v>
      </c>
      <c r="M159" s="59">
        <v>4.4685312953874998</v>
      </c>
      <c r="N159" s="59">
        <v>4.2798708128321088E-2</v>
      </c>
      <c r="O159" s="59">
        <v>5.6254511262813795E-3</v>
      </c>
      <c r="P159" s="59">
        <v>1.063471155656856E-2</v>
      </c>
      <c r="Q159" s="59">
        <v>7.5222566602121108E-2</v>
      </c>
      <c r="R159" s="59" t="s">
        <v>443</v>
      </c>
      <c r="S159" s="59">
        <v>7.5222566602121108E-2</v>
      </c>
      <c r="T159" s="59">
        <v>4.0478619116485657</v>
      </c>
      <c r="U159" s="59">
        <v>8.5597416256642078E-2</v>
      </c>
      <c r="V159" s="59">
        <v>0.20053773750711554</v>
      </c>
      <c r="W159" s="59" t="s">
        <v>443</v>
      </c>
      <c r="X159" s="59">
        <v>8.3825780186728791E-3</v>
      </c>
      <c r="Y159" s="59">
        <v>8.0063772822821008E-3</v>
      </c>
      <c r="Z159" s="59">
        <v>3.2760396170353791E-3</v>
      </c>
      <c r="AA159" s="59" t="s">
        <v>443</v>
      </c>
      <c r="AB159" s="59">
        <v>1.9664994917990529E-2</v>
      </c>
      <c r="AC159" s="59" t="s">
        <v>442</v>
      </c>
      <c r="AD159" s="59" t="s">
        <v>442</v>
      </c>
      <c r="AE159" s="93"/>
      <c r="AF159" s="59">
        <v>11932.669817294207</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44.625832316247738</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2011</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11.768914110895077</v>
      </c>
      <c r="F14" s="59">
        <v>0.43290515819244624</v>
      </c>
      <c r="G14" s="59">
        <v>2.0639657562255818</v>
      </c>
      <c r="H14" s="59">
        <v>0.112154028299013</v>
      </c>
      <c r="I14" s="59">
        <v>0.43856630509146122</v>
      </c>
      <c r="J14" s="59">
        <v>0.51142743561045956</v>
      </c>
      <c r="K14" s="59">
        <v>0.58057314636276991</v>
      </c>
      <c r="L14" s="59">
        <v>1.8750847019676158E-2</v>
      </c>
      <c r="M14" s="59">
        <v>2.2975707815404167</v>
      </c>
      <c r="N14" s="59">
        <v>0.52725332539807002</v>
      </c>
      <c r="O14" s="59">
        <v>0.13630683923473552</v>
      </c>
      <c r="P14" s="59">
        <v>0.13746940944967542</v>
      </c>
      <c r="Q14" s="59">
        <v>0.19791019165666751</v>
      </c>
      <c r="R14" s="59">
        <v>0.82106970309689431</v>
      </c>
      <c r="S14" s="59">
        <v>0.38843865680402867</v>
      </c>
      <c r="T14" s="59">
        <v>0.24871994198167791</v>
      </c>
      <c r="U14" s="59">
        <v>0.11024129802859263</v>
      </c>
      <c r="V14" s="59">
        <v>1.3957164215608462</v>
      </c>
      <c r="W14" s="59">
        <v>0.46037579410894319</v>
      </c>
      <c r="X14" s="59">
        <v>1.7752334368E-2</v>
      </c>
      <c r="Y14" s="59">
        <v>2.0538210605700002E-2</v>
      </c>
      <c r="Z14" s="59">
        <v>6.8682757772999996E-3</v>
      </c>
      <c r="AA14" s="59">
        <v>6.9488278038706648E-3</v>
      </c>
      <c r="AB14" s="59">
        <v>5.2107433695199996E-2</v>
      </c>
      <c r="AC14" s="59">
        <v>0.70944552568000008</v>
      </c>
      <c r="AD14" s="59">
        <v>4.2371485266199993E-2</v>
      </c>
      <c r="AE14" s="60"/>
      <c r="AF14" s="59">
        <v>1226.0471973694125</v>
      </c>
      <c r="AG14" s="59">
        <v>46908.013314566699</v>
      </c>
      <c r="AH14" s="59">
        <v>165191.30554797899</v>
      </c>
      <c r="AI14" s="59">
        <v>42410.858873013152</v>
      </c>
      <c r="AJ14" s="59">
        <v>16984.994206575484</v>
      </c>
      <c r="AK14" s="59" t="s">
        <v>442</v>
      </c>
      <c r="AL14" s="29" t="s">
        <v>49</v>
      </c>
    </row>
    <row r="15" spans="1:38" ht="26.25" customHeight="1" thickBot="1" x14ac:dyDescent="0.3">
      <c r="A15" s="56" t="s">
        <v>53</v>
      </c>
      <c r="B15" s="56" t="s">
        <v>54</v>
      </c>
      <c r="C15" s="57" t="s">
        <v>55</v>
      </c>
      <c r="D15" s="58"/>
      <c r="E15" s="59">
        <v>1.0754080000000001</v>
      </c>
      <c r="F15" s="59">
        <v>0.35749967235738439</v>
      </c>
      <c r="G15" s="59">
        <v>0.60208499999999998</v>
      </c>
      <c r="H15" s="59" t="s">
        <v>443</v>
      </c>
      <c r="I15" s="59">
        <v>1.16640177355744E-2</v>
      </c>
      <c r="J15" s="59">
        <v>1.19583177355744E-2</v>
      </c>
      <c r="K15" s="59">
        <v>1.3760412396959999E-2</v>
      </c>
      <c r="L15" s="59">
        <v>1.0873842414902079E-3</v>
      </c>
      <c r="M15" s="59">
        <v>0.28637800000000002</v>
      </c>
      <c r="N15" s="59">
        <v>3.1184536940935002E-2</v>
      </c>
      <c r="O15" s="59">
        <v>3.7777462367959001E-2</v>
      </c>
      <c r="P15" s="59">
        <v>6.5251897240160006E-3</v>
      </c>
      <c r="Q15" s="59">
        <v>9.5950512479230001E-3</v>
      </c>
      <c r="R15" s="59">
        <v>5.9468233824982002E-2</v>
      </c>
      <c r="S15" s="59">
        <v>6.6017781883601995E-2</v>
      </c>
      <c r="T15" s="59">
        <v>0.13242635689978</v>
      </c>
      <c r="U15" s="59">
        <v>2.8057002181486001E-2</v>
      </c>
      <c r="V15" s="59">
        <v>0.32994054471659501</v>
      </c>
      <c r="W15" s="59">
        <v>2.1889235E-2</v>
      </c>
      <c r="X15" s="59">
        <v>5.2999999999999999E-2</v>
      </c>
      <c r="Y15" s="59" t="s">
        <v>443</v>
      </c>
      <c r="Z15" s="59" t="s">
        <v>443</v>
      </c>
      <c r="AA15" s="59" t="s">
        <v>443</v>
      </c>
      <c r="AB15" s="59">
        <v>5.2999999999999999E-2</v>
      </c>
      <c r="AC15" s="59" t="s">
        <v>442</v>
      </c>
      <c r="AD15" s="59" t="s">
        <v>442</v>
      </c>
      <c r="AE15" s="60"/>
      <c r="AF15" s="59">
        <v>50018.02256356</v>
      </c>
      <c r="AG15" s="59" t="s">
        <v>442</v>
      </c>
      <c r="AH15" s="59">
        <v>17831.265207600001</v>
      </c>
      <c r="AI15" s="59" t="s">
        <v>442</v>
      </c>
      <c r="AJ15" s="59">
        <v>1278.9893279999999</v>
      </c>
      <c r="AK15" s="59" t="s">
        <v>442</v>
      </c>
      <c r="AL15" s="29" t="s">
        <v>49</v>
      </c>
    </row>
    <row r="16" spans="1:38" ht="26.25" customHeight="1" thickBot="1" x14ac:dyDescent="0.3">
      <c r="A16" s="56" t="s">
        <v>53</v>
      </c>
      <c r="B16" s="56" t="s">
        <v>56</v>
      </c>
      <c r="C16" s="57" t="s">
        <v>57</v>
      </c>
      <c r="D16" s="58"/>
      <c r="E16" s="59">
        <v>1.8232789999999999</v>
      </c>
      <c r="F16" s="59">
        <v>0.180977</v>
      </c>
      <c r="G16" s="59">
        <v>0.84771900000000011</v>
      </c>
      <c r="H16" s="59">
        <v>4.4050000000000001E-3</v>
      </c>
      <c r="I16" s="59">
        <v>2.3687E-2</v>
      </c>
      <c r="J16" s="59">
        <v>4.7667000000000001E-2</v>
      </c>
      <c r="K16" s="59">
        <v>0.23905300000000002</v>
      </c>
      <c r="L16" s="59">
        <v>3.6977239999999999E-3</v>
      </c>
      <c r="M16" s="59">
        <v>1.9479981</v>
      </c>
      <c r="N16" s="59">
        <v>5.96E-2</v>
      </c>
      <c r="O16" s="59">
        <v>2.9440000000000001E-2</v>
      </c>
      <c r="P16" s="59">
        <v>1.6239999999999997E-2</v>
      </c>
      <c r="Q16" s="59">
        <v>2.9440000000000001E-2</v>
      </c>
      <c r="R16" s="59">
        <v>2.9440000000000001E-2</v>
      </c>
      <c r="S16" s="59">
        <v>3.2159999999999994E-2</v>
      </c>
      <c r="T16" s="59">
        <v>5.1499999999999997E-2</v>
      </c>
      <c r="U16" s="59">
        <v>1.41E-3</v>
      </c>
      <c r="V16" s="59">
        <v>0.113</v>
      </c>
      <c r="W16" s="59">
        <v>0.02</v>
      </c>
      <c r="X16" s="59">
        <v>0.56200000000000006</v>
      </c>
      <c r="Y16" s="59" t="s">
        <v>444</v>
      </c>
      <c r="Z16" s="59" t="s">
        <v>444</v>
      </c>
      <c r="AA16" s="59" t="s">
        <v>444</v>
      </c>
      <c r="AB16" s="59">
        <v>0.56200000000000006</v>
      </c>
      <c r="AC16" s="59" t="s">
        <v>444</v>
      </c>
      <c r="AD16" s="59" t="s">
        <v>442</v>
      </c>
      <c r="AE16" s="60"/>
      <c r="AF16" s="59" t="s">
        <v>442</v>
      </c>
      <c r="AG16" s="59">
        <v>6366.4439999999995</v>
      </c>
      <c r="AH16" s="59" t="s">
        <v>442</v>
      </c>
      <c r="AI16" s="59" t="s">
        <v>442</v>
      </c>
      <c r="AJ16" s="59" t="s">
        <v>442</v>
      </c>
      <c r="AK16" s="59" t="s">
        <v>442</v>
      </c>
      <c r="AL16" s="29" t="s">
        <v>49</v>
      </c>
    </row>
    <row r="17" spans="1:38" ht="26.25" customHeight="1" thickBot="1" x14ac:dyDescent="0.3">
      <c r="A17" s="56" t="s">
        <v>53</v>
      </c>
      <c r="B17" s="56" t="s">
        <v>58</v>
      </c>
      <c r="C17" s="57" t="s">
        <v>59</v>
      </c>
      <c r="D17" s="58"/>
      <c r="E17" s="59">
        <v>2.0479755864600002</v>
      </c>
      <c r="F17" s="59">
        <v>0.30585150836807895</v>
      </c>
      <c r="G17" s="59">
        <v>0.89616126760399994</v>
      </c>
      <c r="H17" s="59">
        <v>1.8417780000000002E-2</v>
      </c>
      <c r="I17" s="59">
        <v>8.1486946144930406E-2</v>
      </c>
      <c r="J17" s="59">
        <v>0.10321326354395735</v>
      </c>
      <c r="K17" s="59">
        <v>0.13620123023810235</v>
      </c>
      <c r="L17" s="59">
        <v>4.6895130876281697E-3</v>
      </c>
      <c r="M17" s="59">
        <v>6.2611563860500006</v>
      </c>
      <c r="N17" s="59">
        <v>1.2297901539496059</v>
      </c>
      <c r="O17" s="59">
        <v>5.3811422235875997E-2</v>
      </c>
      <c r="P17" s="59">
        <v>4.4492635908865999E-2</v>
      </c>
      <c r="Q17" s="59">
        <v>5.9444113893581001E-2</v>
      </c>
      <c r="R17" s="59">
        <v>2.063553443704909</v>
      </c>
      <c r="S17" s="59">
        <v>0.14881682689031001</v>
      </c>
      <c r="T17" s="59">
        <v>0.80240280146034793</v>
      </c>
      <c r="U17" s="59">
        <v>2.3323185084362E-2</v>
      </c>
      <c r="V17" s="59">
        <v>3.6257953473662985</v>
      </c>
      <c r="W17" s="59">
        <v>0.12635075900000001</v>
      </c>
      <c r="X17" s="59">
        <v>7.6455669000000006E-4</v>
      </c>
      <c r="Y17" s="59">
        <v>9.3468228999999997E-4</v>
      </c>
      <c r="Z17" s="59">
        <v>9.0140258999999985E-4</v>
      </c>
      <c r="AA17" s="59">
        <v>9.5511003E-4</v>
      </c>
      <c r="AB17" s="59">
        <v>3.5557516099999995E-3</v>
      </c>
      <c r="AC17" s="59" t="s">
        <v>442</v>
      </c>
      <c r="AD17" s="59" t="s">
        <v>442</v>
      </c>
      <c r="AE17" s="60"/>
      <c r="AF17" s="59">
        <v>517.85176942650003</v>
      </c>
      <c r="AG17" s="59">
        <v>4520.107</v>
      </c>
      <c r="AH17" s="59">
        <v>21651.724044748</v>
      </c>
      <c r="AI17" s="59" t="s">
        <v>442</v>
      </c>
      <c r="AJ17" s="59" t="s">
        <v>442</v>
      </c>
      <c r="AK17" s="59" t="s">
        <v>442</v>
      </c>
      <c r="AL17" s="29" t="s">
        <v>49</v>
      </c>
    </row>
    <row r="18" spans="1:38" ht="26.25" customHeight="1" thickBot="1" x14ac:dyDescent="0.3">
      <c r="A18" s="56" t="s">
        <v>53</v>
      </c>
      <c r="B18" s="56" t="s">
        <v>60</v>
      </c>
      <c r="C18" s="57" t="s">
        <v>61</v>
      </c>
      <c r="D18" s="58"/>
      <c r="E18" s="59">
        <v>0.23495617718</v>
      </c>
      <c r="F18" s="59">
        <v>1.5045265886676599E-2</v>
      </c>
      <c r="G18" s="59">
        <v>4.9581651029999996E-3</v>
      </c>
      <c r="H18" s="59">
        <v>2.3044E-4</v>
      </c>
      <c r="I18" s="59">
        <v>5.7094538299469505E-2</v>
      </c>
      <c r="J18" s="59">
        <v>6.3024377142749291E-2</v>
      </c>
      <c r="K18" s="59">
        <v>6.9498579843112293E-2</v>
      </c>
      <c r="L18" s="59">
        <v>6.3097472434041103E-3</v>
      </c>
      <c r="M18" s="59">
        <v>0.1388787591</v>
      </c>
      <c r="N18" s="59">
        <v>0.121754797246947</v>
      </c>
      <c r="O18" s="59">
        <v>2.3071053035729999E-3</v>
      </c>
      <c r="P18" s="59">
        <v>8.0239751599249995E-3</v>
      </c>
      <c r="Q18" s="59">
        <v>5.737453127052E-3</v>
      </c>
      <c r="R18" s="59">
        <v>1.3544680435611E-2</v>
      </c>
      <c r="S18" s="59">
        <v>1.8000424566689002E-2</v>
      </c>
      <c r="T18" s="59">
        <v>9.7742889077525999E-2</v>
      </c>
      <c r="U18" s="59">
        <v>4.1429284278239999E-3</v>
      </c>
      <c r="V18" s="59">
        <v>0.20011938020557302</v>
      </c>
      <c r="W18" s="59">
        <v>1.4853096000000001E-2</v>
      </c>
      <c r="X18" s="59">
        <v>1.3480999999999997E-7</v>
      </c>
      <c r="Y18" s="59">
        <v>1.06434E-6</v>
      </c>
      <c r="Z18" s="59">
        <v>1.2062999999999999E-7</v>
      </c>
      <c r="AA18" s="59">
        <v>1.0643000000000001E-7</v>
      </c>
      <c r="AB18" s="59">
        <v>1.4262099999999999E-6</v>
      </c>
      <c r="AC18" s="59" t="s">
        <v>443</v>
      </c>
      <c r="AD18" s="59" t="s">
        <v>443</v>
      </c>
      <c r="AE18" s="60"/>
      <c r="AF18" s="59">
        <v>521.02510759395602</v>
      </c>
      <c r="AG18" s="59">
        <v>890.99300000000005</v>
      </c>
      <c r="AH18" s="59">
        <v>5128.0837718739294</v>
      </c>
      <c r="AI18" s="59" t="s">
        <v>442</v>
      </c>
      <c r="AJ18" s="59">
        <v>67.686000000000007</v>
      </c>
      <c r="AK18" s="59" t="s">
        <v>442</v>
      </c>
      <c r="AL18" s="29" t="s">
        <v>49</v>
      </c>
    </row>
    <row r="19" spans="1:38" ht="26.25" customHeight="1" thickBot="1" x14ac:dyDescent="0.3">
      <c r="A19" s="56" t="s">
        <v>53</v>
      </c>
      <c r="B19" s="56" t="s">
        <v>62</v>
      </c>
      <c r="C19" s="57" t="s">
        <v>63</v>
      </c>
      <c r="D19" s="58"/>
      <c r="E19" s="59">
        <v>4.2780519920000009</v>
      </c>
      <c r="F19" s="59">
        <v>0.38962329383804306</v>
      </c>
      <c r="G19" s="59">
        <v>1.3615704815</v>
      </c>
      <c r="H19" s="59">
        <v>1.461544E-2</v>
      </c>
      <c r="I19" s="59">
        <v>0.28498041067168201</v>
      </c>
      <c r="J19" s="59">
        <v>0.35540407393673901</v>
      </c>
      <c r="K19" s="59">
        <v>0.45199593486247708</v>
      </c>
      <c r="L19" s="59">
        <v>6.493923534519469E-2</v>
      </c>
      <c r="M19" s="59">
        <v>2.7056193960000003</v>
      </c>
      <c r="N19" s="59">
        <v>0.24409020829310396</v>
      </c>
      <c r="O19" s="59">
        <v>6.9377838797682001E-2</v>
      </c>
      <c r="P19" s="59">
        <v>7.1823701369712001E-2</v>
      </c>
      <c r="Q19" s="59">
        <v>0.12222063076932101</v>
      </c>
      <c r="R19" s="59">
        <v>9.4116461848236993E-2</v>
      </c>
      <c r="S19" s="59">
        <v>0.54755595376654098</v>
      </c>
      <c r="T19" s="59">
        <v>1.39619198215048</v>
      </c>
      <c r="U19" s="59">
        <v>0.29143236651731996</v>
      </c>
      <c r="V19" s="59">
        <v>0.78928986566457193</v>
      </c>
      <c r="W19" s="59">
        <v>8.706986500000001E-2</v>
      </c>
      <c r="X19" s="59">
        <v>4.1954084500000002E-3</v>
      </c>
      <c r="Y19" s="59">
        <v>2.7868529699999998E-3</v>
      </c>
      <c r="Z19" s="59">
        <v>1.06607937E-3</v>
      </c>
      <c r="AA19" s="59">
        <v>8.8513163000000002E-4</v>
      </c>
      <c r="AB19" s="59">
        <v>8.9334724199999997E-3</v>
      </c>
      <c r="AC19" s="59">
        <v>1.9000000000000001E-4</v>
      </c>
      <c r="AD19" s="59">
        <v>1.3140000000000001E-2</v>
      </c>
      <c r="AE19" s="60"/>
      <c r="AF19" s="59">
        <v>5092.48797810834</v>
      </c>
      <c r="AG19" s="59">
        <v>37.494</v>
      </c>
      <c r="AH19" s="59">
        <v>59028.486205142282</v>
      </c>
      <c r="AI19" s="59">
        <v>2357.3728000000001</v>
      </c>
      <c r="AJ19" s="59">
        <v>90.784999999999997</v>
      </c>
      <c r="AK19" s="59" t="s">
        <v>442</v>
      </c>
      <c r="AL19" s="29" t="s">
        <v>49</v>
      </c>
    </row>
    <row r="20" spans="1:38" ht="26.25" customHeight="1" thickBot="1" x14ac:dyDescent="0.3">
      <c r="A20" s="56" t="s">
        <v>53</v>
      </c>
      <c r="B20" s="56" t="s">
        <v>64</v>
      </c>
      <c r="C20" s="57" t="s">
        <v>65</v>
      </c>
      <c r="D20" s="58"/>
      <c r="E20" s="59">
        <v>1.60792624671</v>
      </c>
      <c r="F20" s="59">
        <v>0.15772579760689909</v>
      </c>
      <c r="G20" s="59">
        <v>0.35024619512999999</v>
      </c>
      <c r="H20" s="59">
        <v>1.7111029999999999E-2</v>
      </c>
      <c r="I20" s="59">
        <v>0.10745157907227951</v>
      </c>
      <c r="J20" s="59">
        <v>0.12263737218663591</v>
      </c>
      <c r="K20" s="59">
        <v>0.14112331665900518</v>
      </c>
      <c r="L20" s="59">
        <v>4.230476934196175E-2</v>
      </c>
      <c r="M20" s="59">
        <v>1.4457908215099999</v>
      </c>
      <c r="N20" s="59">
        <v>0.31899705619660101</v>
      </c>
      <c r="O20" s="59">
        <v>6.8419480804192009E-2</v>
      </c>
      <c r="P20" s="59">
        <v>1.8050376344055E-2</v>
      </c>
      <c r="Q20" s="59">
        <v>4.1031140706072999E-2</v>
      </c>
      <c r="R20" s="59">
        <v>0.154476772320672</v>
      </c>
      <c r="S20" s="59">
        <v>0.108651556158116</v>
      </c>
      <c r="T20" s="59">
        <v>0.12404703964808399</v>
      </c>
      <c r="U20" s="59">
        <v>3.4002201108148999E-2</v>
      </c>
      <c r="V20" s="59">
        <v>2.9846878931254199</v>
      </c>
      <c r="W20" s="59">
        <v>0.31082322999999995</v>
      </c>
      <c r="X20" s="59">
        <v>5.4757147880000002E-2</v>
      </c>
      <c r="Y20" s="59">
        <v>5.981948057E-2</v>
      </c>
      <c r="Z20" s="59">
        <v>2.8806787370000003E-2</v>
      </c>
      <c r="AA20" s="59">
        <v>1.570335686E-2</v>
      </c>
      <c r="AB20" s="59">
        <v>0.15908677267999999</v>
      </c>
      <c r="AC20" s="59">
        <v>9.8099999999999993E-3</v>
      </c>
      <c r="AD20" s="59">
        <v>6.8700000000000002E-3</v>
      </c>
      <c r="AE20" s="60"/>
      <c r="AF20" s="59">
        <v>1374.0613124417473</v>
      </c>
      <c r="AG20" s="59">
        <v>1194.693</v>
      </c>
      <c r="AH20" s="59">
        <v>3526.5551447192001</v>
      </c>
      <c r="AI20" s="59">
        <v>14036.493946493607</v>
      </c>
      <c r="AJ20" s="59">
        <v>1205.6400535063899</v>
      </c>
      <c r="AK20" s="59" t="s">
        <v>442</v>
      </c>
      <c r="AL20" s="29" t="s">
        <v>49</v>
      </c>
    </row>
    <row r="21" spans="1:38" ht="26.25" customHeight="1" thickBot="1" x14ac:dyDescent="0.3">
      <c r="A21" s="56" t="s">
        <v>53</v>
      </c>
      <c r="B21" s="56" t="s">
        <v>66</v>
      </c>
      <c r="C21" s="57" t="s">
        <v>67</v>
      </c>
      <c r="D21" s="58"/>
      <c r="E21" s="59">
        <v>2.4150300380000003</v>
      </c>
      <c r="F21" s="59">
        <v>0.23320799723014093</v>
      </c>
      <c r="G21" s="59">
        <v>1.2618170661000001</v>
      </c>
      <c r="H21" s="59">
        <v>6.0032019999999998E-2</v>
      </c>
      <c r="I21" s="59">
        <v>0.14757606165744341</v>
      </c>
      <c r="J21" s="59">
        <v>0.1597350485622544</v>
      </c>
      <c r="K21" s="59">
        <v>0.17920976991488</v>
      </c>
      <c r="L21" s="59">
        <v>3.5021628157511538E-2</v>
      </c>
      <c r="M21" s="59">
        <v>2.322467348</v>
      </c>
      <c r="N21" s="59">
        <v>0.209265120902487</v>
      </c>
      <c r="O21" s="59">
        <v>1.4057789753113999E-2</v>
      </c>
      <c r="P21" s="59">
        <v>1.6874238415624999E-2</v>
      </c>
      <c r="Q21" s="59">
        <v>1.8608123275353002E-2</v>
      </c>
      <c r="R21" s="59">
        <v>3.6306002853082997E-2</v>
      </c>
      <c r="S21" s="59">
        <v>4.0519549858850007E-2</v>
      </c>
      <c r="T21" s="59">
        <v>0.42653699506757597</v>
      </c>
      <c r="U21" s="59">
        <v>1.8053470611915999E-2</v>
      </c>
      <c r="V21" s="59">
        <v>0.671861337644445</v>
      </c>
      <c r="W21" s="59">
        <v>7.531148700000001E-2</v>
      </c>
      <c r="X21" s="59">
        <v>3.7311273599999997E-3</v>
      </c>
      <c r="Y21" s="59">
        <v>5.9845096399999999E-3</v>
      </c>
      <c r="Z21" s="59">
        <v>1.8666554100000001E-3</v>
      </c>
      <c r="AA21" s="59">
        <v>1.49354721E-3</v>
      </c>
      <c r="AB21" s="59">
        <v>1.3075839629999999E-2</v>
      </c>
      <c r="AC21" s="59">
        <v>1.8600000000000001E-3</v>
      </c>
      <c r="AD21" s="59">
        <v>2.0000000000000002E-5</v>
      </c>
      <c r="AE21" s="60"/>
      <c r="AF21" s="59">
        <v>3382.5429984060725</v>
      </c>
      <c r="AG21" s="59">
        <v>1371.1262999999999</v>
      </c>
      <c r="AH21" s="59">
        <v>29986.582008357102</v>
      </c>
      <c r="AI21" s="59">
        <v>1313.1621237900001</v>
      </c>
      <c r="AJ21" s="59" t="s">
        <v>442</v>
      </c>
      <c r="AK21" s="59" t="s">
        <v>442</v>
      </c>
      <c r="AL21" s="29" t="s">
        <v>49</v>
      </c>
    </row>
    <row r="22" spans="1:38" ht="26.25" customHeight="1" thickBot="1" x14ac:dyDescent="0.3">
      <c r="A22" s="56" t="s">
        <v>53</v>
      </c>
      <c r="B22" s="61" t="s">
        <v>68</v>
      </c>
      <c r="C22" s="57" t="s">
        <v>69</v>
      </c>
      <c r="D22" s="58"/>
      <c r="E22" s="59">
        <v>1.1233305057</v>
      </c>
      <c r="F22" s="59">
        <v>6.27211651041963E-2</v>
      </c>
      <c r="G22" s="59">
        <v>1.4088647219000001</v>
      </c>
      <c r="H22" s="59">
        <v>1.5042299999999998E-3</v>
      </c>
      <c r="I22" s="59">
        <v>0.14479544474933501</v>
      </c>
      <c r="J22" s="59">
        <v>0.17028909600345432</v>
      </c>
      <c r="K22" s="59">
        <v>0.19630690697366998</v>
      </c>
      <c r="L22" s="59">
        <v>1.8379007815140808E-2</v>
      </c>
      <c r="M22" s="59">
        <v>3.4829082522000001</v>
      </c>
      <c r="N22" s="59">
        <v>0.242990371023108</v>
      </c>
      <c r="O22" s="59">
        <v>5.855131139493E-3</v>
      </c>
      <c r="P22" s="59">
        <v>1.7073385560161001E-2</v>
      </c>
      <c r="Q22" s="59">
        <v>1.3371437494404E-2</v>
      </c>
      <c r="R22" s="59">
        <v>2.7405647039470002E-2</v>
      </c>
      <c r="S22" s="59">
        <v>3.6844301795205994E-2</v>
      </c>
      <c r="T22" s="59">
        <v>0.20398031691308499</v>
      </c>
      <c r="U22" s="59">
        <v>9.0419554846179993E-3</v>
      </c>
      <c r="V22" s="59">
        <v>0.41570171551433699</v>
      </c>
      <c r="W22" s="59">
        <v>5.6329421000000005E-2</v>
      </c>
      <c r="X22" s="59">
        <v>1.4733041700000001E-2</v>
      </c>
      <c r="Y22" s="59">
        <v>1.908525141E-2</v>
      </c>
      <c r="Z22" s="59">
        <v>7.6748842099999999E-3</v>
      </c>
      <c r="AA22" s="59">
        <v>5.9911261299999997E-3</v>
      </c>
      <c r="AB22" s="59">
        <v>4.7484303429999999E-2</v>
      </c>
      <c r="AC22" s="59" t="s">
        <v>444</v>
      </c>
      <c r="AD22" s="59">
        <v>2.4250000000000001E-2</v>
      </c>
      <c r="AE22" s="60"/>
      <c r="AF22" s="59">
        <v>10912.701396080814</v>
      </c>
      <c r="AG22" s="59">
        <v>16528.644590399999</v>
      </c>
      <c r="AH22" s="59">
        <v>20117.121555194801</v>
      </c>
      <c r="AI22" s="59">
        <v>4905.2201999999997</v>
      </c>
      <c r="AJ22" s="59">
        <v>6993.6440309999998</v>
      </c>
      <c r="AK22" s="59" t="s">
        <v>442</v>
      </c>
      <c r="AL22" s="29" t="s">
        <v>49</v>
      </c>
    </row>
    <row r="23" spans="1:38" ht="26.25" customHeight="1" thickBot="1" x14ac:dyDescent="0.3">
      <c r="A23" s="56" t="s">
        <v>70</v>
      </c>
      <c r="B23" s="61" t="s">
        <v>391</v>
      </c>
      <c r="C23" s="57" t="s">
        <v>387</v>
      </c>
      <c r="D23" s="62"/>
      <c r="E23" s="59">
        <v>3.4226772179644476</v>
      </c>
      <c r="F23" s="59">
        <v>1.2473609396449061</v>
      </c>
      <c r="G23" s="59">
        <v>6.0713933851648333E-2</v>
      </c>
      <c r="H23" s="59">
        <v>1.2722818060246499E-3</v>
      </c>
      <c r="I23" s="59">
        <v>0.22475910686010803</v>
      </c>
      <c r="J23" s="59">
        <v>0.31947310400612999</v>
      </c>
      <c r="K23" s="59">
        <v>1.0991112283219209</v>
      </c>
      <c r="L23" s="59">
        <v>0.15280136344203898</v>
      </c>
      <c r="M23" s="59">
        <v>4.3241400831190724</v>
      </c>
      <c r="N23" s="59">
        <v>5.0738129409999997E-3</v>
      </c>
      <c r="O23" s="59">
        <v>2.8587594455694396E-3</v>
      </c>
      <c r="P23" s="59">
        <v>1.6628300000000001E-3</v>
      </c>
      <c r="Q23" s="59">
        <v>2.2130299999999999E-3</v>
      </c>
      <c r="R23" s="59">
        <v>8.6798122719197006E-3</v>
      </c>
      <c r="S23" s="59">
        <v>0.35974988167883698</v>
      </c>
      <c r="T23" s="59">
        <v>1.1878038663688601E-2</v>
      </c>
      <c r="U23" s="59">
        <v>1.5964530233694399E-3</v>
      </c>
      <c r="V23" s="59">
        <v>0.21699896147894399</v>
      </c>
      <c r="W23" s="59" t="s">
        <v>443</v>
      </c>
      <c r="X23" s="59">
        <v>5.2361305606345998E-3</v>
      </c>
      <c r="Y23" s="59">
        <v>7.8541971636197014E-3</v>
      </c>
      <c r="Z23" s="59" t="s">
        <v>443</v>
      </c>
      <c r="AA23" s="59" t="s">
        <v>443</v>
      </c>
      <c r="AB23" s="59">
        <v>1.30903277235023E-2</v>
      </c>
      <c r="AC23" s="59" t="s">
        <v>442</v>
      </c>
      <c r="AD23" s="59" t="s">
        <v>442</v>
      </c>
      <c r="AE23" s="60"/>
      <c r="AF23" s="59">
        <v>6993.4675600695955</v>
      </c>
      <c r="AG23" s="59" t="s">
        <v>442</v>
      </c>
      <c r="AH23" s="59" t="s">
        <v>442</v>
      </c>
      <c r="AI23" s="59">
        <v>8.1729097163716098</v>
      </c>
      <c r="AJ23" s="59" t="s">
        <v>442</v>
      </c>
      <c r="AK23" s="59" t="s">
        <v>442</v>
      </c>
      <c r="AL23" s="29" t="s">
        <v>49</v>
      </c>
    </row>
    <row r="24" spans="1:38" ht="26.25" customHeight="1" thickBot="1" x14ac:dyDescent="0.3">
      <c r="A24" s="63" t="s">
        <v>53</v>
      </c>
      <c r="B24" s="61" t="s">
        <v>71</v>
      </c>
      <c r="C24" s="57" t="s">
        <v>72</v>
      </c>
      <c r="D24" s="58"/>
      <c r="E24" s="59">
        <v>2.9626298564179372</v>
      </c>
      <c r="F24" s="59">
        <v>0.28082477744277823</v>
      </c>
      <c r="G24" s="59">
        <v>0.51279991581471474</v>
      </c>
      <c r="H24" s="59">
        <v>1.6083511401738856E-2</v>
      </c>
      <c r="I24" s="59">
        <v>0.35743819487922746</v>
      </c>
      <c r="J24" s="59">
        <v>0.37323764858092112</v>
      </c>
      <c r="K24" s="59">
        <v>0.40180701694505677</v>
      </c>
      <c r="L24" s="59">
        <v>7.5054689911771694E-2</v>
      </c>
      <c r="M24" s="59">
        <v>1.8354498222024458</v>
      </c>
      <c r="N24" s="59">
        <v>0.22721078470222572</v>
      </c>
      <c r="O24" s="59">
        <v>6.7783399995772764E-2</v>
      </c>
      <c r="P24" s="59">
        <v>1.961016372988663E-2</v>
      </c>
      <c r="Q24" s="59">
        <v>5.0281480330372663E-2</v>
      </c>
      <c r="R24" s="59">
        <v>0.14007193219963651</v>
      </c>
      <c r="S24" s="59">
        <v>0.12258936887249905</v>
      </c>
      <c r="T24" s="59">
        <v>0.23340960954303011</v>
      </c>
      <c r="U24" s="59">
        <v>3.4355708013227543E-2</v>
      </c>
      <c r="V24" s="59">
        <v>3.2692131700353095</v>
      </c>
      <c r="W24" s="59">
        <v>0.29636911386930398</v>
      </c>
      <c r="X24" s="59">
        <v>2.3856928922251198E-2</v>
      </c>
      <c r="Y24" s="59">
        <v>3.1873212571456831E-2</v>
      </c>
      <c r="Z24" s="59">
        <v>9.9812727356984425E-3</v>
      </c>
      <c r="AA24" s="59">
        <v>8.0719181291456828E-3</v>
      </c>
      <c r="AB24" s="59">
        <v>7.3783332358552153E-2</v>
      </c>
      <c r="AC24" s="59">
        <v>2.7680000000000003E-2</v>
      </c>
      <c r="AD24" s="59">
        <v>5.5369999999999996E-2</v>
      </c>
      <c r="AE24" s="60"/>
      <c r="AF24" s="59">
        <v>7243.703462538645</v>
      </c>
      <c r="AG24" s="59">
        <v>112.3069</v>
      </c>
      <c r="AH24" s="59">
        <v>25663.598357706102</v>
      </c>
      <c r="AI24" s="59">
        <v>8483.2764189979989</v>
      </c>
      <c r="AJ24" s="59">
        <v>1022.9639999999999</v>
      </c>
      <c r="AK24" s="59" t="s">
        <v>442</v>
      </c>
      <c r="AL24" s="29" t="s">
        <v>49</v>
      </c>
    </row>
    <row r="25" spans="1:38" ht="26.25" customHeight="1" thickBot="1" x14ac:dyDescent="0.3">
      <c r="A25" s="56" t="s">
        <v>73</v>
      </c>
      <c r="B25" s="61" t="s">
        <v>74</v>
      </c>
      <c r="C25" s="64" t="s">
        <v>75</v>
      </c>
      <c r="D25" s="58"/>
      <c r="E25" s="59">
        <v>1.5674965848569999</v>
      </c>
      <c r="F25" s="59">
        <v>0.12900143298300001</v>
      </c>
      <c r="G25" s="59">
        <v>9.693385864399999E-2</v>
      </c>
      <c r="H25" s="59" t="s">
        <v>443</v>
      </c>
      <c r="I25" s="59">
        <v>1.1908013969E-2</v>
      </c>
      <c r="J25" s="59">
        <v>1.5056615188042421E-2</v>
      </c>
      <c r="K25" s="59">
        <v>2.2403351365808101E-2</v>
      </c>
      <c r="L25" s="59">
        <v>8.1569554768279717E-3</v>
      </c>
      <c r="M25" s="59">
        <v>1.12621950608</v>
      </c>
      <c r="N25" s="59">
        <v>1.6140000000000001E-5</v>
      </c>
      <c r="O25" s="59">
        <v>1.3400000000000001E-6</v>
      </c>
      <c r="P25" s="59">
        <v>1.6139E-4</v>
      </c>
      <c r="Q25" s="59">
        <v>2.6900000000000001E-6</v>
      </c>
      <c r="R25" s="59">
        <v>2.6897999999999999E-4</v>
      </c>
      <c r="S25" s="59">
        <v>1.7484E-4</v>
      </c>
      <c r="T25" s="59">
        <v>6.72E-6</v>
      </c>
      <c r="U25" s="59">
        <v>2.6900000000000001E-6</v>
      </c>
      <c r="V25" s="59">
        <v>5.6486000000000004E-4</v>
      </c>
      <c r="W25" s="59" t="s">
        <v>443</v>
      </c>
      <c r="X25" s="59">
        <v>6.5467690000000009E-5</v>
      </c>
      <c r="Y25" s="59">
        <v>6.5467690000000009E-5</v>
      </c>
      <c r="Z25" s="59">
        <v>6.5467690000000009E-5</v>
      </c>
      <c r="AA25" s="59">
        <v>6.5467690000000009E-5</v>
      </c>
      <c r="AB25" s="59">
        <v>2.6187077E-4</v>
      </c>
      <c r="AC25" s="59" t="s">
        <v>442</v>
      </c>
      <c r="AD25" s="59" t="s">
        <v>442</v>
      </c>
      <c r="AE25" s="60"/>
      <c r="AF25" s="59">
        <v>5058.3832339401088</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1.4269059224E-2</v>
      </c>
      <c r="F26" s="59">
        <v>1.5674631115999999E-2</v>
      </c>
      <c r="G26" s="59">
        <v>1.3044556539999999E-3</v>
      </c>
      <c r="H26" s="59" t="s">
        <v>443</v>
      </c>
      <c r="I26" s="59">
        <v>1.9297026300000002E-4</v>
      </c>
      <c r="J26" s="59">
        <v>1.9297026300000002E-4</v>
      </c>
      <c r="K26" s="59">
        <v>1.9297026300000002E-4</v>
      </c>
      <c r="L26" s="59">
        <v>1.32765198265795E-4</v>
      </c>
      <c r="M26" s="59">
        <v>0.54169270028400007</v>
      </c>
      <c r="N26" s="59">
        <v>3.6506120000000003E-2</v>
      </c>
      <c r="O26" s="59">
        <v>5.5000000000000003E-7</v>
      </c>
      <c r="P26" s="59">
        <v>3.1199999999999998E-6</v>
      </c>
      <c r="Q26" s="59">
        <v>6.0000000000000008E-8</v>
      </c>
      <c r="R26" s="59">
        <v>5.2599999999999996E-6</v>
      </c>
      <c r="S26" s="59">
        <v>4.9599999999999999E-6</v>
      </c>
      <c r="T26" s="59">
        <v>7.4000000000000001E-7</v>
      </c>
      <c r="U26" s="59">
        <v>6.0000000000000008E-8</v>
      </c>
      <c r="V26" s="59">
        <v>1.147E-4</v>
      </c>
      <c r="W26" s="59" t="s">
        <v>443</v>
      </c>
      <c r="X26" s="59">
        <v>1.5448100000000001E-6</v>
      </c>
      <c r="Y26" s="59">
        <v>1.5448100000000001E-6</v>
      </c>
      <c r="Z26" s="59">
        <v>1.5448100000000001E-6</v>
      </c>
      <c r="AA26" s="59">
        <v>1.5448100000000001E-6</v>
      </c>
      <c r="AB26" s="59">
        <v>6.1792499999999993E-6</v>
      </c>
      <c r="AC26" s="59" t="s">
        <v>442</v>
      </c>
      <c r="AD26" s="59" t="s">
        <v>442</v>
      </c>
      <c r="AE26" s="60"/>
      <c r="AF26" s="59">
        <v>72.921385193526206</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52.707769777676909</v>
      </c>
      <c r="F27" s="59">
        <v>4.9474455674836051</v>
      </c>
      <c r="G27" s="59">
        <v>6.9708505633355469E-2</v>
      </c>
      <c r="H27" s="59">
        <v>1.0114072034501413</v>
      </c>
      <c r="I27" s="59">
        <v>2.2892240765033987</v>
      </c>
      <c r="J27" s="59">
        <v>2.2892240765033987</v>
      </c>
      <c r="K27" s="59">
        <v>2.2892240765033987</v>
      </c>
      <c r="L27" s="59">
        <v>1.626098389024899</v>
      </c>
      <c r="M27" s="59">
        <v>48.072205140415043</v>
      </c>
      <c r="N27" s="59">
        <v>3.7059845766709244E-3</v>
      </c>
      <c r="O27" s="59">
        <v>4.1583097486002848E-4</v>
      </c>
      <c r="P27" s="59">
        <v>2.9942921712370507E-2</v>
      </c>
      <c r="Q27" s="59">
        <v>7.1858065673771686E-4</v>
      </c>
      <c r="R27" s="59">
        <v>3.9367747570096631E-2</v>
      </c>
      <c r="S27" s="59">
        <v>2.671085451827504E-2</v>
      </c>
      <c r="T27" s="59">
        <v>3.3595432941752185E-3</v>
      </c>
      <c r="U27" s="59">
        <v>6.0549936375537707E-4</v>
      </c>
      <c r="V27" s="59">
        <v>0.10559744668649768</v>
      </c>
      <c r="W27" s="59">
        <v>3.5998451999999999</v>
      </c>
      <c r="X27" s="59">
        <v>0.12480356569229999</v>
      </c>
      <c r="Y27" s="59">
        <v>0.14004430913570001</v>
      </c>
      <c r="Z27" s="59">
        <v>0.10929875777130002</v>
      </c>
      <c r="AA27" s="59">
        <v>0.1181336289612</v>
      </c>
      <c r="AB27" s="59">
        <v>0.49228026156049998</v>
      </c>
      <c r="AC27" s="59">
        <v>3.5998476E-3</v>
      </c>
      <c r="AD27" s="59">
        <v>7.2031869999999998E-4</v>
      </c>
      <c r="AE27" s="60"/>
      <c r="AF27" s="59">
        <v>203329.18209782828</v>
      </c>
      <c r="AG27" s="59" t="s">
        <v>442</v>
      </c>
      <c r="AH27" s="59">
        <v>7.9321776146999996</v>
      </c>
      <c r="AI27" s="59">
        <v>8401.508877911001</v>
      </c>
      <c r="AJ27" s="59" t="s">
        <v>442</v>
      </c>
      <c r="AK27" s="59" t="s">
        <v>442</v>
      </c>
      <c r="AL27" s="29" t="s">
        <v>49</v>
      </c>
    </row>
    <row r="28" spans="1:38" ht="26.25" customHeight="1" thickBot="1" x14ac:dyDescent="0.3">
      <c r="A28" s="56" t="s">
        <v>78</v>
      </c>
      <c r="B28" s="56" t="s">
        <v>81</v>
      </c>
      <c r="C28" s="57" t="s">
        <v>82</v>
      </c>
      <c r="D28" s="58"/>
      <c r="E28" s="59">
        <v>11.658630321014986</v>
      </c>
      <c r="F28" s="59">
        <v>1.0156958331616901</v>
      </c>
      <c r="G28" s="59">
        <v>1.3778386658250492E-2</v>
      </c>
      <c r="H28" s="59">
        <v>2.4563725379993264E-2</v>
      </c>
      <c r="I28" s="59">
        <v>0.71698693938679448</v>
      </c>
      <c r="J28" s="59">
        <v>0.71698693938679448</v>
      </c>
      <c r="K28" s="59">
        <v>0.71698693938679448</v>
      </c>
      <c r="L28" s="59">
        <v>0.51555429823779986</v>
      </c>
      <c r="M28" s="59">
        <v>6.5444884424991496</v>
      </c>
      <c r="N28" s="59">
        <v>4.7061582018735918E-4</v>
      </c>
      <c r="O28" s="59">
        <v>4.7999436487045766E-5</v>
      </c>
      <c r="P28" s="59">
        <v>4.7948607462800236E-3</v>
      </c>
      <c r="Q28" s="59">
        <v>9.3654236803316913E-5</v>
      </c>
      <c r="R28" s="59">
        <v>7.5104399834932112E-3</v>
      </c>
      <c r="S28" s="59">
        <v>5.0428673402714624E-3</v>
      </c>
      <c r="T28" s="59">
        <v>2.2716728850980244E-4</v>
      </c>
      <c r="U28" s="59">
        <v>9.1309600632542281E-5</v>
      </c>
      <c r="V28" s="59">
        <v>1.636538902873437E-2</v>
      </c>
      <c r="W28" s="59">
        <v>0.63124599999999997</v>
      </c>
      <c r="X28" s="59">
        <v>1.91414530554E-2</v>
      </c>
      <c r="Y28" s="59">
        <v>2.1461608896800002E-2</v>
      </c>
      <c r="Z28" s="59">
        <v>1.68228040665E-2</v>
      </c>
      <c r="AA28" s="59">
        <v>1.7859464946199999E-2</v>
      </c>
      <c r="AB28" s="59">
        <v>7.5285330964900005E-2</v>
      </c>
      <c r="AC28" s="59">
        <v>6.3124630000000001E-4</v>
      </c>
      <c r="AD28" s="59">
        <v>1.26935E-4</v>
      </c>
      <c r="AE28" s="60"/>
      <c r="AF28" s="59">
        <v>36284.794378282902</v>
      </c>
      <c r="AG28" s="59" t="s">
        <v>442</v>
      </c>
      <c r="AH28" s="59" t="s">
        <v>444</v>
      </c>
      <c r="AI28" s="59">
        <v>1481.7663233393</v>
      </c>
      <c r="AJ28" s="59" t="s">
        <v>442</v>
      </c>
      <c r="AK28" s="59" t="s">
        <v>442</v>
      </c>
      <c r="AL28" s="29" t="s">
        <v>49</v>
      </c>
    </row>
    <row r="29" spans="1:38" ht="26.25" customHeight="1" thickBot="1" x14ac:dyDescent="0.3">
      <c r="A29" s="56" t="s">
        <v>78</v>
      </c>
      <c r="B29" s="56" t="s">
        <v>83</v>
      </c>
      <c r="C29" s="57" t="s">
        <v>84</v>
      </c>
      <c r="D29" s="58"/>
      <c r="E29" s="59">
        <v>49.786352883561079</v>
      </c>
      <c r="F29" s="59">
        <v>1.3864934247595282</v>
      </c>
      <c r="G29" s="59">
        <v>3.7193833789245262E-2</v>
      </c>
      <c r="H29" s="59">
        <v>5.7168954640830633E-2</v>
      </c>
      <c r="I29" s="59">
        <v>0.88794878580900494</v>
      </c>
      <c r="J29" s="59">
        <v>0.88794878580900494</v>
      </c>
      <c r="K29" s="59">
        <v>0.88794878580900494</v>
      </c>
      <c r="L29" s="59">
        <v>0.60982623134034908</v>
      </c>
      <c r="M29" s="59">
        <v>14.513312676489655</v>
      </c>
      <c r="N29" s="59">
        <v>1.1876155916628911E-3</v>
      </c>
      <c r="O29" s="59">
        <v>1.1876396221807261E-4</v>
      </c>
      <c r="P29" s="59">
        <v>1.2588229041433351E-2</v>
      </c>
      <c r="Q29" s="59">
        <v>2.3752191680668643E-4</v>
      </c>
      <c r="R29" s="59">
        <v>2.0188209463712269E-2</v>
      </c>
      <c r="S29" s="59">
        <v>1.353799229666933E-2</v>
      </c>
      <c r="T29" s="59">
        <v>4.7514596331417209E-4</v>
      </c>
      <c r="U29" s="59">
        <v>2.3751590917722769E-4</v>
      </c>
      <c r="V29" s="59">
        <v>4.2752683423017211E-2</v>
      </c>
      <c r="W29" s="59">
        <v>0.49949389999999999</v>
      </c>
      <c r="X29" s="59">
        <v>8.8122153908999998E-3</v>
      </c>
      <c r="Y29" s="59">
        <v>5.3362859862599997E-2</v>
      </c>
      <c r="Z29" s="59">
        <v>5.96293241393E-2</v>
      </c>
      <c r="AA29" s="59">
        <v>1.3707890607300002E-2</v>
      </c>
      <c r="AB29" s="59">
        <v>0.13551229000009998</v>
      </c>
      <c r="AC29" s="59">
        <v>3.861499E-4</v>
      </c>
      <c r="AD29" s="59">
        <v>7.8826500000000002E-5</v>
      </c>
      <c r="AE29" s="60"/>
      <c r="AF29" s="59">
        <v>96859.208997860813</v>
      </c>
      <c r="AG29" s="59" t="s">
        <v>442</v>
      </c>
      <c r="AH29" s="59">
        <v>3.5121943414999999</v>
      </c>
      <c r="AI29" s="59">
        <v>3943.3809464892001</v>
      </c>
      <c r="AJ29" s="59" t="s">
        <v>442</v>
      </c>
      <c r="AK29" s="59" t="s">
        <v>442</v>
      </c>
      <c r="AL29" s="29" t="s">
        <v>49</v>
      </c>
    </row>
    <row r="30" spans="1:38" ht="26.25" customHeight="1" thickBot="1" x14ac:dyDescent="0.3">
      <c r="A30" s="56" t="s">
        <v>78</v>
      </c>
      <c r="B30" s="56" t="s">
        <v>85</v>
      </c>
      <c r="C30" s="57" t="s">
        <v>86</v>
      </c>
      <c r="D30" s="58"/>
      <c r="E30" s="59">
        <v>0.41933954758320136</v>
      </c>
      <c r="F30" s="59">
        <v>2.3936019987544825</v>
      </c>
      <c r="G30" s="59">
        <v>5.6303091643705749E-4</v>
      </c>
      <c r="H30" s="59">
        <v>3.3311152878384141E-3</v>
      </c>
      <c r="I30" s="59">
        <v>4.1840303914879154E-2</v>
      </c>
      <c r="J30" s="59">
        <v>4.1840303914879154E-2</v>
      </c>
      <c r="K30" s="59">
        <v>4.1840303914879154E-2</v>
      </c>
      <c r="L30" s="59">
        <v>7.3481106689466998E-3</v>
      </c>
      <c r="M30" s="59">
        <v>13.833643383570463</v>
      </c>
      <c r="N30" s="59">
        <v>1.0999874543215216E-4</v>
      </c>
      <c r="O30" s="59">
        <v>1.5416980612187729E-3</v>
      </c>
      <c r="P30" s="59">
        <v>5.3757341670351182E-4</v>
      </c>
      <c r="Q30" s="59">
        <v>1.8537014369086611E-5</v>
      </c>
      <c r="R30" s="59">
        <v>6.8286038349692699E-3</v>
      </c>
      <c r="S30" s="59">
        <v>0.26120493244699228</v>
      </c>
      <c r="T30" s="59">
        <v>1.0837436023930518E-2</v>
      </c>
      <c r="U30" s="59">
        <v>1.5349904294133371E-3</v>
      </c>
      <c r="V30" s="59">
        <v>0.15302786352096134</v>
      </c>
      <c r="W30" s="59">
        <v>3.2044699999999995E-2</v>
      </c>
      <c r="X30" s="59">
        <v>5.2511689700000005E-4</v>
      </c>
      <c r="Y30" s="59">
        <v>6.9438570209999994E-4</v>
      </c>
      <c r="Z30" s="59">
        <v>3.9922622250000001E-4</v>
      </c>
      <c r="AA30" s="59">
        <v>7.756185442E-4</v>
      </c>
      <c r="AB30" s="59">
        <v>2.3943473658000003E-3</v>
      </c>
      <c r="AC30" s="59">
        <v>3.2044900000000002E-5</v>
      </c>
      <c r="AD30" s="59">
        <v>1.40898E-5</v>
      </c>
      <c r="AE30" s="60"/>
      <c r="AF30" s="59">
        <v>2530.1059867852</v>
      </c>
      <c r="AG30" s="59" t="s">
        <v>442</v>
      </c>
      <c r="AH30" s="59" t="s">
        <v>442</v>
      </c>
      <c r="AI30" s="59">
        <v>114.9339153805</v>
      </c>
      <c r="AJ30" s="59" t="s">
        <v>442</v>
      </c>
      <c r="AK30" s="59" t="s">
        <v>442</v>
      </c>
      <c r="AL30" s="29" t="s">
        <v>49</v>
      </c>
    </row>
    <row r="31" spans="1:38" ht="26.25" customHeight="1" thickBot="1" x14ac:dyDescent="0.3">
      <c r="A31" s="56" t="s">
        <v>78</v>
      </c>
      <c r="B31" s="56" t="s">
        <v>87</v>
      </c>
      <c r="C31" s="57" t="s">
        <v>88</v>
      </c>
      <c r="D31" s="58"/>
      <c r="E31" s="59" t="s">
        <v>442</v>
      </c>
      <c r="F31" s="59">
        <v>2.9207294873693619</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129.63429803740001</v>
      </c>
      <c r="AG31" s="59" t="s">
        <v>442</v>
      </c>
      <c r="AH31" s="59" t="s">
        <v>442</v>
      </c>
      <c r="AI31" s="59">
        <v>5.8888352981000001</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1.3135824368373823</v>
      </c>
      <c r="J32" s="59">
        <v>2.4877633103905743</v>
      </c>
      <c r="K32" s="59">
        <v>3.2308233407090214</v>
      </c>
      <c r="L32" s="59">
        <v>0.31088893184695698</v>
      </c>
      <c r="M32" s="59" t="s">
        <v>442</v>
      </c>
      <c r="N32" s="59">
        <v>9.0909718236768509</v>
      </c>
      <c r="O32" s="59">
        <v>4.0769255794972772E-2</v>
      </c>
      <c r="P32" s="59" t="s">
        <v>443</v>
      </c>
      <c r="Q32" s="59">
        <v>0.10435200972095929</v>
      </c>
      <c r="R32" s="59">
        <v>3.3829166392023375</v>
      </c>
      <c r="S32" s="59">
        <v>74.1902682803711</v>
      </c>
      <c r="T32" s="59">
        <v>0.52604348841943382</v>
      </c>
      <c r="U32" s="59">
        <v>6.4616466814180457E-2</v>
      </c>
      <c r="V32" s="59">
        <v>25.813184078011748</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110566.41601639893</v>
      </c>
      <c r="AL32" s="29" t="s">
        <v>411</v>
      </c>
    </row>
    <row r="33" spans="1:38" ht="26.25" customHeight="1" thickBot="1" x14ac:dyDescent="0.3">
      <c r="A33" s="56" t="s">
        <v>78</v>
      </c>
      <c r="B33" s="56" t="s">
        <v>91</v>
      </c>
      <c r="C33" s="57" t="s">
        <v>92</v>
      </c>
      <c r="D33" s="58"/>
      <c r="E33" s="59" t="s">
        <v>442</v>
      </c>
      <c r="F33" s="59" t="s">
        <v>442</v>
      </c>
      <c r="G33" s="59" t="s">
        <v>442</v>
      </c>
      <c r="H33" s="59" t="s">
        <v>442</v>
      </c>
      <c r="I33" s="59">
        <v>0.61442689353486801</v>
      </c>
      <c r="J33" s="59">
        <v>1.1378275806201263</v>
      </c>
      <c r="K33" s="59">
        <v>2.2756551612402527</v>
      </c>
      <c r="L33" s="59">
        <v>2.4121944709146668E-2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110566.41601639893</v>
      </c>
      <c r="AL33" s="29" t="s">
        <v>411</v>
      </c>
    </row>
    <row r="34" spans="1:38" ht="26.25" customHeight="1" thickBot="1" x14ac:dyDescent="0.3">
      <c r="A34" s="56" t="s">
        <v>70</v>
      </c>
      <c r="B34" s="56" t="s">
        <v>93</v>
      </c>
      <c r="C34" s="57" t="s">
        <v>94</v>
      </c>
      <c r="D34" s="58"/>
      <c r="E34" s="59">
        <v>1.6166239794944</v>
      </c>
      <c r="F34" s="59">
        <v>0.10834268290932</v>
      </c>
      <c r="G34" s="59">
        <v>2.3397819048800002E-2</v>
      </c>
      <c r="H34" s="59">
        <v>2.9113198904880003E-4</v>
      </c>
      <c r="I34" s="59">
        <v>0.23646489124100969</v>
      </c>
      <c r="J34" s="59">
        <v>0.35763549063347005</v>
      </c>
      <c r="K34" s="59">
        <v>0.81093512090506781</v>
      </c>
      <c r="L34" s="59">
        <v>2.2778374762792798E-2</v>
      </c>
      <c r="M34" s="59">
        <v>0.45977344411264004</v>
      </c>
      <c r="N34" s="59">
        <v>0.14568019777777799</v>
      </c>
      <c r="O34" s="59">
        <v>3.2475376848079999E-4</v>
      </c>
      <c r="P34" s="59">
        <v>6.357E-4</v>
      </c>
      <c r="Q34" s="59">
        <v>8.4604000000000005E-4</v>
      </c>
      <c r="R34" s="59">
        <v>1.6237260046488E-3</v>
      </c>
      <c r="S34" s="59">
        <v>4.6609084554203033</v>
      </c>
      <c r="T34" s="59">
        <v>2.2732228327327999E-3</v>
      </c>
      <c r="U34" s="59">
        <v>3.2475376848079999E-4</v>
      </c>
      <c r="V34" s="59">
        <v>3.2474635092976004E-2</v>
      </c>
      <c r="W34" s="59">
        <v>0.67442606000000005</v>
      </c>
      <c r="X34" s="59">
        <v>1.3634374165647999E-3</v>
      </c>
      <c r="Y34" s="59">
        <v>1.5875648946488E-3</v>
      </c>
      <c r="Z34" s="59">
        <v>7.2799577000000012E-4</v>
      </c>
      <c r="AA34" s="59">
        <v>8.6478910000000004E-5</v>
      </c>
      <c r="AB34" s="59">
        <v>3.7654762212135998E-3</v>
      </c>
      <c r="AC34" s="59" t="s">
        <v>442</v>
      </c>
      <c r="AD34" s="59" t="s">
        <v>442</v>
      </c>
      <c r="AE34" s="60"/>
      <c r="AF34" s="59">
        <v>1393.1231676943235</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3.0415606256529446</v>
      </c>
      <c r="F35" s="59">
        <v>0.10851389433626507</v>
      </c>
      <c r="G35" s="59">
        <v>0.75312665930833889</v>
      </c>
      <c r="H35" s="59">
        <v>4.8364040954756684E-4</v>
      </c>
      <c r="I35" s="59">
        <v>8.6136116642213642E-2</v>
      </c>
      <c r="J35" s="59">
        <v>9.0921456455669944E-2</v>
      </c>
      <c r="K35" s="59">
        <v>9.5706796269126218E-2</v>
      </c>
      <c r="L35" s="59">
        <v>3.1251237490143864E-2</v>
      </c>
      <c r="M35" s="59">
        <v>0.59298482870143054</v>
      </c>
      <c r="N35" s="59">
        <v>5.0425173536287988E-3</v>
      </c>
      <c r="O35" s="59">
        <v>5.1856442368406993E-4</v>
      </c>
      <c r="P35" s="59">
        <v>2.40675717024508E-3</v>
      </c>
      <c r="Q35" s="59">
        <v>3.0937662096612705E-3</v>
      </c>
      <c r="R35" s="59" t="s">
        <v>443</v>
      </c>
      <c r="S35" s="59">
        <v>3.0937662096612696E-3</v>
      </c>
      <c r="T35" s="59">
        <v>4.6267449474561802E-2</v>
      </c>
      <c r="U35" s="59">
        <v>1.008503470725787E-2</v>
      </c>
      <c r="V35" s="59">
        <v>2.5069459884932262E-2</v>
      </c>
      <c r="W35" s="59" t="s">
        <v>443</v>
      </c>
      <c r="X35" s="59">
        <v>1.85657166068594E-3</v>
      </c>
      <c r="Y35" s="59">
        <v>1.8523302116707097E-3</v>
      </c>
      <c r="Z35" s="59">
        <v>7.0735348318131004E-4</v>
      </c>
      <c r="AA35" s="59" t="s">
        <v>443</v>
      </c>
      <c r="AB35" s="59">
        <v>4.4162553555379593E-3</v>
      </c>
      <c r="AC35" s="59" t="s">
        <v>442</v>
      </c>
      <c r="AD35" s="59" t="s">
        <v>442</v>
      </c>
      <c r="AE35" s="60"/>
      <c r="AF35" s="59">
        <v>2026.0576246212859</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5.0839281767755882</v>
      </c>
      <c r="F36" s="59">
        <v>0.37413403675936596</v>
      </c>
      <c r="G36" s="59">
        <v>3.7617307047934215E-2</v>
      </c>
      <c r="H36" s="59">
        <v>1.3428885967570001E-3</v>
      </c>
      <c r="I36" s="59">
        <v>0.17110497782237599</v>
      </c>
      <c r="J36" s="59">
        <v>0.18164371504210819</v>
      </c>
      <c r="K36" s="59">
        <v>0.18164371504210819</v>
      </c>
      <c r="L36" s="59">
        <v>1.4955407562159372E-2</v>
      </c>
      <c r="M36" s="59">
        <v>1.462823757227921</v>
      </c>
      <c r="N36" s="59">
        <v>1.2106530826977368E-2</v>
      </c>
      <c r="O36" s="59">
        <v>9.9123450444072087E-4</v>
      </c>
      <c r="P36" s="59">
        <v>3.2687768121051623E-3</v>
      </c>
      <c r="Q36" s="59">
        <v>4.3592710236868846E-3</v>
      </c>
      <c r="R36" s="59">
        <v>4.9561825221686043E-3</v>
      </c>
      <c r="S36" s="59">
        <v>7.4239286390159476E-2</v>
      </c>
      <c r="T36" s="59">
        <v>9.9123600443354096E-2</v>
      </c>
      <c r="U36" s="59">
        <v>9.3129975592222119E-3</v>
      </c>
      <c r="V36" s="59">
        <v>0.11894832053203054</v>
      </c>
      <c r="W36" s="59">
        <v>8.3183969488372103E-5</v>
      </c>
      <c r="X36" s="59">
        <v>5.9000742669027446E-3</v>
      </c>
      <c r="Y36" s="59">
        <v>5.9050572804097215E-3</v>
      </c>
      <c r="Z36" s="59">
        <v>2.2199113447277214E-3</v>
      </c>
      <c r="AA36" s="59">
        <v>1.7614086688372092E-5</v>
      </c>
      <c r="AB36" s="59">
        <v>1.4042511748728559E-2</v>
      </c>
      <c r="AC36" s="59">
        <v>1.4098301350697676E-3</v>
      </c>
      <c r="AD36" s="59">
        <v>6.736693141581395E-4</v>
      </c>
      <c r="AE36" s="60"/>
      <c r="AF36" s="59">
        <v>4257.2133716000008</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0.25241886999999996</v>
      </c>
      <c r="F37" s="59">
        <v>3.5841259780036605E-2</v>
      </c>
      <c r="G37" s="59">
        <v>1.7957999999999998E-4</v>
      </c>
      <c r="H37" s="59" t="s">
        <v>443</v>
      </c>
      <c r="I37" s="59">
        <v>2.1415625704119998E-3</v>
      </c>
      <c r="J37" s="59">
        <v>2.1496025704119998E-3</v>
      </c>
      <c r="K37" s="59">
        <v>2.1496025704119998E-3</v>
      </c>
      <c r="L37" s="59">
        <v>1.4720313208540001E-4</v>
      </c>
      <c r="M37" s="59">
        <v>8.9803660000000007E-2</v>
      </c>
      <c r="N37" s="59">
        <v>1.0896808704E-5</v>
      </c>
      <c r="O37" s="59">
        <v>2.6577566080000003E-6</v>
      </c>
      <c r="P37" s="59">
        <v>3.09870418358E-4</v>
      </c>
      <c r="Q37" s="59">
        <v>2.9231839252099999E-4</v>
      </c>
      <c r="R37" s="59">
        <v>5.5947386379999997E-6</v>
      </c>
      <c r="S37" s="59">
        <v>4.4651987439999997E-6</v>
      </c>
      <c r="T37" s="59">
        <v>5.012100388E-6</v>
      </c>
      <c r="U37" s="59">
        <v>4.3861409520000002E-5</v>
      </c>
      <c r="V37" s="59">
        <v>1.1231786202099999E-4</v>
      </c>
      <c r="W37" s="59" t="s">
        <v>442</v>
      </c>
      <c r="X37" s="59" t="s">
        <v>442</v>
      </c>
      <c r="Y37" s="59" t="s">
        <v>442</v>
      </c>
      <c r="Z37" s="59" t="s">
        <v>442</v>
      </c>
      <c r="AA37" s="59" t="s">
        <v>442</v>
      </c>
      <c r="AB37" s="59" t="s">
        <v>442</v>
      </c>
      <c r="AC37" s="59" t="s">
        <v>442</v>
      </c>
      <c r="AD37" s="59" t="s">
        <v>442</v>
      </c>
      <c r="AE37" s="60"/>
      <c r="AF37" s="59" t="s">
        <v>442</v>
      </c>
      <c r="AG37" s="59" t="s">
        <v>442</v>
      </c>
      <c r="AH37" s="59">
        <v>3084.6643985946484</v>
      </c>
      <c r="AI37" s="59" t="s">
        <v>442</v>
      </c>
      <c r="AJ37" s="59" t="s">
        <v>442</v>
      </c>
      <c r="AK37" s="59" t="s">
        <v>442</v>
      </c>
      <c r="AL37" s="29" t="s">
        <v>49</v>
      </c>
    </row>
    <row r="38" spans="1:38" ht="26.25" customHeight="1" thickBot="1" x14ac:dyDescent="0.3">
      <c r="A38" s="56" t="s">
        <v>70</v>
      </c>
      <c r="B38" s="56" t="s">
        <v>101</v>
      </c>
      <c r="C38" s="57" t="s">
        <v>102</v>
      </c>
      <c r="D38" s="65"/>
      <c r="E38" s="59">
        <v>1.8486428037310265</v>
      </c>
      <c r="F38" s="59">
        <v>0.13641546426900511</v>
      </c>
      <c r="G38" s="59">
        <v>1.3164295367769589E-3</v>
      </c>
      <c r="H38" s="59">
        <v>6.6371437991234782E-4</v>
      </c>
      <c r="I38" s="59">
        <v>8.2160284186319849E-2</v>
      </c>
      <c r="J38" s="59">
        <v>9.1896241381426907E-2</v>
      </c>
      <c r="K38" s="59">
        <v>0.13681710780671572</v>
      </c>
      <c r="L38" s="59">
        <v>5.1702416656393087E-2</v>
      </c>
      <c r="M38" s="59">
        <v>0.93005215431099297</v>
      </c>
      <c r="N38" s="59">
        <v>3.8626111274999996E-6</v>
      </c>
      <c r="O38" s="59">
        <v>1.224724299972452E-3</v>
      </c>
      <c r="P38" s="59" t="s">
        <v>443</v>
      </c>
      <c r="Q38" s="59" t="s">
        <v>443</v>
      </c>
      <c r="R38" s="59">
        <v>5.0467107190647377E-3</v>
      </c>
      <c r="S38" s="59">
        <v>0.16676918786287453</v>
      </c>
      <c r="T38" s="59">
        <v>6.3344310724242556E-3</v>
      </c>
      <c r="U38" s="59">
        <v>8.4128533958385799E-4</v>
      </c>
      <c r="V38" s="59">
        <v>0.10032137510941772</v>
      </c>
      <c r="W38" s="59" t="s">
        <v>443</v>
      </c>
      <c r="X38" s="59">
        <v>2.5343406910464028E-3</v>
      </c>
      <c r="Y38" s="59">
        <v>4.0620776392653324E-3</v>
      </c>
      <c r="Z38" s="59" t="s">
        <v>443</v>
      </c>
      <c r="AA38" s="59" t="s">
        <v>443</v>
      </c>
      <c r="AB38" s="59">
        <v>6.5964183344271341E-3</v>
      </c>
      <c r="AC38" s="59" t="s">
        <v>442</v>
      </c>
      <c r="AD38" s="59" t="s">
        <v>442</v>
      </c>
      <c r="AE38" s="60"/>
      <c r="AF38" s="59">
        <v>3594.0883921303462</v>
      </c>
      <c r="AG38" s="59" t="s">
        <v>442</v>
      </c>
      <c r="AH38" s="59" t="s">
        <v>442</v>
      </c>
      <c r="AI38" s="59">
        <v>0.32365064073891103</v>
      </c>
      <c r="AJ38" s="59" t="s">
        <v>442</v>
      </c>
      <c r="AK38" s="59" t="s">
        <v>442</v>
      </c>
      <c r="AL38" s="29" t="s">
        <v>49</v>
      </c>
    </row>
    <row r="39" spans="1:38" ht="26.25" customHeight="1" thickBot="1" x14ac:dyDescent="0.3">
      <c r="A39" s="56" t="s">
        <v>103</v>
      </c>
      <c r="B39" s="56" t="s">
        <v>104</v>
      </c>
      <c r="C39" s="57" t="s">
        <v>388</v>
      </c>
      <c r="D39" s="58"/>
      <c r="E39" s="59">
        <v>3.3897282249778331</v>
      </c>
      <c r="F39" s="59">
        <v>0.66538601218762861</v>
      </c>
      <c r="G39" s="59">
        <v>1.1811961990965818</v>
      </c>
      <c r="H39" s="59">
        <v>1.1510958190147145E-2</v>
      </c>
      <c r="I39" s="59">
        <v>0.14764807127799767</v>
      </c>
      <c r="J39" s="59">
        <v>0.15765020673701194</v>
      </c>
      <c r="K39" s="59">
        <v>0.15910989466341197</v>
      </c>
      <c r="L39" s="59">
        <v>4.1093508532912458E-2</v>
      </c>
      <c r="M39" s="59">
        <v>2.7100139317934429</v>
      </c>
      <c r="N39" s="59">
        <v>6.6196775621925802E-2</v>
      </c>
      <c r="O39" s="59">
        <v>6.583131522775074E-3</v>
      </c>
      <c r="P39" s="59">
        <v>1.3608032895539142E-2</v>
      </c>
      <c r="Q39" s="59">
        <v>5.2015233100623712E-2</v>
      </c>
      <c r="R39" s="59">
        <v>7.6032538718461468E-2</v>
      </c>
      <c r="S39" s="59">
        <v>5.2350905631661511E-2</v>
      </c>
      <c r="T39" s="59">
        <v>0.35700172705590844</v>
      </c>
      <c r="U39" s="59">
        <v>3.318386832290343E-3</v>
      </c>
      <c r="V39" s="59">
        <v>0.17381182589408767</v>
      </c>
      <c r="W39" s="59">
        <v>0.20323405507682857</v>
      </c>
      <c r="X39" s="59">
        <v>0.133182635640928</v>
      </c>
      <c r="Y39" s="59">
        <v>0.15093687334584205</v>
      </c>
      <c r="Z39" s="59">
        <v>9.9572225623146104E-2</v>
      </c>
      <c r="AA39" s="59">
        <v>5.0237503186164205E-2</v>
      </c>
      <c r="AB39" s="59">
        <v>0.43392923778938042</v>
      </c>
      <c r="AC39" s="59">
        <v>4.9210544732083715E-2</v>
      </c>
      <c r="AD39" s="59">
        <v>4.642263935111024E-2</v>
      </c>
      <c r="AE39" s="60"/>
      <c r="AF39" s="59">
        <v>19964.900322371424</v>
      </c>
      <c r="AG39" s="59">
        <v>2.1960000000000002</v>
      </c>
      <c r="AH39" s="59">
        <v>69014.076300400004</v>
      </c>
      <c r="AI39" s="59">
        <v>1322.96225</v>
      </c>
      <c r="AJ39" s="59">
        <v>1128.5989999999999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10.843922788433725</v>
      </c>
      <c r="F41" s="59">
        <v>9.4186008746074297</v>
      </c>
      <c r="G41" s="59">
        <v>7.8407304277860428</v>
      </c>
      <c r="H41" s="59">
        <v>0.14955316895236706</v>
      </c>
      <c r="I41" s="59">
        <v>10.714057929593899</v>
      </c>
      <c r="J41" s="59">
        <v>10.949869020531187</v>
      </c>
      <c r="K41" s="59">
        <v>11.558448042170784</v>
      </c>
      <c r="L41" s="59">
        <v>1.1860492398641755</v>
      </c>
      <c r="M41" s="59">
        <v>67.174216909675252</v>
      </c>
      <c r="N41" s="59">
        <v>0.81663268586213933</v>
      </c>
      <c r="O41" s="59">
        <v>0.25346542166947783</v>
      </c>
      <c r="P41" s="59">
        <v>7.2395378490616696E-2</v>
      </c>
      <c r="Q41" s="59">
        <v>2.549481936122739E-2</v>
      </c>
      <c r="R41" s="59">
        <v>0.50046897065047913</v>
      </c>
      <c r="S41" s="59">
        <v>0.18376462329974352</v>
      </c>
      <c r="T41" s="59">
        <v>6.8925385922989496E-2</v>
      </c>
      <c r="U41" s="59">
        <v>1.7744677449573931E-2</v>
      </c>
      <c r="V41" s="59">
        <v>10.504332054003097</v>
      </c>
      <c r="W41" s="59">
        <v>10.657302900853665</v>
      </c>
      <c r="X41" s="59">
        <v>2.2203548797411949</v>
      </c>
      <c r="Y41" s="59">
        <v>2.3530666550291022</v>
      </c>
      <c r="Z41" s="59">
        <v>0.93764906241700696</v>
      </c>
      <c r="AA41" s="59">
        <v>1.2543126232062463</v>
      </c>
      <c r="AB41" s="59">
        <v>6.7653832198005492</v>
      </c>
      <c r="AC41" s="59">
        <v>9.8069585365249998E-2</v>
      </c>
      <c r="AD41" s="59">
        <v>0.47646288832789596</v>
      </c>
      <c r="AE41" s="60"/>
      <c r="AF41" s="59">
        <v>123888.45880782569</v>
      </c>
      <c r="AG41" s="59">
        <v>2793.7180619999999</v>
      </c>
      <c r="AH41" s="59">
        <v>130357.57059240001</v>
      </c>
      <c r="AI41" s="59">
        <v>19418.405551600001</v>
      </c>
      <c r="AJ41" s="59" t="s">
        <v>442</v>
      </c>
      <c r="AK41" s="59" t="s">
        <v>442</v>
      </c>
      <c r="AL41" s="29" t="s">
        <v>49</v>
      </c>
    </row>
    <row r="42" spans="1:38" ht="26.25" customHeight="1" thickBot="1" x14ac:dyDescent="0.3">
      <c r="A42" s="56" t="s">
        <v>70</v>
      </c>
      <c r="B42" s="56" t="s">
        <v>107</v>
      </c>
      <c r="C42" s="57" t="s">
        <v>108</v>
      </c>
      <c r="D42" s="58"/>
      <c r="E42" s="59">
        <v>0.246332890950441</v>
      </c>
      <c r="F42" s="59">
        <v>1.2131821572111472</v>
      </c>
      <c r="G42" s="59">
        <v>2.4682538681599996E-4</v>
      </c>
      <c r="H42" s="59">
        <v>2.5138853683620002E-4</v>
      </c>
      <c r="I42" s="59">
        <v>8.3625466159739995E-3</v>
      </c>
      <c r="J42" s="59">
        <v>8.8392165178539997E-3</v>
      </c>
      <c r="K42" s="59">
        <v>9.3726645568109994E-3</v>
      </c>
      <c r="L42" s="59">
        <v>1.046230335851E-3</v>
      </c>
      <c r="M42" s="59">
        <v>16.542832968083324</v>
      </c>
      <c r="N42" s="59">
        <v>6.7002155318200002E-4</v>
      </c>
      <c r="O42" s="59">
        <v>2.8222667517200002E-4</v>
      </c>
      <c r="P42" s="59" t="s">
        <v>443</v>
      </c>
      <c r="Q42" s="59" t="s">
        <v>443</v>
      </c>
      <c r="R42" s="59">
        <v>2.2945136037129999E-3</v>
      </c>
      <c r="S42" s="59">
        <v>6.666594322250001E-2</v>
      </c>
      <c r="T42" s="59">
        <v>2.0424269008400002E-3</v>
      </c>
      <c r="U42" s="59">
        <v>2.7087543009200006E-4</v>
      </c>
      <c r="V42" s="59">
        <v>3.4284980453199998E-2</v>
      </c>
      <c r="W42" s="59" t="s">
        <v>443</v>
      </c>
      <c r="X42" s="59">
        <v>1.0086039229120999E-3</v>
      </c>
      <c r="Y42" s="59">
        <v>1.0243734864621001E-3</v>
      </c>
      <c r="Z42" s="59" t="s">
        <v>443</v>
      </c>
      <c r="AA42" s="59" t="s">
        <v>443</v>
      </c>
      <c r="AB42" s="59">
        <v>2.0329774089942001E-3</v>
      </c>
      <c r="AC42" s="59" t="s">
        <v>442</v>
      </c>
      <c r="AD42" s="59" t="s">
        <v>442</v>
      </c>
      <c r="AE42" s="60"/>
      <c r="AF42" s="59">
        <v>1190.7779622305159</v>
      </c>
      <c r="AG42" s="59" t="s">
        <v>442</v>
      </c>
      <c r="AH42" s="59" t="s">
        <v>442</v>
      </c>
      <c r="AI42" s="59">
        <v>56.132005712571925</v>
      </c>
      <c r="AJ42" s="59" t="s">
        <v>442</v>
      </c>
      <c r="AK42" s="59" t="s">
        <v>442</v>
      </c>
      <c r="AL42" s="29" t="s">
        <v>49</v>
      </c>
    </row>
    <row r="43" spans="1:38" ht="26.25" customHeight="1" thickBot="1" x14ac:dyDescent="0.3">
      <c r="A43" s="56" t="s">
        <v>103</v>
      </c>
      <c r="B43" s="56" t="s">
        <v>109</v>
      </c>
      <c r="C43" s="57" t="s">
        <v>110</v>
      </c>
      <c r="D43" s="58"/>
      <c r="E43" s="59">
        <v>2.0530804501600004</v>
      </c>
      <c r="F43" s="59">
        <v>1.4561630829999999</v>
      </c>
      <c r="G43" s="59">
        <v>0.71687948665099999</v>
      </c>
      <c r="H43" s="59">
        <v>2.0359999999999998E-5</v>
      </c>
      <c r="I43" s="59">
        <v>0.12710865094499998</v>
      </c>
      <c r="J43" s="59">
        <v>0.13946909501599999</v>
      </c>
      <c r="K43" s="59">
        <v>0.14320185433500002</v>
      </c>
      <c r="L43" s="59">
        <v>1.5996393837800001E-2</v>
      </c>
      <c r="M43" s="59">
        <v>1.7201332417239998</v>
      </c>
      <c r="N43" s="59">
        <v>6.6738836754830014E-2</v>
      </c>
      <c r="O43" s="59">
        <v>6.5378108591449997E-3</v>
      </c>
      <c r="P43" s="59">
        <v>4.0184347289999988E-3</v>
      </c>
      <c r="Q43" s="59">
        <v>2.759618991979E-3</v>
      </c>
      <c r="R43" s="59">
        <v>2.9386153749590003E-2</v>
      </c>
      <c r="S43" s="59">
        <v>1.2634358668168999E-2</v>
      </c>
      <c r="T43" s="59">
        <v>0.14950804399860901</v>
      </c>
      <c r="U43" s="59">
        <v>3.7268160474789999E-3</v>
      </c>
      <c r="V43" s="59">
        <v>0.35803584027973001</v>
      </c>
      <c r="W43" s="59">
        <v>0.18884099926999998</v>
      </c>
      <c r="X43" s="59">
        <v>6.2850811002099993E-2</v>
      </c>
      <c r="Y43" s="59">
        <v>7.7525648135999992E-2</v>
      </c>
      <c r="Z43" s="59">
        <v>4.0331999948299994E-2</v>
      </c>
      <c r="AA43" s="59">
        <v>2.4717691423499999E-2</v>
      </c>
      <c r="AB43" s="59">
        <v>0.20542615050379998</v>
      </c>
      <c r="AC43" s="59">
        <v>2.3382168469999998E-3</v>
      </c>
      <c r="AD43" s="59">
        <v>4.0245221084269998E-2</v>
      </c>
      <c r="AE43" s="60"/>
      <c r="AF43" s="59">
        <v>5245.6480940229994</v>
      </c>
      <c r="AG43" s="59">
        <v>236.68578434299999</v>
      </c>
      <c r="AH43" s="59">
        <v>13121.942999999999</v>
      </c>
      <c r="AI43" s="59">
        <v>2361.7198784999996</v>
      </c>
      <c r="AJ43" s="59" t="s">
        <v>442</v>
      </c>
      <c r="AK43" s="59" t="s">
        <v>442</v>
      </c>
      <c r="AL43" s="29" t="s">
        <v>49</v>
      </c>
    </row>
    <row r="44" spans="1:38" ht="26.25" customHeight="1" thickBot="1" x14ac:dyDescent="0.3">
      <c r="A44" s="56" t="s">
        <v>70</v>
      </c>
      <c r="B44" s="56" t="s">
        <v>111</v>
      </c>
      <c r="C44" s="57" t="s">
        <v>112</v>
      </c>
      <c r="D44" s="58"/>
      <c r="E44" s="59">
        <v>5.6931899320673045</v>
      </c>
      <c r="F44" s="59">
        <v>2.8394909216826636</v>
      </c>
      <c r="G44" s="59">
        <v>0.17747218032418552</v>
      </c>
      <c r="H44" s="59">
        <v>1.4235849392729067E-3</v>
      </c>
      <c r="I44" s="59">
        <v>0.28041887365086293</v>
      </c>
      <c r="J44" s="59">
        <v>0.29770319395748351</v>
      </c>
      <c r="K44" s="59">
        <v>0.47244728278337544</v>
      </c>
      <c r="L44" s="59">
        <v>0.13717466814633858</v>
      </c>
      <c r="M44" s="59">
        <v>7.2203891181441433</v>
      </c>
      <c r="N44" s="59">
        <v>1.5147205824829098E-2</v>
      </c>
      <c r="O44" s="59">
        <v>4.3536385179642704E-3</v>
      </c>
      <c r="P44" s="59">
        <v>4.3998999999999997E-4</v>
      </c>
      <c r="Q44" s="59">
        <v>6.6365699999999996E-3</v>
      </c>
      <c r="R44" s="59">
        <v>1.3907969299542515E-2</v>
      </c>
      <c r="S44" s="59">
        <v>0.58405587020522765</v>
      </c>
      <c r="T44" s="59">
        <v>1.7584702168647666E-2</v>
      </c>
      <c r="U44" s="59">
        <v>1.8383664109847776E-3</v>
      </c>
      <c r="V44" s="59">
        <v>0.33852601763567935</v>
      </c>
      <c r="W44" s="59">
        <v>4.3265999999999999E-3</v>
      </c>
      <c r="X44" s="59">
        <v>5.6359488810553138E-3</v>
      </c>
      <c r="Y44" s="59">
        <v>9.1196844612169061E-3</v>
      </c>
      <c r="Z44" s="59">
        <v>4.9E-9</v>
      </c>
      <c r="AA44" s="59">
        <v>7.13E-9</v>
      </c>
      <c r="AB44" s="59">
        <v>1.4755645374265221E-2</v>
      </c>
      <c r="AC44" s="59" t="s">
        <v>442</v>
      </c>
      <c r="AD44" s="59" t="s">
        <v>442</v>
      </c>
      <c r="AE44" s="60"/>
      <c r="AF44" s="59">
        <v>7859.9523548070283</v>
      </c>
      <c r="AG44" s="59" t="s">
        <v>442</v>
      </c>
      <c r="AH44" s="59" t="s">
        <v>442</v>
      </c>
      <c r="AI44" s="59">
        <v>18.809918334101269</v>
      </c>
      <c r="AJ44" s="59" t="s">
        <v>442</v>
      </c>
      <c r="AK44" s="59" t="s">
        <v>442</v>
      </c>
      <c r="AL44" s="29" t="s">
        <v>49</v>
      </c>
    </row>
    <row r="45" spans="1:38" ht="26.25" customHeight="1" thickBot="1" x14ac:dyDescent="0.3">
      <c r="A45" s="56" t="s">
        <v>70</v>
      </c>
      <c r="B45" s="56" t="s">
        <v>113</v>
      </c>
      <c r="C45" s="57" t="s">
        <v>114</v>
      </c>
      <c r="D45" s="58"/>
      <c r="E45" s="59">
        <v>0.13985365541493999</v>
      </c>
      <c r="F45" s="59">
        <v>4.91427626255407E-3</v>
      </c>
      <c r="G45" s="59">
        <v>3.6517600456319403E-2</v>
      </c>
      <c r="H45" s="59">
        <v>2.2266829546536301E-5</v>
      </c>
      <c r="I45" s="59">
        <v>3.8982323322339801E-3</v>
      </c>
      <c r="J45" s="59">
        <v>4.1148007951358704E-3</v>
      </c>
      <c r="K45" s="59">
        <v>4.3313692580377603E-3</v>
      </c>
      <c r="L45" s="59">
        <v>1.36438131628189E-3</v>
      </c>
      <c r="M45" s="59">
        <v>2.65746891149721E-2</v>
      </c>
      <c r="N45" s="59">
        <v>2.2266829546536E-4</v>
      </c>
      <c r="O45" s="59">
        <v>2.2266829546540001E-5</v>
      </c>
      <c r="P45" s="59">
        <v>1.1133414773268E-4</v>
      </c>
      <c r="Q45" s="59">
        <v>1.1133414773268E-4</v>
      </c>
      <c r="R45" s="59" t="s">
        <v>443</v>
      </c>
      <c r="S45" s="59">
        <v>1.1133414773268E-4</v>
      </c>
      <c r="T45" s="59">
        <v>1.5586780682575E-4</v>
      </c>
      <c r="U45" s="59">
        <v>4.4533659093072E-4</v>
      </c>
      <c r="V45" s="59">
        <v>1.1133414773268099E-3</v>
      </c>
      <c r="W45" s="59" t="s">
        <v>443</v>
      </c>
      <c r="X45" s="59">
        <v>8.6511738372049997E-5</v>
      </c>
      <c r="Y45" s="59">
        <v>8.6511738372049997E-5</v>
      </c>
      <c r="Z45" s="59">
        <v>3.2915412883569998E-5</v>
      </c>
      <c r="AA45" s="59" t="s">
        <v>443</v>
      </c>
      <c r="AB45" s="59">
        <v>2.0593888962766E-4</v>
      </c>
      <c r="AC45" s="59" t="s">
        <v>442</v>
      </c>
      <c r="AD45" s="59" t="s">
        <v>442</v>
      </c>
      <c r="AE45" s="60"/>
      <c r="AF45" s="59">
        <v>92.184674322660086</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0.60690536826339803</v>
      </c>
      <c r="F47" s="59">
        <v>0.11946931847534309</v>
      </c>
      <c r="G47" s="59">
        <v>1.4368554236693231E-2</v>
      </c>
      <c r="H47" s="59">
        <v>9.002070670558001E-6</v>
      </c>
      <c r="I47" s="59">
        <v>7.9204664346901165E-3</v>
      </c>
      <c r="J47" s="59">
        <v>8.1886658936857152E-3</v>
      </c>
      <c r="K47" s="59">
        <v>9.9920564740644154E-3</v>
      </c>
      <c r="L47" s="59">
        <v>4.9817548331804306E-3</v>
      </c>
      <c r="M47" s="59">
        <v>3.6945295492817598</v>
      </c>
      <c r="N47" s="59">
        <v>7.1969495760000004E-8</v>
      </c>
      <c r="O47" s="59">
        <v>1.9806573900286001E-5</v>
      </c>
      <c r="P47" s="59" t="s">
        <v>443</v>
      </c>
      <c r="Q47" s="59" t="s">
        <v>443</v>
      </c>
      <c r="R47" s="59">
        <v>1.0781840992608001E-4</v>
      </c>
      <c r="S47" s="59">
        <v>3.5498652213998999E-3</v>
      </c>
      <c r="T47" s="59">
        <v>9.9769828188809998E-5</v>
      </c>
      <c r="U47" s="59">
        <v>1.2020799089225999E-5</v>
      </c>
      <c r="V47" s="59">
        <v>1.7609084258796001E-3</v>
      </c>
      <c r="W47" s="59" t="s">
        <v>443</v>
      </c>
      <c r="X47" s="59">
        <v>3.7086427019932005E-5</v>
      </c>
      <c r="Y47" s="59">
        <v>4.8876398991367998E-5</v>
      </c>
      <c r="Z47" s="59" t="s">
        <v>443</v>
      </c>
      <c r="AA47" s="59" t="s">
        <v>443</v>
      </c>
      <c r="AB47" s="59">
        <v>8.5962823948299998E-5</v>
      </c>
      <c r="AC47" s="59" t="s">
        <v>442</v>
      </c>
      <c r="AD47" s="59" t="s">
        <v>442</v>
      </c>
      <c r="AE47" s="60"/>
      <c r="AF47" s="59">
        <v>1742.5151296932891</v>
      </c>
      <c r="AG47" s="59" t="s">
        <v>442</v>
      </c>
      <c r="AH47" s="59" t="s">
        <v>442</v>
      </c>
      <c r="AI47" s="59">
        <v>5.9682799200499997E-3</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0.33251375999999999</v>
      </c>
      <c r="F49" s="59">
        <v>0.61861414000000003</v>
      </c>
      <c r="G49" s="59">
        <v>1.454748E-2</v>
      </c>
      <c r="H49" s="59">
        <v>9.5597710000000002E-2</v>
      </c>
      <c r="I49" s="59">
        <v>0.16625688</v>
      </c>
      <c r="J49" s="59">
        <v>0.38793272000000001</v>
      </c>
      <c r="K49" s="59">
        <v>1.1083792000000001</v>
      </c>
      <c r="L49" s="59">
        <v>0.12261445</v>
      </c>
      <c r="M49" s="59">
        <v>0.65810014999999999</v>
      </c>
      <c r="N49" s="59">
        <v>0.37546345000000003</v>
      </c>
      <c r="O49" s="59">
        <v>8.5206649999999995E-2</v>
      </c>
      <c r="P49" s="59">
        <v>2.0782109999999999E-2</v>
      </c>
      <c r="Q49" s="59">
        <v>3.394411E-2</v>
      </c>
      <c r="R49" s="59">
        <v>0.28956407000000001</v>
      </c>
      <c r="S49" s="59">
        <v>0.15378760999999999</v>
      </c>
      <c r="T49" s="59">
        <v>0.11083791999999999</v>
      </c>
      <c r="U49" s="59">
        <v>4.1564200000000001E-3</v>
      </c>
      <c r="V49" s="59">
        <v>0.37546345000000003</v>
      </c>
      <c r="W49" s="59">
        <v>0.20782110000000001</v>
      </c>
      <c r="X49" s="59">
        <v>0.93519494999999997</v>
      </c>
      <c r="Y49" s="59">
        <v>0.76201069999999993</v>
      </c>
      <c r="Z49" s="59">
        <v>0.65810014999999999</v>
      </c>
      <c r="AA49" s="59">
        <v>0.42256957000000001</v>
      </c>
      <c r="AB49" s="59">
        <v>2.7778753700000003</v>
      </c>
      <c r="AC49" s="59" t="s">
        <v>442</v>
      </c>
      <c r="AD49" s="59" t="s">
        <v>442</v>
      </c>
      <c r="AE49" s="60"/>
      <c r="AF49" s="59" t="s">
        <v>442</v>
      </c>
      <c r="AG49" s="59" t="s">
        <v>442</v>
      </c>
      <c r="AH49" s="59" t="s">
        <v>442</v>
      </c>
      <c r="AI49" s="59" t="s">
        <v>442</v>
      </c>
      <c r="AJ49" s="59" t="s">
        <v>442</v>
      </c>
      <c r="AK49" s="59">
        <v>1940.7139999999999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1249.8854040000001</v>
      </c>
      <c r="AL51" s="53" t="s">
        <v>431</v>
      </c>
    </row>
    <row r="52" spans="1:38" ht="26.25" customHeight="1" thickBot="1" x14ac:dyDescent="0.3">
      <c r="A52" s="56" t="s">
        <v>119</v>
      </c>
      <c r="B52" s="61" t="s">
        <v>129</v>
      </c>
      <c r="C52" s="64" t="s">
        <v>390</v>
      </c>
      <c r="D52" s="59"/>
      <c r="E52" s="59">
        <v>2.1317629999999999</v>
      </c>
      <c r="F52" s="59">
        <v>3.0078179769999998</v>
      </c>
      <c r="G52" s="59">
        <v>7.7178000000000004</v>
      </c>
      <c r="H52" s="59">
        <v>4.8209999999999998E-3</v>
      </c>
      <c r="I52" s="59">
        <v>6.2919500000000003E-2</v>
      </c>
      <c r="J52" s="59">
        <v>0.12887499999999999</v>
      </c>
      <c r="K52" s="59">
        <v>0.17977000000000001</v>
      </c>
      <c r="L52" s="59">
        <v>1.9505045000000002E-4</v>
      </c>
      <c r="M52" s="59">
        <v>3.3781230000000004</v>
      </c>
      <c r="N52" s="59">
        <v>8.3552451610671E-2</v>
      </c>
      <c r="O52" s="59">
        <v>2.3052940518536E-2</v>
      </c>
      <c r="P52" s="59">
        <v>1.2179904831223999E-2</v>
      </c>
      <c r="Q52" s="59">
        <v>1.1714986443592E-2</v>
      </c>
      <c r="R52" s="59">
        <v>6.1813778348107994E-2</v>
      </c>
      <c r="S52" s="59">
        <v>7.0671317164796993E-2</v>
      </c>
      <c r="T52" s="59">
        <v>1.0290807948737501</v>
      </c>
      <c r="U52" s="59">
        <v>7.505910994362E-3</v>
      </c>
      <c r="V52" s="59">
        <v>0.51584129570946402</v>
      </c>
      <c r="W52" s="59">
        <v>2.6160401E-2</v>
      </c>
      <c r="X52" s="59">
        <v>0.57400000000000007</v>
      </c>
      <c r="Y52" s="59" t="s">
        <v>443</v>
      </c>
      <c r="Z52" s="59" t="s">
        <v>443</v>
      </c>
      <c r="AA52" s="59" t="s">
        <v>443</v>
      </c>
      <c r="AB52" s="59">
        <v>0.57400000000000007</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1.2116003953634942</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1.4314153470546822</v>
      </c>
      <c r="AL53" s="29" t="s">
        <v>133</v>
      </c>
    </row>
    <row r="54" spans="1:38" ht="37.5" customHeight="1" thickBot="1" x14ac:dyDescent="0.3">
      <c r="A54" s="56" t="s">
        <v>119</v>
      </c>
      <c r="B54" s="61" t="s">
        <v>134</v>
      </c>
      <c r="C54" s="64" t="s">
        <v>135</v>
      </c>
      <c r="D54" s="59"/>
      <c r="E54" s="59" t="s">
        <v>442</v>
      </c>
      <c r="F54" s="59">
        <v>3.4006223314835999</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596231.08872839995</v>
      </c>
      <c r="AL54" s="29" t="s">
        <v>440</v>
      </c>
    </row>
    <row r="55" spans="1:38" ht="26.25" customHeight="1" thickBot="1" x14ac:dyDescent="0.3">
      <c r="A55" s="56" t="s">
        <v>119</v>
      </c>
      <c r="B55" s="61" t="s">
        <v>136</v>
      </c>
      <c r="C55" s="64" t="s">
        <v>137</v>
      </c>
      <c r="D55" s="59"/>
      <c r="E55" s="59">
        <v>3.9579000000000003E-2</v>
      </c>
      <c r="F55" s="59">
        <v>0.115945317962</v>
      </c>
      <c r="G55" s="59">
        <v>2.0913340000000002</v>
      </c>
      <c r="H55" s="59" t="s">
        <v>443</v>
      </c>
      <c r="I55" s="59">
        <v>6.6490000000000004E-3</v>
      </c>
      <c r="J55" s="59">
        <v>6.6490000000000004E-3</v>
      </c>
      <c r="K55" s="59">
        <v>6.6490000000000004E-3</v>
      </c>
      <c r="L55" s="59">
        <v>5.3191999999999996E-3</v>
      </c>
      <c r="M55" s="59">
        <v>0.150892</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404.58994085900002</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11.692124489999999</v>
      </c>
      <c r="F57" s="59">
        <v>0.27088659999999998</v>
      </c>
      <c r="G57" s="59">
        <v>4.6879056400000003</v>
      </c>
      <c r="H57" s="59">
        <v>0.3874898</v>
      </c>
      <c r="I57" s="59">
        <v>7.4483660000000007E-2</v>
      </c>
      <c r="J57" s="59">
        <v>0.10360898</v>
      </c>
      <c r="K57" s="59">
        <v>0.193082</v>
      </c>
      <c r="L57" s="59">
        <v>2.2345400000000001E-3</v>
      </c>
      <c r="M57" s="59">
        <v>8.6240420900000014</v>
      </c>
      <c r="N57" s="59">
        <v>0.22594678999999998</v>
      </c>
      <c r="O57" s="59">
        <v>7.26963E-3</v>
      </c>
      <c r="P57" s="59">
        <v>0.25129172</v>
      </c>
      <c r="Q57" s="59">
        <v>4.113406E-2</v>
      </c>
      <c r="R57" s="59">
        <v>3.5135959999999994E-2</v>
      </c>
      <c r="S57" s="59">
        <v>7.9992270000000004E-2</v>
      </c>
      <c r="T57" s="59">
        <v>4.614327E-2</v>
      </c>
      <c r="U57" s="59">
        <v>0.34665161</v>
      </c>
      <c r="V57" s="59">
        <v>1.0268918300000001</v>
      </c>
      <c r="W57" s="59">
        <v>0.12099747999999999</v>
      </c>
      <c r="X57" s="59">
        <v>6.3969875999999996E-4</v>
      </c>
      <c r="Y57" s="59">
        <v>7.433822699999999E-4</v>
      </c>
      <c r="Z57" s="59">
        <v>5.4118191E-4</v>
      </c>
      <c r="AA57" s="59">
        <v>6.3487362000000001E-4</v>
      </c>
      <c r="AB57" s="59">
        <v>2.55906883E-3</v>
      </c>
      <c r="AC57" s="59">
        <v>6.0427400000000002</v>
      </c>
      <c r="AD57" s="59">
        <v>45.376190000000001</v>
      </c>
      <c r="AE57" s="60"/>
      <c r="AF57" s="59" t="s">
        <v>442</v>
      </c>
      <c r="AG57" s="59" t="s">
        <v>442</v>
      </c>
      <c r="AH57" s="59" t="s">
        <v>442</v>
      </c>
      <c r="AI57" s="59" t="s">
        <v>442</v>
      </c>
      <c r="AJ57" s="59" t="s">
        <v>442</v>
      </c>
      <c r="AK57" s="59">
        <v>5060.2585799999997</v>
      </c>
      <c r="AL57" s="29" t="s">
        <v>143</v>
      </c>
    </row>
    <row r="58" spans="1:38" ht="26.25" customHeight="1" thickBot="1" x14ac:dyDescent="0.3">
      <c r="A58" s="56" t="s">
        <v>53</v>
      </c>
      <c r="B58" s="56" t="s">
        <v>144</v>
      </c>
      <c r="C58" s="57" t="s">
        <v>145</v>
      </c>
      <c r="D58" s="58"/>
      <c r="E58" s="59">
        <v>2.7391600299999999</v>
      </c>
      <c r="F58" s="59">
        <v>2.25864E-2</v>
      </c>
      <c r="G58" s="59">
        <v>0.11887639</v>
      </c>
      <c r="H58" s="59">
        <v>1.130039E-2</v>
      </c>
      <c r="I58" s="59">
        <v>1.055363E-2</v>
      </c>
      <c r="J58" s="59">
        <v>2.6074239999999999E-2</v>
      </c>
      <c r="K58" s="59">
        <v>5.3047860000000002E-2</v>
      </c>
      <c r="L58" s="59">
        <v>4.3110000000000006E-5</v>
      </c>
      <c r="M58" s="59">
        <v>26.75297591</v>
      </c>
      <c r="N58" s="59">
        <v>9.5036900000000007E-2</v>
      </c>
      <c r="O58" s="59">
        <v>7.0899099999999996E-3</v>
      </c>
      <c r="P58" s="59">
        <v>5.5078149999999999E-2</v>
      </c>
      <c r="Q58" s="59">
        <v>1.8003660000000001E-2</v>
      </c>
      <c r="R58" s="59">
        <v>0.22080054999999998</v>
      </c>
      <c r="S58" s="59">
        <v>0.13019674000000001</v>
      </c>
      <c r="T58" s="59">
        <v>0.10289843</v>
      </c>
      <c r="U58" s="59">
        <v>1.493104E-2</v>
      </c>
      <c r="V58" s="59">
        <v>0.25371139999999998</v>
      </c>
      <c r="W58" s="59">
        <v>0.12692139</v>
      </c>
      <c r="X58" s="59">
        <v>6.21778544E-3</v>
      </c>
      <c r="Y58" s="59">
        <v>1.4793253099999999E-3</v>
      </c>
      <c r="Z58" s="59">
        <v>2.9432490999999999E-4</v>
      </c>
      <c r="AA58" s="59">
        <v>1.6332321E-4</v>
      </c>
      <c r="AB58" s="59">
        <v>8.1547515100000006E-3</v>
      </c>
      <c r="AC58" s="59" t="s">
        <v>442</v>
      </c>
      <c r="AD58" s="59">
        <v>9.1350000000000001E-2</v>
      </c>
      <c r="AE58" s="60"/>
      <c r="AF58" s="59" t="s">
        <v>442</v>
      </c>
      <c r="AG58" s="59" t="s">
        <v>442</v>
      </c>
      <c r="AH58" s="59" t="s">
        <v>442</v>
      </c>
      <c r="AI58" s="59" t="s">
        <v>442</v>
      </c>
      <c r="AJ58" s="59" t="s">
        <v>442</v>
      </c>
      <c r="AK58" s="59">
        <v>2234.6460000000002</v>
      </c>
      <c r="AL58" s="29" t="s">
        <v>146</v>
      </c>
    </row>
    <row r="59" spans="1:38" ht="26.25" customHeight="1" thickBot="1" x14ac:dyDescent="0.3">
      <c r="A59" s="56" t="s">
        <v>53</v>
      </c>
      <c r="B59" s="66" t="s">
        <v>147</v>
      </c>
      <c r="C59" s="57" t="s">
        <v>400</v>
      </c>
      <c r="D59" s="58"/>
      <c r="E59" s="59">
        <v>4.7753103600000006</v>
      </c>
      <c r="F59" s="59">
        <v>0.18217127999999999</v>
      </c>
      <c r="G59" s="59">
        <v>4.4921336700000003</v>
      </c>
      <c r="H59" s="59">
        <v>0.63565267999999997</v>
      </c>
      <c r="I59" s="59">
        <v>0.2189525206476276</v>
      </c>
      <c r="J59" s="59">
        <v>0.26480679253266404</v>
      </c>
      <c r="K59" s="59">
        <v>0.29406633092518231</v>
      </c>
      <c r="L59" s="59">
        <v>9.0789022981335689E-4</v>
      </c>
      <c r="M59" s="59">
        <v>0.14591625999999999</v>
      </c>
      <c r="N59" s="59">
        <v>0.37619890601325201</v>
      </c>
      <c r="O59" s="59">
        <v>6.8511668999999997E-2</v>
      </c>
      <c r="P59" s="59">
        <v>3.0091469579999999E-2</v>
      </c>
      <c r="Q59" s="59">
        <v>5.4298094399999997E-2</v>
      </c>
      <c r="R59" s="59">
        <v>0.22545447299999999</v>
      </c>
      <c r="S59" s="59">
        <v>2.4679029999999998E-2</v>
      </c>
      <c r="T59" s="59">
        <v>0.19906708157999997</v>
      </c>
      <c r="U59" s="59">
        <v>1.7854578000000001</v>
      </c>
      <c r="V59" s="59">
        <v>0.24048056000000001</v>
      </c>
      <c r="W59" s="59">
        <v>6.3660863999999998E-2</v>
      </c>
      <c r="X59" s="59">
        <v>9.8192645499999998E-3</v>
      </c>
      <c r="Y59" s="59">
        <v>1.4727901809999999E-2</v>
      </c>
      <c r="Z59" s="59">
        <v>1.4727901809999999E-2</v>
      </c>
      <c r="AA59" s="59">
        <v>1.4727901809999999E-2</v>
      </c>
      <c r="AB59" s="59">
        <v>5.4005999999999998E-2</v>
      </c>
      <c r="AC59" s="59" t="s">
        <v>442</v>
      </c>
      <c r="AD59" s="59">
        <v>0.25</v>
      </c>
      <c r="AE59" s="60"/>
      <c r="AF59" s="59" t="s">
        <v>442</v>
      </c>
      <c r="AG59" s="59" t="s">
        <v>442</v>
      </c>
      <c r="AH59" s="59" t="s">
        <v>442</v>
      </c>
      <c r="AI59" s="59" t="s">
        <v>442</v>
      </c>
      <c r="AJ59" s="59" t="s">
        <v>442</v>
      </c>
      <c r="AK59" s="59">
        <v>1997.95993</v>
      </c>
      <c r="AL59" s="29" t="s">
        <v>417</v>
      </c>
    </row>
    <row r="60" spans="1:38" ht="26.25" customHeight="1" thickBot="1" x14ac:dyDescent="0.3">
      <c r="A60" s="56" t="s">
        <v>53</v>
      </c>
      <c r="B60" s="66" t="s">
        <v>148</v>
      </c>
      <c r="C60" s="57" t="s">
        <v>149</v>
      </c>
      <c r="D60" s="62"/>
      <c r="E60" s="59" t="s">
        <v>442</v>
      </c>
      <c r="F60" s="59" t="s">
        <v>442</v>
      </c>
      <c r="G60" s="59" t="s">
        <v>442</v>
      </c>
      <c r="H60" s="59" t="s">
        <v>442</v>
      </c>
      <c r="I60" s="59">
        <v>0.79156587999999994</v>
      </c>
      <c r="J60" s="59">
        <v>3.1801691999999999</v>
      </c>
      <c r="K60" s="59">
        <v>7.3890407699999994</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0.39056909621984415</v>
      </c>
      <c r="J61" s="59">
        <v>3.905691002198441</v>
      </c>
      <c r="K61" s="59">
        <v>13.03694530324961</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2412045.2202485586</v>
      </c>
      <c r="AL61" s="29" t="s">
        <v>419</v>
      </c>
    </row>
    <row r="62" spans="1:38" ht="26.25" customHeight="1" thickBot="1" x14ac:dyDescent="0.3">
      <c r="A62" s="56" t="s">
        <v>53</v>
      </c>
      <c r="B62" s="66" t="s">
        <v>152</v>
      </c>
      <c r="C62" s="57" t="s">
        <v>153</v>
      </c>
      <c r="D62" s="58"/>
      <c r="E62" s="59">
        <v>5.0893000000000001E-2</v>
      </c>
      <c r="F62" s="59" t="s">
        <v>442</v>
      </c>
      <c r="G62" s="59">
        <v>3.0149999999999999E-3</v>
      </c>
      <c r="H62" s="59" t="s">
        <v>442</v>
      </c>
      <c r="I62" s="59">
        <v>1.9045737704917999E-4</v>
      </c>
      <c r="J62" s="59">
        <v>3.18724590163934E-3</v>
      </c>
      <c r="K62" s="59">
        <v>4.7419999999999997E-3</v>
      </c>
      <c r="L62" s="59" t="s">
        <v>442</v>
      </c>
      <c r="M62" s="59">
        <v>2.6263999999999999E-2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0.28871199999999997</v>
      </c>
      <c r="F63" s="59">
        <v>0.92141600000000012</v>
      </c>
      <c r="G63" s="59">
        <v>2.7952809999999997</v>
      </c>
      <c r="H63" s="59" t="s">
        <v>443</v>
      </c>
      <c r="I63" s="59">
        <v>0.45140199824361488</v>
      </c>
      <c r="J63" s="59">
        <v>0.48226951190547246</v>
      </c>
      <c r="K63" s="59">
        <v>0.62247244837832416</v>
      </c>
      <c r="L63" s="59">
        <v>1.263645595082121E-3</v>
      </c>
      <c r="M63" s="59">
        <v>2.8592430000000002</v>
      </c>
      <c r="N63" s="59">
        <v>1.30869E-2</v>
      </c>
      <c r="O63" s="59">
        <v>4.3623000000000004E-3</v>
      </c>
      <c r="P63" s="59">
        <v>8.7245999999999998E-5</v>
      </c>
      <c r="Q63" s="59">
        <v>1.16328E-3</v>
      </c>
      <c r="R63" s="59">
        <v>1.4541000000000001E-3</v>
      </c>
      <c r="S63" s="59" t="s">
        <v>443</v>
      </c>
      <c r="T63" s="59">
        <v>8.7245999999999998E-5</v>
      </c>
      <c r="U63" s="59">
        <v>5.8164E-2</v>
      </c>
      <c r="V63" s="59" t="s">
        <v>443</v>
      </c>
      <c r="W63" s="59">
        <v>4.3625352000000006E-2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0.39928832599999997</v>
      </c>
      <c r="F64" s="59">
        <v>4.0800675000000002E-2</v>
      </c>
      <c r="G64" s="59">
        <v>8.8368000000000005E-5</v>
      </c>
      <c r="H64" s="59">
        <v>0.25030576599999999</v>
      </c>
      <c r="I64" s="59" t="s">
        <v>444</v>
      </c>
      <c r="J64" s="59" t="s">
        <v>444</v>
      </c>
      <c r="K64" s="59" t="s">
        <v>444</v>
      </c>
      <c r="L64" s="59" t="s">
        <v>444</v>
      </c>
      <c r="M64" s="59">
        <v>0.18906355300000002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954.28300000000002</v>
      </c>
      <c r="AL64" s="29" t="s">
        <v>158</v>
      </c>
    </row>
    <row r="65" spans="1:38" ht="26.25" customHeight="1" thickBot="1" x14ac:dyDescent="0.3">
      <c r="A65" s="56" t="s">
        <v>53</v>
      </c>
      <c r="B65" s="61" t="s">
        <v>159</v>
      </c>
      <c r="C65" s="57" t="s">
        <v>160</v>
      </c>
      <c r="D65" s="58"/>
      <c r="E65" s="59">
        <v>0.97924417500000005</v>
      </c>
      <c r="F65" s="59" t="s">
        <v>442</v>
      </c>
      <c r="G65" s="59" t="s">
        <v>443</v>
      </c>
      <c r="H65" s="59">
        <v>0.15337103300000002</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2050.6790000000001</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4.8573999999999999E-2</v>
      </c>
      <c r="F68" s="59" t="s">
        <v>442</v>
      </c>
      <c r="G68" s="59">
        <v>4.9722000000000002E-2</v>
      </c>
      <c r="H68" s="59" t="s">
        <v>442</v>
      </c>
      <c r="I68" s="59">
        <v>6.6017999999999997E-3</v>
      </c>
      <c r="J68" s="59">
        <v>8.8024000000000002E-3</v>
      </c>
      <c r="K68" s="59">
        <v>1.1003000000000001E-2</v>
      </c>
      <c r="L68" s="59">
        <v>1.8485039999999999E-5</v>
      </c>
      <c r="M68" s="59">
        <v>1.586E-3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5.5786462870000015</v>
      </c>
      <c r="F70" s="59">
        <v>9.7155914919999997</v>
      </c>
      <c r="G70" s="59">
        <v>3.3287641150000002</v>
      </c>
      <c r="H70" s="59">
        <v>0.854245107</v>
      </c>
      <c r="I70" s="59">
        <v>0.23215192144299998</v>
      </c>
      <c r="J70" s="59">
        <v>0.44146365491300005</v>
      </c>
      <c r="K70" s="59">
        <v>0.53905607543</v>
      </c>
      <c r="L70" s="59">
        <v>5.3059085542399995E-5</v>
      </c>
      <c r="M70" s="59">
        <v>1.0099521069999999</v>
      </c>
      <c r="N70" s="59">
        <v>0.13186</v>
      </c>
      <c r="O70" s="59">
        <v>7.6400000000000001E-3</v>
      </c>
      <c r="P70" s="59">
        <v>0.212834</v>
      </c>
      <c r="Q70" s="59">
        <v>3.2299999999999999E-4</v>
      </c>
      <c r="R70" s="59">
        <v>5.0140000000000004E-2</v>
      </c>
      <c r="S70" s="59">
        <v>9.3118999999999993E-2</v>
      </c>
      <c r="T70" s="59">
        <v>0.53530499999999992</v>
      </c>
      <c r="U70" s="59" t="s">
        <v>443</v>
      </c>
      <c r="V70" s="59">
        <v>0.32756799999999997</v>
      </c>
      <c r="W70" s="59">
        <v>7.4938000000000005E-2</v>
      </c>
      <c r="X70" s="59">
        <v>1.64E-4</v>
      </c>
      <c r="Y70" s="59" t="s">
        <v>443</v>
      </c>
      <c r="Z70" s="59" t="s">
        <v>443</v>
      </c>
      <c r="AA70" s="59" t="s">
        <v>443</v>
      </c>
      <c r="AB70" s="59">
        <v>1.64E-4</v>
      </c>
      <c r="AC70" s="59">
        <v>68.7</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5.0100696100000004</v>
      </c>
      <c r="F72" s="59">
        <v>0.86584427753017401</v>
      </c>
      <c r="G72" s="59">
        <v>5.3595428199999997</v>
      </c>
      <c r="H72" s="59">
        <v>7.0610000000000006E-2</v>
      </c>
      <c r="I72" s="59">
        <v>1.0992974089337824</v>
      </c>
      <c r="J72" s="59">
        <v>1.3000761319944039</v>
      </c>
      <c r="K72" s="59">
        <v>1.5809072599999998</v>
      </c>
      <c r="L72" s="59">
        <v>0.15146397153893376</v>
      </c>
      <c r="M72" s="59">
        <v>139.16107232000002</v>
      </c>
      <c r="N72" s="59">
        <v>15.253777614254489</v>
      </c>
      <c r="O72" s="59">
        <v>0.42669345800000003</v>
      </c>
      <c r="P72" s="59">
        <v>0.25025241799999998</v>
      </c>
      <c r="Q72" s="59">
        <v>0.35481254200000006</v>
      </c>
      <c r="R72" s="59">
        <v>4.9982361300000004</v>
      </c>
      <c r="S72" s="59">
        <v>2.1127035561538108</v>
      </c>
      <c r="T72" s="59">
        <v>1.82665729</v>
      </c>
      <c r="U72" s="59">
        <v>0.189916004</v>
      </c>
      <c r="V72" s="59">
        <v>33.432498299999999</v>
      </c>
      <c r="W72" s="59">
        <v>7.4603030600000002</v>
      </c>
      <c r="X72" s="59">
        <v>7.7173254699999996E-3</v>
      </c>
      <c r="Y72" s="59">
        <v>1.4302539879999999E-2</v>
      </c>
      <c r="Z72" s="59">
        <v>6.5287226900000005E-3</v>
      </c>
      <c r="AA72" s="59">
        <v>7.7596263E-3</v>
      </c>
      <c r="AB72" s="59">
        <v>3.6308206760000003E-2</v>
      </c>
      <c r="AC72" s="59">
        <v>18.307042672499996</v>
      </c>
      <c r="AD72" s="59">
        <v>10.427100000000001</v>
      </c>
      <c r="AE72" s="60"/>
      <c r="AF72" s="59" t="s">
        <v>442</v>
      </c>
      <c r="AG72" s="59" t="s">
        <v>442</v>
      </c>
      <c r="AH72" s="59" t="s">
        <v>442</v>
      </c>
      <c r="AI72" s="59" t="s">
        <v>442</v>
      </c>
      <c r="AJ72" s="59" t="s">
        <v>442</v>
      </c>
      <c r="AK72" s="59">
        <v>8150.7170000000006</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6.1631000000000001E-4</v>
      </c>
      <c r="L73" s="59" t="s">
        <v>444</v>
      </c>
      <c r="M73" s="59" t="s">
        <v>444</v>
      </c>
      <c r="N73" s="59">
        <v>6.5799999999999995E-4</v>
      </c>
      <c r="O73" s="59" t="s">
        <v>444</v>
      </c>
      <c r="P73" s="59" t="s">
        <v>444</v>
      </c>
      <c r="Q73" s="59" t="s">
        <v>444</v>
      </c>
      <c r="R73" s="59" t="s">
        <v>444</v>
      </c>
      <c r="S73" s="59" t="s">
        <v>444</v>
      </c>
      <c r="T73" s="59">
        <v>6.6100000000000002E-4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0.18177300000000002</v>
      </c>
      <c r="G74" s="59" t="s">
        <v>444</v>
      </c>
      <c r="H74" s="59" t="s">
        <v>444</v>
      </c>
      <c r="I74" s="59">
        <v>6.67439996409882E-3</v>
      </c>
      <c r="J74" s="59">
        <v>9.4433469677441904E-3</v>
      </c>
      <c r="K74" s="59">
        <v>1.0126E-2</v>
      </c>
      <c r="L74" s="59">
        <v>1.2013919935378E-5</v>
      </c>
      <c r="M74" s="59" t="s">
        <v>444</v>
      </c>
      <c r="N74" s="59" t="s">
        <v>444</v>
      </c>
      <c r="O74" s="59" t="s">
        <v>444</v>
      </c>
      <c r="P74" s="59" t="s">
        <v>444</v>
      </c>
      <c r="Q74" s="59" t="s">
        <v>444</v>
      </c>
      <c r="R74" s="59">
        <v>5.5409458078119998E-3</v>
      </c>
      <c r="S74" s="59">
        <v>5.0374322521809997E-3</v>
      </c>
      <c r="T74" s="59">
        <v>4.4101405409109999E-3</v>
      </c>
      <c r="U74" s="59" t="s">
        <v>444</v>
      </c>
      <c r="V74" s="59">
        <v>5.7342326043999996E-4</v>
      </c>
      <c r="W74" s="59">
        <v>8.9957999999999996E-2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1.478749E-6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0.36232449999999999</v>
      </c>
      <c r="F80" s="59">
        <v>9.7872249999999994E-2</v>
      </c>
      <c r="G80" s="59">
        <v>2.1251270290000002</v>
      </c>
      <c r="H80" s="59" t="s">
        <v>443</v>
      </c>
      <c r="I80" s="59">
        <v>2.0090721338094635E-2</v>
      </c>
      <c r="J80" s="59">
        <v>2.4977487981013933E-2</v>
      </c>
      <c r="K80" s="59">
        <v>3.8014262E-2</v>
      </c>
      <c r="L80" s="59">
        <v>1.2988702444009999E-5</v>
      </c>
      <c r="M80" s="59">
        <v>0.20303169999999998</v>
      </c>
      <c r="N80" s="59">
        <v>2.4701285969999995</v>
      </c>
      <c r="O80" s="59">
        <v>5.6986377628897994E-2</v>
      </c>
      <c r="P80" s="59">
        <v>5.7548557484662997E-2</v>
      </c>
      <c r="Q80" s="59">
        <v>0.33350585315899794</v>
      </c>
      <c r="R80" s="59">
        <v>0.57117345900000005</v>
      </c>
      <c r="S80" s="59">
        <v>0.56388284</v>
      </c>
      <c r="T80" s="59">
        <v>0.25233371999999998</v>
      </c>
      <c r="U80" s="59">
        <v>2.7308000000000002E-2</v>
      </c>
      <c r="V80" s="59">
        <v>15.60777197</v>
      </c>
      <c r="W80" s="59">
        <v>0.21073952799999998</v>
      </c>
      <c r="X80" s="59">
        <v>1.40214E-4</v>
      </c>
      <c r="Y80" s="59">
        <v>1.40214E-4</v>
      </c>
      <c r="Z80" s="59">
        <v>1.40214E-4</v>
      </c>
      <c r="AA80" s="59">
        <v>1.40214E-4</v>
      </c>
      <c r="AB80" s="59">
        <v>5.6085599999999998E-4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5.8814496483390816E-3</v>
      </c>
      <c r="J81" s="59">
        <v>3.2695885156613695E-2</v>
      </c>
      <c r="K81" s="59">
        <v>0.10568618506869847</v>
      </c>
      <c r="L81" s="59">
        <v>1.9039990153490001E-6</v>
      </c>
      <c r="M81" s="59">
        <v>0.15026970386666669</v>
      </c>
      <c r="N81" s="59">
        <v>0.55908284208000003</v>
      </c>
      <c r="O81" s="59">
        <v>7.7737800000000001E-3</v>
      </c>
      <c r="P81" s="59" t="s">
        <v>443</v>
      </c>
      <c r="Q81" s="59">
        <v>1.6658099999999999E-2</v>
      </c>
      <c r="R81" s="59">
        <v>6.7022027999999997E-2</v>
      </c>
      <c r="S81" s="59">
        <v>1.1999999999999999E-3</v>
      </c>
      <c r="T81" s="59" t="s">
        <v>443</v>
      </c>
      <c r="U81" s="59" t="s">
        <v>443</v>
      </c>
      <c r="V81" s="59">
        <v>0.60959518319399997</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26.095431934848285</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10951266</v>
      </c>
      <c r="AL82" s="55" t="s">
        <v>439</v>
      </c>
    </row>
    <row r="83" spans="1:38" ht="26.25" customHeight="1" thickBot="1" x14ac:dyDescent="0.3">
      <c r="A83" s="56" t="s">
        <v>53</v>
      </c>
      <c r="B83" s="69" t="s">
        <v>209</v>
      </c>
      <c r="C83" s="70" t="s">
        <v>210</v>
      </c>
      <c r="D83" s="58"/>
      <c r="E83" s="59">
        <v>6.7143999999999995E-2</v>
      </c>
      <c r="F83" s="59">
        <v>9.0862928886153826E-2</v>
      </c>
      <c r="G83" s="59">
        <v>7.1298E-2</v>
      </c>
      <c r="H83" s="59" t="s">
        <v>442</v>
      </c>
      <c r="I83" s="59">
        <v>1.331143424153846E-2</v>
      </c>
      <c r="J83" s="59">
        <v>7.3090362681538457E-2</v>
      </c>
      <c r="K83" s="59">
        <v>0.38066762375384611</v>
      </c>
      <c r="L83" s="59">
        <v>5.3574041148369232E-4</v>
      </c>
      <c r="M83" s="59">
        <v>0.25214500000000001</v>
      </c>
      <c r="N83" s="59" t="s">
        <v>442</v>
      </c>
      <c r="O83" s="59" t="s">
        <v>442</v>
      </c>
      <c r="P83" s="59" t="s">
        <v>442</v>
      </c>
      <c r="Q83" s="59" t="s">
        <v>442</v>
      </c>
      <c r="R83" s="59" t="s">
        <v>442</v>
      </c>
      <c r="S83" s="59" t="s">
        <v>442</v>
      </c>
      <c r="T83" s="59" t="s">
        <v>442</v>
      </c>
      <c r="U83" s="59" t="s">
        <v>442</v>
      </c>
      <c r="V83" s="59" t="s">
        <v>442</v>
      </c>
      <c r="W83" s="59">
        <v>1.9825911000000002E-2</v>
      </c>
      <c r="X83" s="59">
        <v>1.92007625E-3</v>
      </c>
      <c r="Y83" s="59">
        <v>1.1343661500000001E-2</v>
      </c>
      <c r="Z83" s="59">
        <v>1.4330811104738002E-2</v>
      </c>
      <c r="AA83" s="59">
        <v>3.4007625000000001E-4</v>
      </c>
      <c r="AB83" s="59">
        <v>2.7934625104738001E-2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8.4800400000000012E-2</v>
      </c>
      <c r="F85" s="59">
        <v>15.053284269012384</v>
      </c>
      <c r="G85" s="59">
        <v>6.826E-4</v>
      </c>
      <c r="H85" s="59">
        <v>3.8999999999999999E-5</v>
      </c>
      <c r="I85" s="59">
        <v>2.245E-5</v>
      </c>
      <c r="J85" s="59">
        <v>2.2450000000000001E-4</v>
      </c>
      <c r="K85" s="59">
        <v>3.6289999999999998E-3</v>
      </c>
      <c r="L85" s="59">
        <v>6.2859999999999995E-8</v>
      </c>
      <c r="M85" s="59">
        <v>4.1401900000000005E-2</v>
      </c>
      <c r="N85" s="59" t="s">
        <v>443</v>
      </c>
      <c r="O85" s="59">
        <v>1.1999999999999999E-3</v>
      </c>
      <c r="P85" s="59" t="s">
        <v>443</v>
      </c>
      <c r="Q85" s="59" t="s">
        <v>443</v>
      </c>
      <c r="R85" s="59">
        <v>5.1999999999999998E-2</v>
      </c>
      <c r="S85" s="59" t="s">
        <v>443</v>
      </c>
      <c r="T85" s="59">
        <v>5.0000000000000001E-3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2.299837098714149</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4.744E-3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0.92727975881881575</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1119088</v>
      </c>
      <c r="AL87" s="29" t="s">
        <v>217</v>
      </c>
    </row>
    <row r="88" spans="1:38" ht="26.25" customHeight="1" thickBot="1" x14ac:dyDescent="0.3">
      <c r="A88" s="56" t="s">
        <v>206</v>
      </c>
      <c r="B88" s="64" t="s">
        <v>220</v>
      </c>
      <c r="C88" s="68" t="s">
        <v>221</v>
      </c>
      <c r="D88" s="58"/>
      <c r="E88" s="59">
        <v>2.0497000000000001E-2</v>
      </c>
      <c r="F88" s="59">
        <v>5.9761236304952376</v>
      </c>
      <c r="G88" s="59" t="s">
        <v>443</v>
      </c>
      <c r="H88" s="59">
        <v>4.1338999999999994E-3</v>
      </c>
      <c r="I88" s="59">
        <v>5.3657900000000003E-4</v>
      </c>
      <c r="J88" s="59">
        <v>1.0731579999999999E-2</v>
      </c>
      <c r="K88" s="59">
        <v>2.9007727000000001E-2</v>
      </c>
      <c r="L88" s="59">
        <v>1.4544880000000001E-6</v>
      </c>
      <c r="M88" s="59">
        <v>7.0549999999999996E-3</v>
      </c>
      <c r="N88" s="59">
        <v>5.0000000000000001E-3</v>
      </c>
      <c r="O88" s="59">
        <v>5.0000000000000001E-3</v>
      </c>
      <c r="P88" s="59">
        <v>5.0000000000000001E-3</v>
      </c>
      <c r="Q88" s="59">
        <v>5.0000000000000001E-3</v>
      </c>
      <c r="R88" s="59">
        <v>0.01</v>
      </c>
      <c r="S88" s="59" t="s">
        <v>443</v>
      </c>
      <c r="T88" s="59">
        <v>5.0000000000000001E-3</v>
      </c>
      <c r="U88" s="59" t="s">
        <v>443</v>
      </c>
      <c r="V88" s="59">
        <v>5.0000000000000001E-3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1.3158727999999998E-2</v>
      </c>
      <c r="F89" s="59">
        <v>2.898453639555556</v>
      </c>
      <c r="G89" s="59">
        <v>3.3189999999999999E-3</v>
      </c>
      <c r="H89" s="59">
        <v>1.08E-3</v>
      </c>
      <c r="I89" s="59" t="s">
        <v>442</v>
      </c>
      <c r="J89" s="59" t="s">
        <v>442</v>
      </c>
      <c r="K89" s="59">
        <v>2.81E-4</v>
      </c>
      <c r="L89" s="59" t="s">
        <v>442</v>
      </c>
      <c r="M89" s="59">
        <v>9.6328159999999989E-3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1.5027649762262079</v>
      </c>
      <c r="G90" s="59" t="s">
        <v>442</v>
      </c>
      <c r="H90" s="59" t="s">
        <v>442</v>
      </c>
      <c r="I90" s="59">
        <v>3.4299199999999999E-3</v>
      </c>
      <c r="J90" s="59">
        <v>8.3840000000000008E-3</v>
      </c>
      <c r="K90" s="59">
        <v>2.2544000000000002E-2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3.4597500000000002E-3</v>
      </c>
      <c r="Y90" s="59">
        <v>1.7463499999999998E-3</v>
      </c>
      <c r="Z90" s="59">
        <v>1.7463499999999998E-3</v>
      </c>
      <c r="AA90" s="59">
        <v>1.7463499999999998E-3</v>
      </c>
      <c r="AB90" s="59">
        <v>8.6987999999999996E-3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3.3146411273240375E-2</v>
      </c>
      <c r="F91" s="59">
        <v>0.12629620108231029</v>
      </c>
      <c r="G91" s="59">
        <v>1.608865511304125E-2</v>
      </c>
      <c r="H91" s="59">
        <v>7.5021549859978165E-2</v>
      </c>
      <c r="I91" s="59">
        <v>0.57039474548766633</v>
      </c>
      <c r="J91" s="59">
        <v>0.64642256246376573</v>
      </c>
      <c r="K91" s="59">
        <v>0.66212568414640682</v>
      </c>
      <c r="L91" s="59">
        <v>2.1964170500795867E-3</v>
      </c>
      <c r="M91" s="59">
        <v>1.0127602836964904</v>
      </c>
      <c r="N91" s="59">
        <v>1.8326917942614975</v>
      </c>
      <c r="O91" s="59">
        <v>0.17329099325686695</v>
      </c>
      <c r="P91" s="59">
        <v>2.6639053516826104E-3</v>
      </c>
      <c r="Q91" s="59">
        <v>3.2204627040904365E-3</v>
      </c>
      <c r="R91" s="59">
        <v>0.34193736382512813</v>
      </c>
      <c r="S91" s="59">
        <v>13.455443459671928</v>
      </c>
      <c r="T91" s="59">
        <v>0.62389002742500488</v>
      </c>
      <c r="U91" s="59">
        <v>7.2262469124590806E-2</v>
      </c>
      <c r="V91" s="59">
        <v>7.7856663719959291</v>
      </c>
      <c r="W91" s="59">
        <v>1.8077482236139317E-3</v>
      </c>
      <c r="X91" s="59">
        <v>2.0066004902114642E-3</v>
      </c>
      <c r="Y91" s="59">
        <v>8.1348668522626926E-4</v>
      </c>
      <c r="Z91" s="59">
        <v>8.1348668522626926E-4</v>
      </c>
      <c r="AA91" s="59">
        <v>8.1348668522626926E-4</v>
      </c>
      <c r="AB91" s="59">
        <v>4.4470605460902712E-3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1.4704E-2</v>
      </c>
      <c r="F92" s="59">
        <v>0.78350379000000003</v>
      </c>
      <c r="G92" s="59">
        <v>6.0000000000000001E-3</v>
      </c>
      <c r="H92" s="59" t="s">
        <v>443</v>
      </c>
      <c r="I92" s="59" t="s">
        <v>444</v>
      </c>
      <c r="J92" s="59" t="s">
        <v>444</v>
      </c>
      <c r="K92" s="59" t="s">
        <v>443</v>
      </c>
      <c r="L92" s="59" t="s">
        <v>443</v>
      </c>
      <c r="M92" s="59">
        <v>6.7872700000000006E-3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357.601</v>
      </c>
      <c r="AL92" s="29" t="s">
        <v>229</v>
      </c>
    </row>
    <row r="93" spans="1:38" ht="26.25" customHeight="1" thickBot="1" x14ac:dyDescent="0.3">
      <c r="A93" s="56" t="s">
        <v>53</v>
      </c>
      <c r="B93" s="61" t="s">
        <v>230</v>
      </c>
      <c r="C93" s="57" t="s">
        <v>403</v>
      </c>
      <c r="D93" s="65"/>
      <c r="E93" s="59">
        <v>7.2327142630000008E-2</v>
      </c>
      <c r="F93" s="59">
        <v>3.3358183020075161</v>
      </c>
      <c r="G93" s="59">
        <v>1.7000000000000001E-4</v>
      </c>
      <c r="H93" s="59" t="s">
        <v>443</v>
      </c>
      <c r="I93" s="59">
        <v>2.3343811851968571E-2</v>
      </c>
      <c r="J93" s="59">
        <v>6.4516069093108683E-2</v>
      </c>
      <c r="K93" s="59">
        <v>0.15404677153972823</v>
      </c>
      <c r="L93" s="59">
        <v>7.861329091E-7</v>
      </c>
      <c r="M93" s="59">
        <v>9.1189848620000014E-2</v>
      </c>
      <c r="N93" s="59" t="s">
        <v>443</v>
      </c>
      <c r="O93" s="59" t="s">
        <v>442</v>
      </c>
      <c r="P93" s="59" t="s">
        <v>443</v>
      </c>
      <c r="Q93" s="59" t="s">
        <v>442</v>
      </c>
      <c r="R93" s="59" t="s">
        <v>442</v>
      </c>
      <c r="S93" s="59" t="s">
        <v>442</v>
      </c>
      <c r="T93" s="59" t="s">
        <v>442</v>
      </c>
      <c r="U93" s="59" t="s">
        <v>442</v>
      </c>
      <c r="V93" s="59" t="s">
        <v>442</v>
      </c>
      <c r="W93" s="59">
        <v>2.1057129999999999E-3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0.55570000000000008</v>
      </c>
      <c r="F95" s="59">
        <v>0.97151460000000012</v>
      </c>
      <c r="G95" s="59" t="s">
        <v>443</v>
      </c>
      <c r="H95" s="59" t="s">
        <v>443</v>
      </c>
      <c r="I95" s="59">
        <v>4.8142980000000002E-2</v>
      </c>
      <c r="J95" s="59">
        <v>4.8900890000000002E-2</v>
      </c>
      <c r="K95" s="59">
        <v>5.0081000000000001E-2</v>
      </c>
      <c r="L95" s="59">
        <v>1.34800344E-4</v>
      </c>
      <c r="M95" s="59">
        <v>0.42821900000000002</v>
      </c>
      <c r="N95" s="59">
        <v>0.81500000000000006</v>
      </c>
      <c r="O95" s="59">
        <v>5.0000000000000001E-3</v>
      </c>
      <c r="P95" s="59">
        <v>5.0000000000000001E-3</v>
      </c>
      <c r="Q95" s="59">
        <v>1.2999999999999999E-2</v>
      </c>
      <c r="R95" s="59" t="s">
        <v>443</v>
      </c>
      <c r="S95" s="59">
        <v>3.1E-2</v>
      </c>
      <c r="T95" s="59">
        <v>0.01</v>
      </c>
      <c r="U95" s="59" t="s">
        <v>442</v>
      </c>
      <c r="V95" s="59" t="s">
        <v>442</v>
      </c>
      <c r="W95" s="59">
        <v>0.12459538700000002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20.877899960500002</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5.9569999999999998E-2</v>
      </c>
      <c r="F98" s="59">
        <v>2.697314E-2</v>
      </c>
      <c r="G98" s="59" t="s">
        <v>443</v>
      </c>
      <c r="H98" s="59" t="s">
        <v>443</v>
      </c>
      <c r="I98" s="59">
        <v>0</v>
      </c>
      <c r="J98" s="59">
        <v>0</v>
      </c>
      <c r="K98" s="59">
        <v>1.17E-4</v>
      </c>
      <c r="L98" s="59">
        <v>0</v>
      </c>
      <c r="M98" s="59" t="s">
        <v>443</v>
      </c>
      <c r="N98" s="59">
        <v>0</v>
      </c>
      <c r="O98" s="59" t="s">
        <v>443</v>
      </c>
      <c r="P98" s="59" t="s">
        <v>443</v>
      </c>
      <c r="Q98" s="59" t="s">
        <v>443</v>
      </c>
      <c r="R98" s="59">
        <v>1.0510000000000001E-3</v>
      </c>
      <c r="S98" s="59">
        <v>0</v>
      </c>
      <c r="T98" s="59">
        <v>2.31E-4</v>
      </c>
      <c r="U98" s="59" t="s">
        <v>443</v>
      </c>
      <c r="V98" s="59">
        <v>0.17199999999999999</v>
      </c>
      <c r="W98" s="59">
        <v>0</v>
      </c>
      <c r="X98" s="59">
        <v>8.4112240000000003E-9</v>
      </c>
      <c r="Y98" s="59" t="s">
        <v>443</v>
      </c>
      <c r="Z98" s="59">
        <v>8.4112240000000003E-9</v>
      </c>
      <c r="AA98" s="59">
        <v>8.4112240000000003E-9</v>
      </c>
      <c r="AB98" s="59">
        <v>2.5233673000000001E-8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0.33095109693396307</v>
      </c>
      <c r="F99" s="59">
        <v>10.320079345569914</v>
      </c>
      <c r="G99" s="59" t="s">
        <v>442</v>
      </c>
      <c r="H99" s="59">
        <v>6.0460223678183951</v>
      </c>
      <c r="I99" s="59">
        <v>5.3749127199999996E-2</v>
      </c>
      <c r="J99" s="59">
        <v>9.4290566000000006E-2</v>
      </c>
      <c r="K99" s="59">
        <v>0.20654124600000001</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460.1146</v>
      </c>
      <c r="AL99" s="29" t="s">
        <v>243</v>
      </c>
    </row>
    <row r="100" spans="1:38" ht="26.25" customHeight="1" thickBot="1" x14ac:dyDescent="0.3">
      <c r="A100" s="56" t="s">
        <v>241</v>
      </c>
      <c r="B100" s="56" t="s">
        <v>244</v>
      </c>
      <c r="C100" s="57" t="s">
        <v>406</v>
      </c>
      <c r="D100" s="72"/>
      <c r="E100" s="59">
        <v>1.0788577498766923</v>
      </c>
      <c r="F100" s="59">
        <v>18.072716686413294</v>
      </c>
      <c r="G100" s="59" t="s">
        <v>442</v>
      </c>
      <c r="H100" s="59">
        <v>14.186562323709499</v>
      </c>
      <c r="I100" s="59">
        <v>0.12806722956</v>
      </c>
      <c r="J100" s="59">
        <v>0.21195301289599999</v>
      </c>
      <c r="K100" s="59">
        <v>0.460977368362333</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2112.0657056</v>
      </c>
      <c r="AL100" s="29" t="s">
        <v>243</v>
      </c>
    </row>
    <row r="101" spans="1:38" ht="26.25" customHeight="1" thickBot="1" x14ac:dyDescent="0.3">
      <c r="A101" s="56" t="s">
        <v>241</v>
      </c>
      <c r="B101" s="56" t="s">
        <v>245</v>
      </c>
      <c r="C101" s="57" t="s">
        <v>246</v>
      </c>
      <c r="D101" s="72"/>
      <c r="E101" s="59">
        <v>3.254625407622504E-3</v>
      </c>
      <c r="F101" s="59">
        <v>2.7511392560323034E-2</v>
      </c>
      <c r="G101" s="59" t="s">
        <v>442</v>
      </c>
      <c r="H101" s="59">
        <v>7.0358277057511048E-2</v>
      </c>
      <c r="I101" s="59">
        <v>1.6039819999999999E-3</v>
      </c>
      <c r="J101" s="59">
        <v>4.8119359999999993E-3</v>
      </c>
      <c r="K101" s="59">
        <v>1.1227844000000001E-2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98.611599999999996</v>
      </c>
      <c r="AL101" s="29" t="s">
        <v>243</v>
      </c>
    </row>
    <row r="102" spans="1:38" ht="26.25" customHeight="1" thickBot="1" x14ac:dyDescent="0.3">
      <c r="A102" s="56" t="s">
        <v>241</v>
      </c>
      <c r="B102" s="56" t="s">
        <v>247</v>
      </c>
      <c r="C102" s="57" t="s">
        <v>384</v>
      </c>
      <c r="D102" s="72"/>
      <c r="E102" s="59">
        <v>0.34086446287977124</v>
      </c>
      <c r="F102" s="59">
        <v>1.3013951525334029</v>
      </c>
      <c r="G102" s="59" t="s">
        <v>442</v>
      </c>
      <c r="H102" s="59">
        <v>16.852239687234597</v>
      </c>
      <c r="I102" s="59">
        <v>4.1805605490000002E-2</v>
      </c>
      <c r="J102" s="59">
        <v>0.61122764664999996</v>
      </c>
      <c r="K102" s="59">
        <v>4.0302769840055879</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6596.7344400000002</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5.5321224386179072E-3</v>
      </c>
      <c r="F104" s="59">
        <v>2.0396336823013696E-2</v>
      </c>
      <c r="G104" s="59" t="s">
        <v>442</v>
      </c>
      <c r="H104" s="59">
        <v>4.4199109170254006E-2</v>
      </c>
      <c r="I104" s="59">
        <v>2.0517559999999997E-4</v>
      </c>
      <c r="J104" s="59">
        <v>6.7715599999999994E-4</v>
      </c>
      <c r="K104" s="59">
        <v>1.5800340000000001E-3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32.687600000000003</v>
      </c>
      <c r="AL104" s="29" t="s">
        <v>243</v>
      </c>
    </row>
    <row r="105" spans="1:38" ht="26.25" customHeight="1" thickBot="1" x14ac:dyDescent="0.3">
      <c r="A105" s="56" t="s">
        <v>241</v>
      </c>
      <c r="B105" s="56" t="s">
        <v>252</v>
      </c>
      <c r="C105" s="57" t="s">
        <v>253</v>
      </c>
      <c r="D105" s="72"/>
      <c r="E105" s="59">
        <v>4.3241718714524771E-2</v>
      </c>
      <c r="F105" s="59">
        <v>0.4652399639380822</v>
      </c>
      <c r="G105" s="59" t="s">
        <v>442</v>
      </c>
      <c r="H105" s="59">
        <v>0.34791642175338366</v>
      </c>
      <c r="I105" s="59">
        <v>7.115438E-3</v>
      </c>
      <c r="J105" s="59">
        <v>1.1206514000000001E-2</v>
      </c>
      <c r="K105" s="59">
        <v>2.4370656000000001E-2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59.800200000000004</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1.7918158744599684E-2</v>
      </c>
      <c r="F107" s="59">
        <v>0.30988193521224178</v>
      </c>
      <c r="G107" s="59" t="s">
        <v>442</v>
      </c>
      <c r="H107" s="59">
        <v>1.3786198427168452</v>
      </c>
      <c r="I107" s="59">
        <v>1.8367293480000001E-2</v>
      </c>
      <c r="J107" s="59">
        <v>0.33121475140000001</v>
      </c>
      <c r="K107" s="59">
        <v>1.5732700691499999</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9895.3833600000016</v>
      </c>
      <c r="AL107" s="29" t="s">
        <v>243</v>
      </c>
    </row>
    <row r="108" spans="1:38" ht="26.25" customHeight="1" thickBot="1" x14ac:dyDescent="0.3">
      <c r="A108" s="56" t="s">
        <v>241</v>
      </c>
      <c r="B108" s="56" t="s">
        <v>257</v>
      </c>
      <c r="C108" s="57" t="s">
        <v>378</v>
      </c>
      <c r="D108" s="72"/>
      <c r="E108" s="59">
        <v>4.8468744516745606E-2</v>
      </c>
      <c r="F108" s="59">
        <v>1.5958112891895166</v>
      </c>
      <c r="G108" s="59" t="s">
        <v>442</v>
      </c>
      <c r="H108" s="59">
        <v>3.1560244041291212</v>
      </c>
      <c r="I108" s="59">
        <v>3.8600085510399999E-2</v>
      </c>
      <c r="J108" s="59">
        <v>0.50877583710399998</v>
      </c>
      <c r="K108" s="59">
        <v>1.017551674208</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22026.564155200002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1.389093852436611E-3</v>
      </c>
      <c r="F110" s="59">
        <v>0.25143836882000004</v>
      </c>
      <c r="G110" s="59" t="s">
        <v>442</v>
      </c>
      <c r="H110" s="59">
        <v>0.18560613799166029</v>
      </c>
      <c r="I110" s="59">
        <v>1.4580640800000001E-2</v>
      </c>
      <c r="J110" s="59">
        <v>6.1558309200000001E-2</v>
      </c>
      <c r="K110" s="59">
        <v>6.1558753200000003E-2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514.2061799999999</v>
      </c>
      <c r="AL110" s="29" t="s">
        <v>243</v>
      </c>
    </row>
    <row r="111" spans="1:38" ht="26.25" customHeight="1" thickBot="1" x14ac:dyDescent="0.3">
      <c r="A111" s="56" t="s">
        <v>241</v>
      </c>
      <c r="B111" s="56" t="s">
        <v>260</v>
      </c>
      <c r="C111" s="57" t="s">
        <v>374</v>
      </c>
      <c r="D111" s="72"/>
      <c r="E111" s="59">
        <v>4.7637117263117004E-3</v>
      </c>
      <c r="F111" s="59">
        <v>8.7285752999999994E-2</v>
      </c>
      <c r="G111" s="59" t="s">
        <v>442</v>
      </c>
      <c r="H111" s="59">
        <v>4.0893377599039597E-2</v>
      </c>
      <c r="I111" s="59">
        <v>1.867362E-4</v>
      </c>
      <c r="J111" s="59">
        <v>3.55688E-4</v>
      </c>
      <c r="K111" s="59">
        <v>8.0029799999999996E-4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61.189</v>
      </c>
      <c r="AL111" s="29" t="s">
        <v>243</v>
      </c>
    </row>
    <row r="112" spans="1:38" ht="26.25" customHeight="1" thickBot="1" x14ac:dyDescent="0.3">
      <c r="A112" s="56" t="s">
        <v>261</v>
      </c>
      <c r="B112" s="56" t="s">
        <v>262</v>
      </c>
      <c r="C112" s="57" t="s">
        <v>263</v>
      </c>
      <c r="D112" s="58"/>
      <c r="E112" s="59">
        <v>5.47620519565585</v>
      </c>
      <c r="F112" s="59" t="s">
        <v>442</v>
      </c>
      <c r="G112" s="59" t="s">
        <v>442</v>
      </c>
      <c r="H112" s="59">
        <v>4.7148104012666092</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136905129.57139617</v>
      </c>
      <c r="AL112" s="29" t="s">
        <v>416</v>
      </c>
    </row>
    <row r="113" spans="1:38" ht="26.25" customHeight="1" thickBot="1" x14ac:dyDescent="0.3">
      <c r="A113" s="56" t="s">
        <v>261</v>
      </c>
      <c r="B113" s="73" t="s">
        <v>264</v>
      </c>
      <c r="C113" s="74" t="s">
        <v>265</v>
      </c>
      <c r="D113" s="58"/>
      <c r="E113" s="59">
        <v>6.3615517961918604</v>
      </c>
      <c r="F113" s="59">
        <v>2.9632586146753059</v>
      </c>
      <c r="G113" s="59" t="s">
        <v>442</v>
      </c>
      <c r="H113" s="59">
        <v>14.771251158100025</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117061093.87935637</v>
      </c>
      <c r="AL113" s="53" t="s">
        <v>432</v>
      </c>
    </row>
    <row r="114" spans="1:38" ht="26.25" customHeight="1" thickBot="1" x14ac:dyDescent="0.3">
      <c r="A114" s="56" t="s">
        <v>261</v>
      </c>
      <c r="B114" s="73" t="s">
        <v>266</v>
      </c>
      <c r="C114" s="74" t="s">
        <v>385</v>
      </c>
      <c r="D114" s="58"/>
      <c r="E114" s="59">
        <v>2.220544E-2</v>
      </c>
      <c r="F114" s="59" t="s">
        <v>442</v>
      </c>
      <c r="G114" s="59" t="s">
        <v>442</v>
      </c>
      <c r="H114" s="59">
        <v>1.1234899999999999E-2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555135.6</v>
      </c>
      <c r="AL114" s="29" t="s">
        <v>410</v>
      </c>
    </row>
    <row r="115" spans="1:38" ht="26.25" customHeight="1" thickBot="1" x14ac:dyDescent="0.3">
      <c r="A115" s="56" t="s">
        <v>261</v>
      </c>
      <c r="B115" s="73" t="s">
        <v>267</v>
      </c>
      <c r="C115" s="74" t="s">
        <v>268</v>
      </c>
      <c r="D115" s="58"/>
      <c r="E115" s="59">
        <v>3.56255948E-2</v>
      </c>
      <c r="F115" s="59" t="s">
        <v>442</v>
      </c>
      <c r="G115" s="59" t="s">
        <v>442</v>
      </c>
      <c r="H115" s="59">
        <v>3.6373799599999999E-2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890640.25309933315</v>
      </c>
      <c r="AL115" s="29" t="s">
        <v>410</v>
      </c>
    </row>
    <row r="116" spans="1:38" ht="26.25" customHeight="1" thickBot="1" x14ac:dyDescent="0.3">
      <c r="A116" s="56" t="s">
        <v>261</v>
      </c>
      <c r="B116" s="56" t="s">
        <v>269</v>
      </c>
      <c r="C116" s="64" t="s">
        <v>407</v>
      </c>
      <c r="D116" s="58"/>
      <c r="E116" s="59">
        <v>0.84747157866285783</v>
      </c>
      <c r="F116" s="59">
        <v>0.38906795274646322</v>
      </c>
      <c r="G116" s="59" t="s">
        <v>442</v>
      </c>
      <c r="H116" s="59">
        <v>6.406652768318903</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63164490.239184067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7.0153162059000004E-2</v>
      </c>
      <c r="J119" s="59">
        <v>1.2582204615800001</v>
      </c>
      <c r="K119" s="59">
        <v>1.2582204615800001</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1336812.7467</v>
      </c>
      <c r="AL119" s="29" t="s">
        <v>410</v>
      </c>
    </row>
    <row r="120" spans="1:38" ht="26.25" customHeight="1" thickBot="1" x14ac:dyDescent="0.3">
      <c r="A120" s="56" t="s">
        <v>261</v>
      </c>
      <c r="B120" s="56" t="s">
        <v>275</v>
      </c>
      <c r="C120" s="57" t="s">
        <v>276</v>
      </c>
      <c r="D120" s="58"/>
      <c r="E120" s="59">
        <v>0.616165847119999</v>
      </c>
      <c r="F120" s="59" t="s">
        <v>442</v>
      </c>
      <c r="G120" s="59" t="s">
        <v>442</v>
      </c>
      <c r="H120" s="59">
        <v>0.71455129475949997</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27.765474909999998</v>
      </c>
      <c r="AL120" s="53" t="s">
        <v>433</v>
      </c>
    </row>
    <row r="121" spans="1:38" ht="26.25" customHeight="1" thickBot="1" x14ac:dyDescent="0.3">
      <c r="A121" s="56" t="s">
        <v>261</v>
      </c>
      <c r="B121" s="56" t="s">
        <v>277</v>
      </c>
      <c r="C121" s="64" t="s">
        <v>278</v>
      </c>
      <c r="D121" s="59"/>
      <c r="E121" s="59" t="s">
        <v>442</v>
      </c>
      <c r="F121" s="59">
        <v>1.1984329715599999</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1393526.7167</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v>8.0190000000000001E-3</v>
      </c>
      <c r="F125" s="59">
        <v>0.56167880223104893</v>
      </c>
      <c r="G125" s="59">
        <v>1.0709999999999999E-3</v>
      </c>
      <c r="H125" s="59" t="s">
        <v>443</v>
      </c>
      <c r="I125" s="59">
        <v>2.8532855229999999E-5</v>
      </c>
      <c r="J125" s="59">
        <v>1.9123440289000001E-4</v>
      </c>
      <c r="K125" s="59">
        <v>4.0488793853000001E-4</v>
      </c>
      <c r="L125" s="59" t="s">
        <v>443</v>
      </c>
      <c r="M125" s="59">
        <v>1.7850000000000001E-2</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1556.9465730000002</v>
      </c>
      <c r="AL125" s="29" t="s">
        <v>421</v>
      </c>
    </row>
    <row r="126" spans="1:38" ht="26.25" customHeight="1" thickBot="1" x14ac:dyDescent="0.3">
      <c r="A126" s="56" t="s">
        <v>286</v>
      </c>
      <c r="B126" s="56" t="s">
        <v>289</v>
      </c>
      <c r="C126" s="57" t="s">
        <v>290</v>
      </c>
      <c r="D126" s="58"/>
      <c r="E126" s="59" t="s">
        <v>443</v>
      </c>
      <c r="F126" s="59">
        <v>2.4192468359142301E-2</v>
      </c>
      <c r="G126" s="59" t="s">
        <v>442</v>
      </c>
      <c r="H126" s="59">
        <v>0.38293658809999997</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1595.5701199999999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8.1340100000000005E-3</v>
      </c>
      <c r="F128" s="59">
        <v>4.8897000000000003E-4</v>
      </c>
      <c r="G128" s="59">
        <v>4.5947799999999997E-3</v>
      </c>
      <c r="H128" s="59">
        <v>7.5859999999999995E-5</v>
      </c>
      <c r="I128" s="59">
        <v>6.7799999999999995E-5</v>
      </c>
      <c r="J128" s="59">
        <v>6.7799999999999995E-5</v>
      </c>
      <c r="K128" s="59">
        <v>6.7799999999999995E-5</v>
      </c>
      <c r="L128" s="59">
        <v>2.3800000000000001E-6</v>
      </c>
      <c r="M128" s="59">
        <v>4.0518300000000002E-3</v>
      </c>
      <c r="N128" s="59">
        <v>7.6689E-4</v>
      </c>
      <c r="O128" s="59">
        <v>2.6636999999999999E-4</v>
      </c>
      <c r="P128" s="59">
        <v>3.4369999999999998E-5</v>
      </c>
      <c r="Q128" s="59">
        <v>6.2404000000000008E-4</v>
      </c>
      <c r="R128" s="59">
        <v>6.2765199999999998E-3</v>
      </c>
      <c r="S128" s="59">
        <v>5.6752000000000007E-4</v>
      </c>
      <c r="T128" s="59">
        <v>7.9388000000000006E-4</v>
      </c>
      <c r="U128" s="59">
        <v>2.9295999999999999E-4</v>
      </c>
      <c r="V128" s="59">
        <v>2.4568239999999998E-2</v>
      </c>
      <c r="W128" s="59">
        <v>1.4991499999999999E-3</v>
      </c>
      <c r="X128" s="59">
        <v>1.1278000000000001E-7</v>
      </c>
      <c r="Y128" s="59">
        <v>2.4032999999999998E-7</v>
      </c>
      <c r="Z128" s="59">
        <v>1.2755E-7</v>
      </c>
      <c r="AA128" s="59">
        <v>1.5573999999999999E-7</v>
      </c>
      <c r="AB128" s="59">
        <v>6.3639E-7</v>
      </c>
      <c r="AC128" s="59">
        <v>6.0999999999999997E-4</v>
      </c>
      <c r="AD128" s="59">
        <v>5.3200000000000001E-3</v>
      </c>
      <c r="AE128" s="60"/>
      <c r="AF128" s="59" t="s">
        <v>442</v>
      </c>
      <c r="AG128" s="59" t="s">
        <v>442</v>
      </c>
      <c r="AH128" s="59" t="s">
        <v>442</v>
      </c>
      <c r="AI128" s="59" t="s">
        <v>442</v>
      </c>
      <c r="AJ128" s="59" t="s">
        <v>442</v>
      </c>
      <c r="AK128" s="59">
        <v>13.426</v>
      </c>
      <c r="AL128" s="29" t="s">
        <v>298</v>
      </c>
    </row>
    <row r="129" spans="1:38" ht="26.25" customHeight="1" thickBot="1" x14ac:dyDescent="0.3">
      <c r="A129" s="56" t="s">
        <v>286</v>
      </c>
      <c r="B129" s="61" t="s">
        <v>296</v>
      </c>
      <c r="C129" s="70" t="s">
        <v>297</v>
      </c>
      <c r="D129" s="58"/>
      <c r="E129" s="59">
        <v>0.5343386</v>
      </c>
      <c r="F129" s="59">
        <v>0.56179807000000004</v>
      </c>
      <c r="G129" s="59">
        <v>2.575E-3</v>
      </c>
      <c r="H129" s="59">
        <v>9.800000000000001E-5</v>
      </c>
      <c r="I129" s="59">
        <v>3.2372493600000003E-2</v>
      </c>
      <c r="J129" s="59">
        <v>3.2469948400000004E-2</v>
      </c>
      <c r="K129" s="59">
        <v>3.2587920000000006E-2</v>
      </c>
      <c r="L129" s="59">
        <v>2.480507212E-2</v>
      </c>
      <c r="M129" s="59">
        <v>0.82308070000000011</v>
      </c>
      <c r="N129" s="59">
        <v>4.0299999999999997E-3</v>
      </c>
      <c r="O129" s="59">
        <v>1.4300000000000001E-3</v>
      </c>
      <c r="P129" s="59">
        <v>1.2390000000000001E-3</v>
      </c>
      <c r="Q129" s="59">
        <v>7.5000000000000002E-4</v>
      </c>
      <c r="R129" s="59">
        <v>4.8900000000000002E-3</v>
      </c>
      <c r="S129" s="59">
        <v>2.8400000000000001E-3</v>
      </c>
      <c r="T129" s="59">
        <v>1.191E-2</v>
      </c>
      <c r="U129" s="59">
        <v>2.0975960000000002E-3</v>
      </c>
      <c r="V129" s="59">
        <v>5.7992360000000001E-3</v>
      </c>
      <c r="W129" s="59">
        <v>0.13340000000000002</v>
      </c>
      <c r="X129" s="59" t="s">
        <v>443</v>
      </c>
      <c r="Y129" s="59" t="s">
        <v>443</v>
      </c>
      <c r="Z129" s="59" t="s">
        <v>443</v>
      </c>
      <c r="AA129" s="59" t="s">
        <v>443</v>
      </c>
      <c r="AB129" s="59" t="s">
        <v>443</v>
      </c>
      <c r="AC129" s="59">
        <v>4.3120000000000002E-4</v>
      </c>
      <c r="AD129" s="59" t="s">
        <v>443</v>
      </c>
      <c r="AE129" s="60"/>
      <c r="AF129" s="59" t="s">
        <v>442</v>
      </c>
      <c r="AG129" s="59" t="s">
        <v>442</v>
      </c>
      <c r="AH129" s="59" t="s">
        <v>442</v>
      </c>
      <c r="AI129" s="59" t="s">
        <v>442</v>
      </c>
      <c r="AJ129" s="59" t="s">
        <v>442</v>
      </c>
      <c r="AK129" s="59">
        <v>24.06879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0.227682</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2.6960999999999999E-2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7.6340000000000002E-3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1.4659425E-2</v>
      </c>
      <c r="F133" s="59">
        <v>2.3099699999999998E-4</v>
      </c>
      <c r="G133" s="59">
        <v>2.0078969999999998E-3</v>
      </c>
      <c r="H133" s="59" t="s">
        <v>443</v>
      </c>
      <c r="I133" s="59">
        <v>7.9145920254545599E-4</v>
      </c>
      <c r="J133" s="59">
        <v>7.9145920254545599E-4</v>
      </c>
      <c r="K133" s="59">
        <v>8.6004834254545595E-4</v>
      </c>
      <c r="L133" s="59" t="s">
        <v>443</v>
      </c>
      <c r="M133" s="59">
        <v>2.48766E-3</v>
      </c>
      <c r="N133" s="59">
        <v>5.3360146999999994E-4</v>
      </c>
      <c r="O133" s="59">
        <v>8.9376469999999998E-5</v>
      </c>
      <c r="P133" s="59">
        <v>3.4126250721703999E-2</v>
      </c>
      <c r="Q133" s="59">
        <v>2.4183689000000001E-4</v>
      </c>
      <c r="R133" s="59">
        <v>2.4094444000000002E-4</v>
      </c>
      <c r="S133" s="59">
        <v>2.2086906999999999E-4</v>
      </c>
      <c r="T133" s="59">
        <v>3.0793916999999999E-4</v>
      </c>
      <c r="U133" s="59">
        <v>3.5146921999999997E-4</v>
      </c>
      <c r="V133" s="59">
        <v>2.8451758800000001E-3</v>
      </c>
      <c r="W133" s="59">
        <v>2.8397699999999997E-3</v>
      </c>
      <c r="X133" s="59">
        <v>2.345468E-7</v>
      </c>
      <c r="Y133" s="59">
        <v>1.2811329000000002E-7</v>
      </c>
      <c r="Z133" s="59">
        <v>1.1443556000000002E-7</v>
      </c>
      <c r="AA133" s="59">
        <v>1.2420251000000001E-7</v>
      </c>
      <c r="AB133" s="59">
        <v>6.0129815999999996E-7</v>
      </c>
      <c r="AC133" s="59">
        <v>2.6673500000000002E-3</v>
      </c>
      <c r="AD133" s="59">
        <v>7.2900900000000008E-3</v>
      </c>
      <c r="AE133" s="60"/>
      <c r="AF133" s="59" t="s">
        <v>442</v>
      </c>
      <c r="AG133" s="59" t="s">
        <v>442</v>
      </c>
      <c r="AH133" s="59" t="s">
        <v>442</v>
      </c>
      <c r="AI133" s="59" t="s">
        <v>442</v>
      </c>
      <c r="AJ133" s="59" t="s">
        <v>442</v>
      </c>
      <c r="AK133" s="59">
        <v>51972</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4.6761701900000001E-2</v>
      </c>
      <c r="F135" s="59">
        <v>1.8087073375493298E-2</v>
      </c>
      <c r="G135" s="59">
        <v>1.617543147E-3</v>
      </c>
      <c r="H135" s="59" t="s">
        <v>443</v>
      </c>
      <c r="I135" s="59">
        <v>6.1613688978306297E-2</v>
      </c>
      <c r="J135" s="59">
        <v>6.6319269043475307E-2</v>
      </c>
      <c r="K135" s="59">
        <v>6.8230910944950193E-2</v>
      </c>
      <c r="L135" s="59">
        <v>2.58777493708887E-2</v>
      </c>
      <c r="M135" s="59">
        <v>0.82097667200000002</v>
      </c>
      <c r="N135" s="59">
        <v>7.2054194747900001E-3</v>
      </c>
      <c r="O135" s="59">
        <v>1.4704937703650001E-3</v>
      </c>
      <c r="P135" s="59" t="s">
        <v>443</v>
      </c>
      <c r="Q135" s="59">
        <v>6.029024458498E-3</v>
      </c>
      <c r="R135" s="59">
        <v>1.4704937703699999E-4</v>
      </c>
      <c r="S135" s="59">
        <v>2.9409875407309998E-3</v>
      </c>
      <c r="T135" s="59" t="s">
        <v>443</v>
      </c>
      <c r="U135" s="59">
        <v>1.029345639256E-3</v>
      </c>
      <c r="V135" s="59">
        <v>0.25777755794503798</v>
      </c>
      <c r="W135" s="59">
        <v>9.4279008189999995</v>
      </c>
      <c r="X135" s="59">
        <v>1.30272919E-2</v>
      </c>
      <c r="Y135" s="59">
        <v>1.7166921790000001E-2</v>
      </c>
      <c r="Z135" s="59">
        <v>7.2064411139999996E-3</v>
      </c>
      <c r="AA135" s="59">
        <v>9.85588305E-3</v>
      </c>
      <c r="AB135" s="59">
        <v>4.7256537850000002E-2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6.9229484805750008E-3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667175113.37477231</v>
      </c>
      <c r="AL136" s="54" t="s">
        <v>436</v>
      </c>
    </row>
    <row r="137" spans="1:38" ht="26.25" customHeight="1" thickBot="1" x14ac:dyDescent="0.3">
      <c r="A137" s="56" t="s">
        <v>286</v>
      </c>
      <c r="B137" s="56" t="s">
        <v>313</v>
      </c>
      <c r="C137" s="57" t="s">
        <v>314</v>
      </c>
      <c r="D137" s="58"/>
      <c r="E137" s="59">
        <v>2.0000000000000001E-4</v>
      </c>
      <c r="F137" s="59">
        <v>0.22350736100000002</v>
      </c>
      <c r="G137" s="59" t="s">
        <v>443</v>
      </c>
      <c r="H137" s="59" t="s">
        <v>443</v>
      </c>
      <c r="I137" s="59" t="s">
        <v>442</v>
      </c>
      <c r="J137" s="59" t="s">
        <v>442</v>
      </c>
      <c r="K137" s="59" t="s">
        <v>442</v>
      </c>
      <c r="L137" s="59" t="s">
        <v>442</v>
      </c>
      <c r="M137" s="59">
        <v>1.4499999999999999E-3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4.916719E-2</v>
      </c>
      <c r="F139" s="59">
        <v>2.539843E-2</v>
      </c>
      <c r="G139" s="59">
        <v>3.9511999999999999E-2</v>
      </c>
      <c r="H139" s="59">
        <v>1.8189999999999873E-3</v>
      </c>
      <c r="I139" s="59">
        <v>0.67210382090809395</v>
      </c>
      <c r="J139" s="59">
        <v>0.67308422090809394</v>
      </c>
      <c r="K139" s="59">
        <v>0.67435559090809405</v>
      </c>
      <c r="L139" s="59">
        <v>1.4964000000000001E-4</v>
      </c>
      <c r="M139" s="59">
        <v>3.4949999999999998E-3</v>
      </c>
      <c r="N139" s="59">
        <v>3.4021434766550999E-2</v>
      </c>
      <c r="O139" s="59">
        <v>5.10595690646E-3</v>
      </c>
      <c r="P139" s="59">
        <v>8.4467669064600005E-3</v>
      </c>
      <c r="Q139" s="59">
        <v>7.0289061329469995E-3</v>
      </c>
      <c r="R139" s="59">
        <v>8.489514600811E-3</v>
      </c>
      <c r="S139" s="59">
        <v>1.5407816567626E-2</v>
      </c>
      <c r="T139" s="59">
        <v>1.0725299999999999E-3</v>
      </c>
      <c r="U139" s="59">
        <v>8.1999999999999998E-4</v>
      </c>
      <c r="V139" s="59">
        <v>0.25604051999999999</v>
      </c>
      <c r="W139" s="59">
        <v>6.7618520600000007</v>
      </c>
      <c r="X139" s="59">
        <v>2.5933999999999999E-7</v>
      </c>
      <c r="Y139" s="59">
        <v>4.5573000000000002E-7</v>
      </c>
      <c r="Z139" s="59">
        <v>3.5129000000000002E-7</v>
      </c>
      <c r="AA139" s="59">
        <v>3.7028E-7</v>
      </c>
      <c r="AB139" s="59">
        <v>1.43665E-6</v>
      </c>
      <c r="AC139" s="59" t="s">
        <v>442</v>
      </c>
      <c r="AD139" s="59" t="s">
        <v>442</v>
      </c>
      <c r="AE139" s="60"/>
      <c r="AF139" s="59" t="s">
        <v>442</v>
      </c>
      <c r="AG139" s="59" t="s">
        <v>442</v>
      </c>
      <c r="AH139" s="59" t="s">
        <v>442</v>
      </c>
      <c r="AI139" s="59" t="s">
        <v>442</v>
      </c>
      <c r="AJ139" s="59" t="s">
        <v>442</v>
      </c>
      <c r="AK139" s="59">
        <v>1235</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234.98591135279403</v>
      </c>
      <c r="F141" s="77">
        <f t="shared" ref="F141:AD141" si="0">SUM(F14:F140)</f>
        <v>152.16977365717597</v>
      </c>
      <c r="G141" s="77">
        <f t="shared" si="0"/>
        <v>53.309785718549087</v>
      </c>
      <c r="H141" s="77">
        <f t="shared" si="0"/>
        <v>73.399782520344999</v>
      </c>
      <c r="I141" s="77">
        <f t="shared" si="0"/>
        <v>24.967867144533013</v>
      </c>
      <c r="J141" s="77">
        <f t="shared" si="0"/>
        <v>37.131196399492552</v>
      </c>
      <c r="K141" s="77">
        <f t="shared" si="0"/>
        <v>62.456857336676862</v>
      </c>
      <c r="L141" s="77">
        <f t="shared" si="0"/>
        <v>5.3715487639172519</v>
      </c>
      <c r="M141" s="77">
        <f t="shared" si="0"/>
        <v>401.13994462541314</v>
      </c>
      <c r="N141" s="77">
        <f t="shared" si="0"/>
        <v>35.762672328196231</v>
      </c>
      <c r="O141" s="77">
        <f t="shared" si="0"/>
        <v>1.6926568102600161</v>
      </c>
      <c r="P141" s="77">
        <f t="shared" si="0"/>
        <v>1.4497241441180395</v>
      </c>
      <c r="Q141" s="77">
        <f t="shared" si="0"/>
        <v>1.65233663346198</v>
      </c>
      <c r="R141" s="77">
        <f>SUM(R14:R140)</f>
        <v>14.490416634465152</v>
      </c>
      <c r="S141" s="77">
        <f t="shared" si="0"/>
        <v>98.918127539147235</v>
      </c>
      <c r="T141" s="77">
        <f t="shared" si="0"/>
        <v>9.7847951215897737</v>
      </c>
      <c r="U141" s="77">
        <f t="shared" si="0"/>
        <v>3.1816541379207375</v>
      </c>
      <c r="V141" s="77">
        <f t="shared" si="0"/>
        <v>112.77781524861852</v>
      </c>
      <c r="W141" s="77">
        <f t="shared" si="0"/>
        <v>42.876858333371842</v>
      </c>
      <c r="X141" s="77">
        <f t="shared" si="0"/>
        <v>4.8824946476035018</v>
      </c>
      <c r="Y141" s="77">
        <f t="shared" si="0"/>
        <v>3.794198597698474</v>
      </c>
      <c r="Z141" s="77">
        <f t="shared" si="0"/>
        <v>2.0290542576025929</v>
      </c>
      <c r="AA141" s="77">
        <f t="shared" si="0"/>
        <v>1.978716621283475</v>
      </c>
      <c r="AB141" s="77">
        <f t="shared" si="0"/>
        <v>12.684466710091689</v>
      </c>
      <c r="AC141" s="77">
        <f t="shared" si="0"/>
        <v>94.220431213959387</v>
      </c>
      <c r="AD141" s="77">
        <f t="shared" si="0"/>
        <v>77.741925962592646</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46.915775458358297</v>
      </c>
      <c r="F143" s="59">
        <v>4.188896681288294</v>
      </c>
      <c r="G143" s="59">
        <v>6.2606927889191366E-2</v>
      </c>
      <c r="H143" s="59">
        <v>0.87970029293858754</v>
      </c>
      <c r="I143" s="59">
        <v>2.0587343062351531</v>
      </c>
      <c r="J143" s="59">
        <v>2.0587343062351531</v>
      </c>
      <c r="K143" s="59">
        <v>2.0587343062351531</v>
      </c>
      <c r="L143" s="59">
        <v>1.469581839649615</v>
      </c>
      <c r="M143" s="59">
        <v>40.748124587965336</v>
      </c>
      <c r="N143" s="59">
        <v>3.2949877425387385E-3</v>
      </c>
      <c r="O143" s="59">
        <v>3.6910120061670683E-4</v>
      </c>
      <c r="P143" s="59">
        <v>2.6748969026985668E-2</v>
      </c>
      <c r="Q143" s="59">
        <v>6.3919633532633145E-4</v>
      </c>
      <c r="R143" s="59">
        <v>3.5322523848578466E-2</v>
      </c>
      <c r="S143" s="59">
        <v>2.3959426809308591E-2</v>
      </c>
      <c r="T143" s="59">
        <v>2.9614957910730506E-3</v>
      </c>
      <c r="U143" s="59">
        <v>5.4019026941924978E-4</v>
      </c>
      <c r="V143" s="59">
        <v>9.4264066518252448E-2</v>
      </c>
      <c r="W143" s="59">
        <v>3.2515245999999998</v>
      </c>
      <c r="X143" s="59">
        <v>0.1128012407005</v>
      </c>
      <c r="Y143" s="59">
        <v>0.12657428496260001</v>
      </c>
      <c r="Z143" s="59">
        <v>9.8797280553200001E-2</v>
      </c>
      <c r="AA143" s="59">
        <v>0.1067282202838</v>
      </c>
      <c r="AB143" s="59">
        <v>0.44490102650009999</v>
      </c>
      <c r="AC143" s="59">
        <v>3.2515253000000004E-3</v>
      </c>
      <c r="AD143" s="59">
        <v>6.5061049999999999E-4</v>
      </c>
      <c r="AE143" s="93"/>
      <c r="AF143" s="59">
        <v>181397.2370113364</v>
      </c>
      <c r="AG143" s="59" t="s">
        <v>442</v>
      </c>
      <c r="AH143" s="59">
        <v>7.9321776146999996</v>
      </c>
      <c r="AI143" s="59">
        <v>7522.7559124947002</v>
      </c>
      <c r="AJ143" s="59" t="s">
        <v>442</v>
      </c>
      <c r="AK143" s="59" t="s">
        <v>442</v>
      </c>
      <c r="AL143" s="32" t="s">
        <v>49</v>
      </c>
    </row>
    <row r="144" spans="1:38" ht="26.25" customHeight="1" thickBot="1" x14ac:dyDescent="0.3">
      <c r="A144" s="89"/>
      <c r="B144" s="90" t="s">
        <v>346</v>
      </c>
      <c r="C144" s="91" t="s">
        <v>353</v>
      </c>
      <c r="D144" s="92" t="s">
        <v>279</v>
      </c>
      <c r="E144" s="59">
        <v>10.33850641755237</v>
      </c>
      <c r="F144" s="59">
        <v>0.86837481759200186</v>
      </c>
      <c r="G144" s="59">
        <v>1.2336113741600593E-2</v>
      </c>
      <c r="H144" s="59">
        <v>2.1791109409304968E-2</v>
      </c>
      <c r="I144" s="59">
        <v>0.64184306063012098</v>
      </c>
      <c r="J144" s="59">
        <v>0.64184306063012098</v>
      </c>
      <c r="K144" s="59">
        <v>0.64184306063012098</v>
      </c>
      <c r="L144" s="59">
        <v>0.4626061787041682</v>
      </c>
      <c r="M144" s="59">
        <v>5.7199476477851077</v>
      </c>
      <c r="N144" s="59">
        <v>4.2045884337906902E-4</v>
      </c>
      <c r="O144" s="59">
        <v>4.2858232857937985E-5</v>
      </c>
      <c r="P144" s="59">
        <v>4.2891137704317165E-3</v>
      </c>
      <c r="Q144" s="59">
        <v>8.368559441579829E-5</v>
      </c>
      <c r="R144" s="59">
        <v>6.7233482357279412E-3</v>
      </c>
      <c r="S144" s="59">
        <v>4.5141890978907155E-3</v>
      </c>
      <c r="T144" s="59">
        <v>2.0189600093291707E-4</v>
      </c>
      <c r="U144" s="59">
        <v>8.165472311572061E-5</v>
      </c>
      <c r="V144" s="59">
        <v>1.4636924021827379E-2</v>
      </c>
      <c r="W144" s="59">
        <v>0.56747519999999996</v>
      </c>
      <c r="X144" s="59">
        <v>1.71982487808E-2</v>
      </c>
      <c r="Y144" s="59">
        <v>1.9282815536000003E-2</v>
      </c>
      <c r="Z144" s="59">
        <v>1.5115138202900001E-2</v>
      </c>
      <c r="AA144" s="59">
        <v>1.60457374098E-2</v>
      </c>
      <c r="AB144" s="59">
        <v>6.7641939929500017E-2</v>
      </c>
      <c r="AC144" s="59">
        <v>5.6747480000000005E-4</v>
      </c>
      <c r="AD144" s="59">
        <v>1.141026E-4</v>
      </c>
      <c r="AE144" s="93"/>
      <c r="AF144" s="59">
        <v>32474.8640703446</v>
      </c>
      <c r="AG144" s="59" t="s">
        <v>442</v>
      </c>
      <c r="AH144" s="59" t="s">
        <v>442</v>
      </c>
      <c r="AI144" s="59">
        <v>1326.049319057</v>
      </c>
      <c r="AJ144" s="59" t="s">
        <v>442</v>
      </c>
      <c r="AK144" s="59" t="s">
        <v>442</v>
      </c>
      <c r="AL144" s="32" t="s">
        <v>49</v>
      </c>
    </row>
    <row r="145" spans="1:38" ht="26.25" customHeight="1" thickBot="1" x14ac:dyDescent="0.3">
      <c r="A145" s="89"/>
      <c r="B145" s="90" t="s">
        <v>347</v>
      </c>
      <c r="C145" s="91" t="s">
        <v>354</v>
      </c>
      <c r="D145" s="92" t="s">
        <v>279</v>
      </c>
      <c r="E145" s="59">
        <v>44.780642174748756</v>
      </c>
      <c r="F145" s="59">
        <v>1.2535435264503039</v>
      </c>
      <c r="G145" s="59">
        <v>3.3340672278404704E-2</v>
      </c>
      <c r="H145" s="59">
        <v>5.0977137379752305E-2</v>
      </c>
      <c r="I145" s="59">
        <v>0.79998315486385607</v>
      </c>
      <c r="J145" s="59">
        <v>0.79998315486385607</v>
      </c>
      <c r="K145" s="59">
        <v>0.79998315486385607</v>
      </c>
      <c r="L145" s="59">
        <v>0.54908145419071319</v>
      </c>
      <c r="M145" s="59">
        <v>13.021625610828062</v>
      </c>
      <c r="N145" s="59">
        <v>1.064579254320488E-3</v>
      </c>
      <c r="O145" s="59">
        <v>1.0646000011824841E-4</v>
      </c>
      <c r="P145" s="59">
        <v>1.1284111673096953E-2</v>
      </c>
      <c r="Q145" s="59">
        <v>2.1291481352099783E-4</v>
      </c>
      <c r="R145" s="59">
        <v>1.8096763299909016E-2</v>
      </c>
      <c r="S145" s="59">
        <v>1.2135490844544005E-2</v>
      </c>
      <c r="T145" s="59">
        <v>4.2591780120547821E-4</v>
      </c>
      <c r="U145" s="59">
        <v>2.1290962680549884E-4</v>
      </c>
      <c r="V145" s="59">
        <v>3.8323577223524807E-2</v>
      </c>
      <c r="W145" s="59">
        <v>0.44689039999999997</v>
      </c>
      <c r="X145" s="59">
        <v>7.8756394813000001E-3</v>
      </c>
      <c r="Y145" s="59">
        <v>4.7691372412699995E-2</v>
      </c>
      <c r="Z145" s="59">
        <v>5.32918271538E-2</v>
      </c>
      <c r="AA145" s="59">
        <v>1.2250994749E-2</v>
      </c>
      <c r="AB145" s="59">
        <v>0.12110983379680001</v>
      </c>
      <c r="AC145" s="59">
        <v>3.4582720000000001E-4</v>
      </c>
      <c r="AD145" s="59">
        <v>7.0622499999999997E-5</v>
      </c>
      <c r="AE145" s="93"/>
      <c r="AF145" s="59">
        <v>86824.824761956304</v>
      </c>
      <c r="AG145" s="59" t="s">
        <v>442</v>
      </c>
      <c r="AH145" s="59">
        <v>3.5121943414999999</v>
      </c>
      <c r="AI145" s="59">
        <v>3534.8556535936004</v>
      </c>
      <c r="AJ145" s="59" t="s">
        <v>442</v>
      </c>
      <c r="AK145" s="59" t="s">
        <v>442</v>
      </c>
      <c r="AL145" s="32" t="s">
        <v>49</v>
      </c>
    </row>
    <row r="146" spans="1:38" ht="26.25" customHeight="1" thickBot="1" x14ac:dyDescent="0.3">
      <c r="A146" s="89"/>
      <c r="B146" s="90" t="s">
        <v>348</v>
      </c>
      <c r="C146" s="91" t="s">
        <v>355</v>
      </c>
      <c r="D146" s="92" t="s">
        <v>279</v>
      </c>
      <c r="E146" s="59">
        <v>0.37757358234291727</v>
      </c>
      <c r="F146" s="59">
        <v>2.1062912319531755</v>
      </c>
      <c r="G146" s="59">
        <v>5.0130833744929844E-4</v>
      </c>
      <c r="H146" s="59">
        <v>2.9772238366120966E-3</v>
      </c>
      <c r="I146" s="59">
        <v>3.7440508757577894E-2</v>
      </c>
      <c r="J146" s="59">
        <v>3.7440508757577894E-2</v>
      </c>
      <c r="K146" s="59">
        <v>3.7440508757577894E-2</v>
      </c>
      <c r="L146" s="59">
        <v>6.531313164009212E-3</v>
      </c>
      <c r="M146" s="59">
        <v>12.442020319882467</v>
      </c>
      <c r="N146" s="59">
        <v>9.7765450654956504E-5</v>
      </c>
      <c r="O146" s="59">
        <v>1.3487044859700958E-3</v>
      </c>
      <c r="P146" s="59">
        <v>4.7864163035655149E-4</v>
      </c>
      <c r="Q146" s="59">
        <v>1.6504883805398325E-5</v>
      </c>
      <c r="R146" s="59">
        <v>5.9790287919126491E-3</v>
      </c>
      <c r="S146" s="59">
        <v>0.22847817786621863</v>
      </c>
      <c r="T146" s="59">
        <v>9.4816453872193663E-3</v>
      </c>
      <c r="U146" s="59">
        <v>1.3428373753117629E-3</v>
      </c>
      <c r="V146" s="59">
        <v>0.13388419813766039</v>
      </c>
      <c r="W146" s="59">
        <v>2.8770000000000004E-2</v>
      </c>
      <c r="X146" s="59">
        <v>4.7075752019999997E-4</v>
      </c>
      <c r="Y146" s="59">
        <v>6.2290017940000008E-4</v>
      </c>
      <c r="Z146" s="59">
        <v>3.5779396349999997E-4</v>
      </c>
      <c r="AA146" s="59">
        <v>6.9584630510000002E-4</v>
      </c>
      <c r="AB146" s="59">
        <v>2.1472979682E-3</v>
      </c>
      <c r="AC146" s="59">
        <v>2.87698E-5</v>
      </c>
      <c r="AD146" s="59">
        <v>1.26682E-5</v>
      </c>
      <c r="AE146" s="93"/>
      <c r="AF146" s="59">
        <v>2252.7417034789</v>
      </c>
      <c r="AG146" s="59" t="s">
        <v>442</v>
      </c>
      <c r="AH146" s="59" t="s">
        <v>442</v>
      </c>
      <c r="AI146" s="59">
        <v>102.3342206511</v>
      </c>
      <c r="AJ146" s="59" t="s">
        <v>442</v>
      </c>
      <c r="AK146" s="59" t="s">
        <v>442</v>
      </c>
      <c r="AL146" s="32" t="s">
        <v>49</v>
      </c>
    </row>
    <row r="147" spans="1:38" ht="26.25" customHeight="1" thickBot="1" x14ac:dyDescent="0.3">
      <c r="A147" s="89"/>
      <c r="B147" s="90" t="s">
        <v>349</v>
      </c>
      <c r="C147" s="91" t="s">
        <v>356</v>
      </c>
      <c r="D147" s="92" t="s">
        <v>279</v>
      </c>
      <c r="E147" s="59" t="s">
        <v>442</v>
      </c>
      <c r="F147" s="59">
        <v>2.7520023154596132</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122.1454742409</v>
      </c>
      <c r="AG147" s="59" t="s">
        <v>442</v>
      </c>
      <c r="AH147" s="59" t="s">
        <v>442</v>
      </c>
      <c r="AI147" s="59">
        <v>5.5486440783999997</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1.1747177821166892</v>
      </c>
      <c r="J148" s="59">
        <v>2.2243403235204311</v>
      </c>
      <c r="K148" s="59">
        <v>2.8892058947632595</v>
      </c>
      <c r="L148" s="59">
        <v>0.27814152761596778</v>
      </c>
      <c r="M148" s="59" t="s">
        <v>442</v>
      </c>
      <c r="N148" s="59">
        <v>8.1239101694834766</v>
      </c>
      <c r="O148" s="59">
        <v>3.6440996978876289E-2</v>
      </c>
      <c r="P148" s="59" t="s">
        <v>443</v>
      </c>
      <c r="Q148" s="59">
        <v>9.3255375322204848E-2</v>
      </c>
      <c r="R148" s="59">
        <v>3.0229635067543486</v>
      </c>
      <c r="S148" s="59">
        <v>66.295420454670875</v>
      </c>
      <c r="T148" s="59">
        <v>0.47012848603610974</v>
      </c>
      <c r="U148" s="59">
        <v>5.7784117895265177E-2</v>
      </c>
      <c r="V148" s="59">
        <v>23.082552540182675</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99118.163936226047</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0.55000533908757354</v>
      </c>
      <c r="J149" s="59">
        <v>1.0185284057177291</v>
      </c>
      <c r="K149" s="59">
        <v>2.0370568114354581</v>
      </c>
      <c r="L149" s="59">
        <v>2.1592802201215851E-2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99118.163936226047</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222.82631645596018</v>
      </c>
      <c r="F152" s="101">
        <f t="shared" ref="F152:AD152" si="1">SUM(F$141, F$151, IF(AND(ISNUMBER(SEARCH($B$4,"AT|BE|CH|GB|IE|LT|LU|NL")),SUM(F$143:F$149)&gt;0),SUM(F$143:F$149)-SUM(F$27:F$33),0))</f>
        <v>150.6749159183907</v>
      </c>
      <c r="G152" s="101">
        <f t="shared" si="1"/>
        <v>53.297326983798442</v>
      </c>
      <c r="H152" s="101">
        <f t="shared" si="1"/>
        <v>73.258757285150452</v>
      </c>
      <c r="I152" s="101">
        <f t="shared" si="1"/>
        <v>24.366581860237659</v>
      </c>
      <c r="J152" s="101">
        <f t="shared" si="1"/>
        <v>36.350475162592645</v>
      </c>
      <c r="K152" s="101">
        <f t="shared" si="1"/>
        <v>61.478642465798934</v>
      </c>
      <c r="L152" s="101">
        <f t="shared" si="1"/>
        <v>5.0652459736148421</v>
      </c>
      <c r="M152" s="101">
        <f t="shared" si="1"/>
        <v>390.10801314889977</v>
      </c>
      <c r="N152" s="101">
        <f t="shared" si="1"/>
        <v>34.795014250559795</v>
      </c>
      <c r="O152" s="101">
        <f t="shared" si="1"/>
        <v>1.6880713829286986</v>
      </c>
      <c r="P152" s="101">
        <f t="shared" si="1"/>
        <v>1.444661395302123</v>
      </c>
      <c r="Q152" s="101">
        <f t="shared" si="1"/>
        <v>1.6411240068655772</v>
      </c>
      <c r="R152" s="101">
        <f t="shared" si="1"/>
        <v>14.12269016534102</v>
      </c>
      <c r="S152" s="101">
        <f t="shared" si="1"/>
        <v>90.985870351462765</v>
      </c>
      <c r="T152" s="101">
        <f t="shared" si="1"/>
        <v>9.7270517816169502</v>
      </c>
      <c r="U152" s="101">
        <f t="shared" si="1"/>
        <v>3.1745300656934958</v>
      </c>
      <c r="V152" s="101">
        <f t="shared" si="1"/>
        <v>110.0105490940315</v>
      </c>
      <c r="W152" s="101">
        <f t="shared" si="1"/>
        <v>42.408888733371839</v>
      </c>
      <c r="X152" s="101">
        <f t="shared" si="1"/>
        <v>4.8675581830507015</v>
      </c>
      <c r="Y152" s="101">
        <f t="shared" si="1"/>
        <v>3.7728068071919738</v>
      </c>
      <c r="Z152" s="101">
        <f t="shared" si="1"/>
        <v>2.010466185276393</v>
      </c>
      <c r="AA152" s="101">
        <f t="shared" si="1"/>
        <v>1.9639608169722751</v>
      </c>
      <c r="AB152" s="101">
        <f t="shared" si="1"/>
        <v>12.614794578394989</v>
      </c>
      <c r="AC152" s="101">
        <f t="shared" si="1"/>
        <v>94.219975522359391</v>
      </c>
      <c r="AD152" s="101">
        <f t="shared" si="1"/>
        <v>77.74183379639264</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222.82631645596018</v>
      </c>
      <c r="F154" s="101">
        <f>SUM(F$141, F$153, -1 * IF(OR($B$6=2005,$B$6&gt;=2020),SUM(F$99:F$122),0), IF(AND(ISNUMBER(SEARCH($B$4,"AT|BE|CH|GB|IE|LT|LU|NL")),SUM(F$143:F$149)&gt;0),SUM(F$143:F$149)-SUM(F$27:F$33),0))</f>
        <v>150.6749159183907</v>
      </c>
      <c r="G154" s="101">
        <f>SUM(G$141, G$153, IF(AND(ISNUMBER(SEARCH($B$4,"AT|BE|CH|GB|IE|LT|LU|NL")),SUM(G$143:G$149)&gt;0),SUM(G$143:G$149)-SUM(G$27:G$33),0))</f>
        <v>53.297326983798442</v>
      </c>
      <c r="H154" s="101">
        <f>SUM(H$141, H$153, IF(AND(ISNUMBER(SEARCH($B$4,"AT|BE|CH|GB|IE|LT|LU|NL")),SUM(H$143:H$149)&gt;0),SUM(H$143:H$149)-SUM(H$27:H$33),0))</f>
        <v>73.258757285150452</v>
      </c>
      <c r="I154" s="101">
        <f t="shared" ref="I154:AD154" si="2">SUM(I$141, I$153, IF(AND(ISNUMBER(SEARCH($B$4,"AT|BE|CH|GB|IE|LT|LU|NL")),SUM(I$143:I$149)&gt;0),SUM(I$143:I$149)-SUM(I$27:I$33),0))</f>
        <v>24.366581860237659</v>
      </c>
      <c r="J154" s="101">
        <f t="shared" si="2"/>
        <v>36.350475162592645</v>
      </c>
      <c r="K154" s="101">
        <f t="shared" si="2"/>
        <v>61.478642465798934</v>
      </c>
      <c r="L154" s="101">
        <f t="shared" si="2"/>
        <v>5.0652459736148421</v>
      </c>
      <c r="M154" s="101">
        <f t="shared" si="2"/>
        <v>390.10801314889977</v>
      </c>
      <c r="N154" s="101">
        <f t="shared" si="2"/>
        <v>34.795014250559795</v>
      </c>
      <c r="O154" s="101">
        <f t="shared" si="2"/>
        <v>1.6880713829286986</v>
      </c>
      <c r="P154" s="101">
        <f t="shared" si="2"/>
        <v>1.444661395302123</v>
      </c>
      <c r="Q154" s="101">
        <f t="shared" si="2"/>
        <v>1.6411240068655772</v>
      </c>
      <c r="R154" s="101">
        <f t="shared" si="2"/>
        <v>14.12269016534102</v>
      </c>
      <c r="S154" s="101">
        <f t="shared" si="2"/>
        <v>90.985870351462765</v>
      </c>
      <c r="T154" s="101">
        <f t="shared" si="2"/>
        <v>9.7270517816169502</v>
      </c>
      <c r="U154" s="101">
        <f t="shared" si="2"/>
        <v>3.1745300656934958</v>
      </c>
      <c r="V154" s="101">
        <f t="shared" si="2"/>
        <v>110.0105490940315</v>
      </c>
      <c r="W154" s="101">
        <f t="shared" si="2"/>
        <v>42.408888733371839</v>
      </c>
      <c r="X154" s="101">
        <f t="shared" si="2"/>
        <v>4.8675581830507015</v>
      </c>
      <c r="Y154" s="101">
        <f t="shared" si="2"/>
        <v>3.7728068071919738</v>
      </c>
      <c r="Z154" s="101">
        <f t="shared" si="2"/>
        <v>2.010466185276393</v>
      </c>
      <c r="AA154" s="101">
        <f t="shared" si="2"/>
        <v>1.9639608169722751</v>
      </c>
      <c r="AB154" s="101">
        <f t="shared" si="2"/>
        <v>12.614794578394989</v>
      </c>
      <c r="AC154" s="101">
        <f t="shared" si="2"/>
        <v>94.219975522359391</v>
      </c>
      <c r="AD154" s="101">
        <f t="shared" si="2"/>
        <v>77.74183379639264</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17.602266998568702</v>
      </c>
      <c r="F157" s="59">
        <v>1.0213430114395139</v>
      </c>
      <c r="G157" s="59">
        <v>1.0159005957096821</v>
      </c>
      <c r="H157" s="59" t="s">
        <v>443</v>
      </c>
      <c r="I157" s="59">
        <v>0.16636856860927199</v>
      </c>
      <c r="J157" s="59">
        <v>0.16636856860927199</v>
      </c>
      <c r="K157" s="59">
        <v>0.16636856860927199</v>
      </c>
      <c r="L157" s="59">
        <v>0.11279552895695409</v>
      </c>
      <c r="M157" s="59">
        <v>44.9354315552335</v>
      </c>
      <c r="N157" s="59">
        <v>1.9902E-4</v>
      </c>
      <c r="O157" s="59">
        <v>1.658E-5</v>
      </c>
      <c r="P157" s="59">
        <v>1.9902000000000001E-3</v>
      </c>
      <c r="Q157" s="59">
        <v>3.3169999999999996E-5</v>
      </c>
      <c r="R157" s="59">
        <v>3.3170000000000001E-3</v>
      </c>
      <c r="S157" s="59">
        <v>2.1560500000000001E-3</v>
      </c>
      <c r="T157" s="59">
        <v>8.2919999999999999E-5</v>
      </c>
      <c r="U157" s="59">
        <v>3.3169999999999996E-5</v>
      </c>
      <c r="V157" s="59">
        <v>6.9656900000000001E-3</v>
      </c>
      <c r="W157" s="59" t="s">
        <v>443</v>
      </c>
      <c r="X157" s="59">
        <v>1.7584198E-4</v>
      </c>
      <c r="Y157" s="59">
        <v>1.7584198E-4</v>
      </c>
      <c r="Z157" s="59">
        <v>1.7584198E-4</v>
      </c>
      <c r="AA157" s="59">
        <v>1.7584198E-4</v>
      </c>
      <c r="AB157" s="59">
        <v>7.0336789000000001E-4</v>
      </c>
      <c r="AC157" s="59" t="s">
        <v>442</v>
      </c>
      <c r="AD157" s="59" t="s">
        <v>442</v>
      </c>
      <c r="AE157" s="93"/>
      <c r="AF157" s="59">
        <v>54261.596059170755</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3.2665255235117499E-2</v>
      </c>
      <c r="F158" s="59">
        <v>7.4547774934488895E-3</v>
      </c>
      <c r="G158" s="59">
        <v>2.1582626352938403E-3</v>
      </c>
      <c r="H158" s="59" t="s">
        <v>443</v>
      </c>
      <c r="I158" s="59">
        <v>2.6421257813905599E-4</v>
      </c>
      <c r="J158" s="59">
        <v>2.6421257813905599E-4</v>
      </c>
      <c r="K158" s="59">
        <v>2.6421257813905599E-4</v>
      </c>
      <c r="L158" s="59">
        <v>1.7458943360429199E-4</v>
      </c>
      <c r="M158" s="59">
        <v>0.46299055845938997</v>
      </c>
      <c r="N158" s="59">
        <v>0.17455888</v>
      </c>
      <c r="O158" s="59">
        <v>2.57E-6</v>
      </c>
      <c r="P158" s="59">
        <v>9.1800000000000002E-6</v>
      </c>
      <c r="Q158" s="59">
        <v>1.9000000000000001E-7</v>
      </c>
      <c r="R158" s="59">
        <v>1.5640000000000003E-5</v>
      </c>
      <c r="S158" s="59">
        <v>1.7520000000000002E-5</v>
      </c>
      <c r="T158" s="59">
        <v>3.32E-6</v>
      </c>
      <c r="U158" s="59">
        <v>1.7000000000000001E-7</v>
      </c>
      <c r="V158" s="59">
        <v>5.2846000000000002E-4</v>
      </c>
      <c r="W158" s="59" t="s">
        <v>443</v>
      </c>
      <c r="X158" s="59">
        <v>1.9728500000000001E-6</v>
      </c>
      <c r="Y158" s="59">
        <v>1.9728500000000001E-6</v>
      </c>
      <c r="Z158" s="59">
        <v>1.9728500000000001E-6</v>
      </c>
      <c r="AA158" s="59">
        <v>1.9728500000000001E-6</v>
      </c>
      <c r="AB158" s="59">
        <v>7.8914000000000004E-6</v>
      </c>
      <c r="AC158" s="59" t="s">
        <v>442</v>
      </c>
      <c r="AD158" s="59" t="s">
        <v>442</v>
      </c>
      <c r="AE158" s="93"/>
      <c r="AF158" s="59">
        <v>154.16257170375712</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18.602103892305514</v>
      </c>
      <c r="F159" s="59">
        <v>0.72262754850879785</v>
      </c>
      <c r="G159" s="59">
        <v>3.7791752580652069</v>
      </c>
      <c r="H159" s="59">
        <v>2.7381208709875244E-3</v>
      </c>
      <c r="I159" s="59">
        <v>0.66584209154218033</v>
      </c>
      <c r="J159" s="59">
        <v>0.70283331885007916</v>
      </c>
      <c r="K159" s="59">
        <v>0.73982454615797788</v>
      </c>
      <c r="L159" s="59">
        <v>0.12782099232384742</v>
      </c>
      <c r="M159" s="59">
        <v>4.360883856014568</v>
      </c>
      <c r="N159" s="59">
        <v>4.2315954880068202E-2</v>
      </c>
      <c r="O159" s="59">
        <v>5.5543155023709797E-3</v>
      </c>
      <c r="P159" s="59">
        <v>1.0576217325121097E-2</v>
      </c>
      <c r="Q159" s="59">
        <v>7.4066778014598544E-2</v>
      </c>
      <c r="R159" s="59" t="s">
        <v>443</v>
      </c>
      <c r="S159" s="59">
        <v>7.4066778014598544E-2</v>
      </c>
      <c r="T159" s="59">
        <v>3.9792631313072762</v>
      </c>
      <c r="U159" s="59">
        <v>8.463190976013607E-2</v>
      </c>
      <c r="V159" s="59">
        <v>0.19835257425669939</v>
      </c>
      <c r="W159" s="59" t="s">
        <v>443</v>
      </c>
      <c r="X159" s="59">
        <v>8.1275117789586307E-3</v>
      </c>
      <c r="Y159" s="59">
        <v>7.7648477771497196E-3</v>
      </c>
      <c r="Z159" s="59">
        <v>3.17587429264815E-3</v>
      </c>
      <c r="AA159" s="59" t="s">
        <v>443</v>
      </c>
      <c r="AB159" s="59">
        <v>1.9068233848757148E-2</v>
      </c>
      <c r="AC159" s="59" t="s">
        <v>442</v>
      </c>
      <c r="AD159" s="59" t="s">
        <v>442</v>
      </c>
      <c r="AE159" s="93"/>
      <c r="AF159" s="59">
        <v>11831.109258582494</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46.930990184636869</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2012</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10.633932606882457</v>
      </c>
      <c r="F14" s="59">
        <v>0.41654122639504432</v>
      </c>
      <c r="G14" s="59">
        <v>2.0521389765017912</v>
      </c>
      <c r="H14" s="59">
        <v>0.11417269189921254</v>
      </c>
      <c r="I14" s="59">
        <v>0.32885284031570733</v>
      </c>
      <c r="J14" s="59">
        <v>0.38380255757443771</v>
      </c>
      <c r="K14" s="59">
        <v>0.43296650308162676</v>
      </c>
      <c r="L14" s="59">
        <v>1.6137212989456612E-2</v>
      </c>
      <c r="M14" s="59">
        <v>2.8191448824121084</v>
      </c>
      <c r="N14" s="59">
        <v>0.44069301845762571</v>
      </c>
      <c r="O14" s="59">
        <v>0.10947203164592911</v>
      </c>
      <c r="P14" s="59">
        <v>9.9375192433634463E-2</v>
      </c>
      <c r="Q14" s="59">
        <v>0.23017963113684009</v>
      </c>
      <c r="R14" s="59">
        <v>0.57209250369131315</v>
      </c>
      <c r="S14" s="59">
        <v>0.30534421877683104</v>
      </c>
      <c r="T14" s="59">
        <v>0.32529516464348074</v>
      </c>
      <c r="U14" s="59">
        <v>0.10037849479669486</v>
      </c>
      <c r="V14" s="59">
        <v>1.3173355429923634</v>
      </c>
      <c r="W14" s="59">
        <v>0.46255210168183675</v>
      </c>
      <c r="X14" s="59">
        <v>1.6658790959999999E-2</v>
      </c>
      <c r="Y14" s="59">
        <v>1.9208641082500005E-2</v>
      </c>
      <c r="Z14" s="59">
        <v>6.4270594524999999E-3</v>
      </c>
      <c r="AA14" s="59">
        <v>6.5000557648620906E-3</v>
      </c>
      <c r="AB14" s="59">
        <v>4.8794385225E-2</v>
      </c>
      <c r="AC14" s="59">
        <v>0.51033080168000011</v>
      </c>
      <c r="AD14" s="59">
        <v>3.9191552014999999E-2</v>
      </c>
      <c r="AE14" s="60"/>
      <c r="AF14" s="59">
        <v>1576.2902300227286</v>
      </c>
      <c r="AG14" s="59">
        <v>48402.5513956</v>
      </c>
      <c r="AH14" s="59">
        <v>145415.68546862999</v>
      </c>
      <c r="AI14" s="59">
        <v>46283.029998681755</v>
      </c>
      <c r="AJ14" s="59">
        <v>19284.58457177375</v>
      </c>
      <c r="AK14" s="59" t="s">
        <v>442</v>
      </c>
      <c r="AL14" s="29" t="s">
        <v>49</v>
      </c>
    </row>
    <row r="15" spans="1:38" ht="26.25" customHeight="1" thickBot="1" x14ac:dyDescent="0.3">
      <c r="A15" s="56" t="s">
        <v>53</v>
      </c>
      <c r="B15" s="56" t="s">
        <v>54</v>
      </c>
      <c r="C15" s="57" t="s">
        <v>55</v>
      </c>
      <c r="D15" s="58"/>
      <c r="E15" s="59">
        <v>0.98208399999999996</v>
      </c>
      <c r="F15" s="59">
        <v>0.37021398703427472</v>
      </c>
      <c r="G15" s="59">
        <v>0.280472</v>
      </c>
      <c r="H15" s="59" t="s">
        <v>443</v>
      </c>
      <c r="I15" s="59">
        <v>1.24839091789968E-2</v>
      </c>
      <c r="J15" s="59">
        <v>1.3206450672496799E-2</v>
      </c>
      <c r="K15" s="59">
        <v>1.5023383282120001E-2</v>
      </c>
      <c r="L15" s="59">
        <v>1.125009680864776E-3</v>
      </c>
      <c r="M15" s="59">
        <v>0.26527600000000001</v>
      </c>
      <c r="N15" s="59">
        <v>3.2226552987783E-2</v>
      </c>
      <c r="O15" s="59">
        <v>4.1738693561760999E-2</v>
      </c>
      <c r="P15" s="59">
        <v>7.1513300629780004E-3</v>
      </c>
      <c r="Q15" s="59">
        <v>8.330664630206E-3</v>
      </c>
      <c r="R15" s="59">
        <v>5.7734712896534007E-2</v>
      </c>
      <c r="S15" s="59">
        <v>6.6889447965668994E-2</v>
      </c>
      <c r="T15" s="59">
        <v>0.14778845809862001</v>
      </c>
      <c r="U15" s="59">
        <v>3.0252690049320002E-2</v>
      </c>
      <c r="V15" s="59">
        <v>0.34057623331692299</v>
      </c>
      <c r="W15" s="59">
        <v>2.2073717999999999E-2</v>
      </c>
      <c r="X15" s="59">
        <v>2.5999999999999999E-2</v>
      </c>
      <c r="Y15" s="59" t="s">
        <v>443</v>
      </c>
      <c r="Z15" s="59" t="s">
        <v>443</v>
      </c>
      <c r="AA15" s="59" t="s">
        <v>443</v>
      </c>
      <c r="AB15" s="59">
        <v>2.5999999999999999E-2</v>
      </c>
      <c r="AC15" s="59" t="s">
        <v>442</v>
      </c>
      <c r="AD15" s="59" t="s">
        <v>442</v>
      </c>
      <c r="AE15" s="60"/>
      <c r="AF15" s="59">
        <v>53197.394250999998</v>
      </c>
      <c r="AG15" s="59" t="s">
        <v>442</v>
      </c>
      <c r="AH15" s="59">
        <v>19455.066840799998</v>
      </c>
      <c r="AI15" s="59" t="s">
        <v>442</v>
      </c>
      <c r="AJ15" s="59">
        <v>2845.2407198999999</v>
      </c>
      <c r="AK15" s="59" t="s">
        <v>442</v>
      </c>
      <c r="AL15" s="29" t="s">
        <v>49</v>
      </c>
    </row>
    <row r="16" spans="1:38" ht="26.25" customHeight="1" thickBot="1" x14ac:dyDescent="0.3">
      <c r="A16" s="56" t="s">
        <v>53</v>
      </c>
      <c r="B16" s="56" t="s">
        <v>56</v>
      </c>
      <c r="C16" s="57" t="s">
        <v>57</v>
      </c>
      <c r="D16" s="58"/>
      <c r="E16" s="59">
        <v>2.1742035319999999</v>
      </c>
      <c r="F16" s="59">
        <v>0.19114399999999998</v>
      </c>
      <c r="G16" s="59">
        <v>1.071374</v>
      </c>
      <c r="H16" s="59">
        <v>1.0964999999999999E-2</v>
      </c>
      <c r="I16" s="59">
        <v>3.4362999999999998E-2</v>
      </c>
      <c r="J16" s="59">
        <v>5.2696999999999994E-2</v>
      </c>
      <c r="K16" s="59">
        <v>0.28320499999999998</v>
      </c>
      <c r="L16" s="59">
        <v>2.7311119999999999E-3</v>
      </c>
      <c r="M16" s="59">
        <v>1.52954919</v>
      </c>
      <c r="N16" s="59">
        <v>0.09</v>
      </c>
      <c r="O16" s="59">
        <v>0.03</v>
      </c>
      <c r="P16" s="59">
        <v>2.5000000000000001E-2</v>
      </c>
      <c r="Q16" s="59">
        <v>0.03</v>
      </c>
      <c r="R16" s="59">
        <v>0.03</v>
      </c>
      <c r="S16" s="59">
        <v>3.3000000000000002E-2</v>
      </c>
      <c r="T16" s="59">
        <v>0.06</v>
      </c>
      <c r="U16" s="59">
        <v>1.1299999999999999E-3</v>
      </c>
      <c r="V16" s="59">
        <v>0.248</v>
      </c>
      <c r="W16" s="59">
        <v>3.2000000000000001E-2</v>
      </c>
      <c r="X16" s="59">
        <v>0.40300000000000002</v>
      </c>
      <c r="Y16" s="59" t="s">
        <v>444</v>
      </c>
      <c r="Z16" s="59" t="s">
        <v>444</v>
      </c>
      <c r="AA16" s="59" t="s">
        <v>444</v>
      </c>
      <c r="AB16" s="59">
        <v>0.40300000000000002</v>
      </c>
      <c r="AC16" s="59" t="s">
        <v>444</v>
      </c>
      <c r="AD16" s="59" t="s">
        <v>442</v>
      </c>
      <c r="AE16" s="60"/>
      <c r="AF16" s="59" t="s">
        <v>442</v>
      </c>
      <c r="AG16" s="59">
        <v>5930.027</v>
      </c>
      <c r="AH16" s="59" t="s">
        <v>442</v>
      </c>
      <c r="AI16" s="59" t="s">
        <v>442</v>
      </c>
      <c r="AJ16" s="59" t="s">
        <v>442</v>
      </c>
      <c r="AK16" s="59" t="s">
        <v>442</v>
      </c>
      <c r="AL16" s="29" t="s">
        <v>49</v>
      </c>
    </row>
    <row r="17" spans="1:38" ht="26.25" customHeight="1" thickBot="1" x14ac:dyDescent="0.3">
      <c r="A17" s="56" t="s">
        <v>53</v>
      </c>
      <c r="B17" s="56" t="s">
        <v>58</v>
      </c>
      <c r="C17" s="57" t="s">
        <v>59</v>
      </c>
      <c r="D17" s="58"/>
      <c r="E17" s="59">
        <v>1.6649987046000001</v>
      </c>
      <c r="F17" s="59">
        <v>0.11093048600141323</v>
      </c>
      <c r="G17" s="59">
        <v>1.0674979744999999</v>
      </c>
      <c r="H17" s="59">
        <v>1.02656E-2</v>
      </c>
      <c r="I17" s="59">
        <v>7.7256189861089092E-2</v>
      </c>
      <c r="J17" s="59">
        <v>9.8031900662392604E-2</v>
      </c>
      <c r="K17" s="59">
        <v>0.11593003403039549</v>
      </c>
      <c r="L17" s="59">
        <v>6.4839273359036812E-3</v>
      </c>
      <c r="M17" s="59">
        <v>2.4303166534999998</v>
      </c>
      <c r="N17" s="59">
        <v>1.1324028389129901</v>
      </c>
      <c r="O17" s="59">
        <v>3.0490925470627001E-2</v>
      </c>
      <c r="P17" s="59">
        <v>3.3080387097307998E-2</v>
      </c>
      <c r="Q17" s="59">
        <v>3.4295308485813997E-2</v>
      </c>
      <c r="R17" s="59">
        <v>1.977439466511804</v>
      </c>
      <c r="S17" s="59">
        <v>9.1893983465844986E-2</v>
      </c>
      <c r="T17" s="59">
        <v>0.74105671898573711</v>
      </c>
      <c r="U17" s="59">
        <v>2.3740646592651998E-2</v>
      </c>
      <c r="V17" s="59">
        <v>3.4702770793701183</v>
      </c>
      <c r="W17" s="59">
        <v>2.7371804E-2</v>
      </c>
      <c r="X17" s="59">
        <v>5.3636031E-4</v>
      </c>
      <c r="Y17" s="59">
        <v>8.0994334000000009E-4</v>
      </c>
      <c r="Z17" s="59">
        <v>7.5585829000000002E-4</v>
      </c>
      <c r="AA17" s="59">
        <v>8.4313280999999993E-4</v>
      </c>
      <c r="AB17" s="59">
        <v>2.9452947700000002E-3</v>
      </c>
      <c r="AC17" s="59" t="s">
        <v>442</v>
      </c>
      <c r="AD17" s="59" t="s">
        <v>442</v>
      </c>
      <c r="AE17" s="60"/>
      <c r="AF17" s="59">
        <v>613.38936940939993</v>
      </c>
      <c r="AG17" s="59">
        <v>2476.2339999999999</v>
      </c>
      <c r="AH17" s="59">
        <v>20157.224267475998</v>
      </c>
      <c r="AI17" s="59">
        <v>11.231999999999999</v>
      </c>
      <c r="AJ17" s="59" t="s">
        <v>442</v>
      </c>
      <c r="AK17" s="59" t="s">
        <v>442</v>
      </c>
      <c r="AL17" s="29" t="s">
        <v>49</v>
      </c>
    </row>
    <row r="18" spans="1:38" ht="26.25" customHeight="1" thickBot="1" x14ac:dyDescent="0.3">
      <c r="A18" s="56" t="s">
        <v>53</v>
      </c>
      <c r="B18" s="56" t="s">
        <v>60</v>
      </c>
      <c r="C18" s="57" t="s">
        <v>61</v>
      </c>
      <c r="D18" s="58"/>
      <c r="E18" s="59">
        <v>0.25216528754</v>
      </c>
      <c r="F18" s="59">
        <v>1.7629239229215693E-2</v>
      </c>
      <c r="G18" s="59">
        <v>8.8443074889999994E-3</v>
      </c>
      <c r="H18" s="59">
        <v>3.7491E-4</v>
      </c>
      <c r="I18" s="59">
        <v>5.0414957011197803E-2</v>
      </c>
      <c r="J18" s="59">
        <v>5.58842474605847E-2</v>
      </c>
      <c r="K18" s="59">
        <v>6.2030889366923796E-2</v>
      </c>
      <c r="L18" s="59">
        <v>6.3225247222532706E-3</v>
      </c>
      <c r="M18" s="59">
        <v>0.16484894820000001</v>
      </c>
      <c r="N18" s="59">
        <v>0.101175715959264</v>
      </c>
      <c r="O18" s="59">
        <v>2.2163451886279997E-3</v>
      </c>
      <c r="P18" s="59">
        <v>6.9599326767250001E-3</v>
      </c>
      <c r="Q18" s="59">
        <v>5.4226392456500003E-3</v>
      </c>
      <c r="R18" s="59">
        <v>1.1879773462203E-2</v>
      </c>
      <c r="S18" s="59">
        <v>1.5786844419303999E-2</v>
      </c>
      <c r="T18" s="59">
        <v>0.111467490888882</v>
      </c>
      <c r="U18" s="59">
        <v>4.6469711360780002E-3</v>
      </c>
      <c r="V18" s="59">
        <v>0.17078637171147501</v>
      </c>
      <c r="W18" s="59">
        <v>1.3928892E-2</v>
      </c>
      <c r="X18" s="59">
        <v>2.6528999999999996E-7</v>
      </c>
      <c r="Y18" s="59">
        <v>2.0944000000000002E-6</v>
      </c>
      <c r="Z18" s="59">
        <v>2.3735999999999998E-7</v>
      </c>
      <c r="AA18" s="59">
        <v>2.0944E-7</v>
      </c>
      <c r="AB18" s="59">
        <v>2.80648E-6</v>
      </c>
      <c r="AC18" s="59" t="s">
        <v>443</v>
      </c>
      <c r="AD18" s="59" t="s">
        <v>443</v>
      </c>
      <c r="AE18" s="60"/>
      <c r="AF18" s="59">
        <v>649.29254696782004</v>
      </c>
      <c r="AG18" s="59">
        <v>733.03930000000003</v>
      </c>
      <c r="AH18" s="59">
        <v>5349.8532841839997</v>
      </c>
      <c r="AI18" s="59">
        <v>1.3919999999999999</v>
      </c>
      <c r="AJ18" s="59">
        <v>76.849999999999994</v>
      </c>
      <c r="AK18" s="59" t="s">
        <v>442</v>
      </c>
      <c r="AL18" s="29" t="s">
        <v>49</v>
      </c>
    </row>
    <row r="19" spans="1:38" ht="26.25" customHeight="1" thickBot="1" x14ac:dyDescent="0.3">
      <c r="A19" s="56" t="s">
        <v>53</v>
      </c>
      <c r="B19" s="56" t="s">
        <v>62</v>
      </c>
      <c r="C19" s="57" t="s">
        <v>63</v>
      </c>
      <c r="D19" s="58"/>
      <c r="E19" s="59">
        <v>3.78429824</v>
      </c>
      <c r="F19" s="59">
        <v>0.35115457866765998</v>
      </c>
      <c r="G19" s="59">
        <v>0.96938426449999981</v>
      </c>
      <c r="H19" s="59">
        <v>1.637336E-2</v>
      </c>
      <c r="I19" s="59">
        <v>0.27948231298864001</v>
      </c>
      <c r="J19" s="59">
        <v>0.34114618902919097</v>
      </c>
      <c r="K19" s="59">
        <v>0.42538553857594996</v>
      </c>
      <c r="L19" s="59">
        <v>5.4473582800218398E-2</v>
      </c>
      <c r="M19" s="59">
        <v>2.4784035250000005</v>
      </c>
      <c r="N19" s="59">
        <v>0.18735622058047602</v>
      </c>
      <c r="O19" s="59">
        <v>5.9541114498228E-2</v>
      </c>
      <c r="P19" s="59">
        <v>7.0471931592264003E-2</v>
      </c>
      <c r="Q19" s="59">
        <v>0.108295297130223</v>
      </c>
      <c r="R19" s="59">
        <v>0.13292384241203198</v>
      </c>
      <c r="S19" s="59">
        <v>0.145769109046166</v>
      </c>
      <c r="T19" s="59">
        <v>1.0805098647729279</v>
      </c>
      <c r="U19" s="59">
        <v>0.25622379487690899</v>
      </c>
      <c r="V19" s="59">
        <v>0.43362094338523594</v>
      </c>
      <c r="W19" s="59">
        <v>8.0707392000000017E-2</v>
      </c>
      <c r="X19" s="59">
        <v>4.2162810099999996E-3</v>
      </c>
      <c r="Y19" s="59">
        <v>2.7051700899999999E-3</v>
      </c>
      <c r="Z19" s="59">
        <v>1.0354764600000001E-3</v>
      </c>
      <c r="AA19" s="59">
        <v>8.6294696000000003E-4</v>
      </c>
      <c r="AB19" s="59">
        <v>8.8198745199999998E-3</v>
      </c>
      <c r="AC19" s="59">
        <v>1.9000000000000001E-4</v>
      </c>
      <c r="AD19" s="59">
        <v>1.319E-2</v>
      </c>
      <c r="AE19" s="60"/>
      <c r="AF19" s="59">
        <v>4278.6917244450397</v>
      </c>
      <c r="AG19" s="59">
        <v>35.686999999999998</v>
      </c>
      <c r="AH19" s="59">
        <v>60357.936940427011</v>
      </c>
      <c r="AI19" s="59">
        <v>2505.288</v>
      </c>
      <c r="AJ19" s="59">
        <v>106.09</v>
      </c>
      <c r="AK19" s="59" t="s">
        <v>442</v>
      </c>
      <c r="AL19" s="29" t="s">
        <v>49</v>
      </c>
    </row>
    <row r="20" spans="1:38" ht="26.25" customHeight="1" thickBot="1" x14ac:dyDescent="0.3">
      <c r="A20" s="56" t="s">
        <v>53</v>
      </c>
      <c r="B20" s="56" t="s">
        <v>64</v>
      </c>
      <c r="C20" s="57" t="s">
        <v>65</v>
      </c>
      <c r="D20" s="58"/>
      <c r="E20" s="59">
        <v>1.5790528075800001</v>
      </c>
      <c r="F20" s="59">
        <v>0.14318893526648169</v>
      </c>
      <c r="G20" s="59">
        <v>0.37374170832999998</v>
      </c>
      <c r="H20" s="59">
        <v>2.234245E-2</v>
      </c>
      <c r="I20" s="59">
        <v>0.1307987800668077</v>
      </c>
      <c r="J20" s="59">
        <v>0.1385592122879771</v>
      </c>
      <c r="K20" s="59">
        <v>0.15450894879038152</v>
      </c>
      <c r="L20" s="59">
        <v>5.4857216099982432E-2</v>
      </c>
      <c r="M20" s="59">
        <v>1.3956539155600001</v>
      </c>
      <c r="N20" s="59">
        <v>0.33008793291205601</v>
      </c>
      <c r="O20" s="59">
        <v>7.7979807004615001E-2</v>
      </c>
      <c r="P20" s="59">
        <v>1.9125939152111998E-2</v>
      </c>
      <c r="Q20" s="59">
        <v>4.8442999736603001E-2</v>
      </c>
      <c r="R20" s="59">
        <v>0.168566954766524</v>
      </c>
      <c r="S20" s="59">
        <v>0.11888834417462399</v>
      </c>
      <c r="T20" s="59">
        <v>0.27558818768715698</v>
      </c>
      <c r="U20" s="59">
        <v>3.2563701378503999E-2</v>
      </c>
      <c r="V20" s="59">
        <v>3.3284869742965704</v>
      </c>
      <c r="W20" s="59">
        <v>0.34955946700000001</v>
      </c>
      <c r="X20" s="59">
        <v>5.2998793079999995E-2</v>
      </c>
      <c r="Y20" s="59">
        <v>5.7002148459999999E-2</v>
      </c>
      <c r="Z20" s="59">
        <v>2.8457037859999999E-2</v>
      </c>
      <c r="AA20" s="59">
        <v>1.500727445E-2</v>
      </c>
      <c r="AB20" s="59">
        <v>0.15346525385000001</v>
      </c>
      <c r="AC20" s="59">
        <v>9.7999999999999997E-3</v>
      </c>
      <c r="AD20" s="59">
        <v>6.8599999999999998E-3</v>
      </c>
      <c r="AE20" s="60"/>
      <c r="AF20" s="59">
        <v>1548.6385743491462</v>
      </c>
      <c r="AG20" s="59">
        <v>1112.873</v>
      </c>
      <c r="AH20" s="59">
        <v>3899.5603521763996</v>
      </c>
      <c r="AI20" s="59">
        <v>14339.105</v>
      </c>
      <c r="AJ20" s="59">
        <v>952.19200000000001</v>
      </c>
      <c r="AK20" s="59" t="s">
        <v>442</v>
      </c>
      <c r="AL20" s="29" t="s">
        <v>49</v>
      </c>
    </row>
    <row r="21" spans="1:38" ht="26.25" customHeight="1" thickBot="1" x14ac:dyDescent="0.3">
      <c r="A21" s="56" t="s">
        <v>53</v>
      </c>
      <c r="B21" s="56" t="s">
        <v>66</v>
      </c>
      <c r="C21" s="57" t="s">
        <v>67</v>
      </c>
      <c r="D21" s="58"/>
      <c r="E21" s="59">
        <v>2.5985578449999998</v>
      </c>
      <c r="F21" s="59">
        <v>0.22294345433576657</v>
      </c>
      <c r="G21" s="59">
        <v>1.1297219892000001</v>
      </c>
      <c r="H21" s="59">
        <v>4.1979329999999995E-2</v>
      </c>
      <c r="I21" s="59">
        <v>0.1347314325060712</v>
      </c>
      <c r="J21" s="59">
        <v>0.1432348949312903</v>
      </c>
      <c r="K21" s="59">
        <v>0.1558286825439987</v>
      </c>
      <c r="L21" s="59">
        <v>3.1720629175980238E-2</v>
      </c>
      <c r="M21" s="59">
        <v>2.1617437289999999</v>
      </c>
      <c r="N21" s="59">
        <v>0.19851651213472798</v>
      </c>
      <c r="O21" s="59">
        <v>1.2142522139845E-2</v>
      </c>
      <c r="P21" s="59">
        <v>1.6337077203596999E-2</v>
      </c>
      <c r="Q21" s="59">
        <v>1.5026031159038E-2</v>
      </c>
      <c r="R21" s="59">
        <v>3.1958459488030999E-2</v>
      </c>
      <c r="S21" s="59">
        <v>3.4762544708632E-2</v>
      </c>
      <c r="T21" s="59">
        <v>0.20145164640364099</v>
      </c>
      <c r="U21" s="59">
        <v>1.5573159593848999E-2</v>
      </c>
      <c r="V21" s="59">
        <v>0.55368832454282602</v>
      </c>
      <c r="W21" s="59">
        <v>7.0720193000000015E-2</v>
      </c>
      <c r="X21" s="59">
        <v>3.6021627499999999E-3</v>
      </c>
      <c r="Y21" s="59">
        <v>5.7760507100000002E-3</v>
      </c>
      <c r="Z21" s="59">
        <v>1.80203197E-3</v>
      </c>
      <c r="AA21" s="59">
        <v>1.44182117E-3</v>
      </c>
      <c r="AB21" s="59">
        <v>1.262206661E-2</v>
      </c>
      <c r="AC21" s="59">
        <v>1.8E-3</v>
      </c>
      <c r="AD21" s="59">
        <v>2.0000000000000002E-5</v>
      </c>
      <c r="AE21" s="60"/>
      <c r="AF21" s="59">
        <v>2500.1734856543553</v>
      </c>
      <c r="AG21" s="59">
        <v>1318.87534157</v>
      </c>
      <c r="AH21" s="59">
        <v>31739.788188148301</v>
      </c>
      <c r="AI21" s="59">
        <v>1264.0030190287548</v>
      </c>
      <c r="AJ21" s="59" t="s">
        <v>442</v>
      </c>
      <c r="AK21" s="59" t="s">
        <v>442</v>
      </c>
      <c r="AL21" s="29" t="s">
        <v>49</v>
      </c>
    </row>
    <row r="22" spans="1:38" ht="26.25" customHeight="1" thickBot="1" x14ac:dyDescent="0.3">
      <c r="A22" s="56" t="s">
        <v>53</v>
      </c>
      <c r="B22" s="61" t="s">
        <v>68</v>
      </c>
      <c r="C22" s="57" t="s">
        <v>69</v>
      </c>
      <c r="D22" s="58"/>
      <c r="E22" s="59">
        <v>1.0380651523000002</v>
      </c>
      <c r="F22" s="59">
        <v>5.8241813726676098E-2</v>
      </c>
      <c r="G22" s="59">
        <v>0.96795118380000011</v>
      </c>
      <c r="H22" s="59">
        <v>1.6271800000000002E-3</v>
      </c>
      <c r="I22" s="59">
        <v>0.11781331168243631</v>
      </c>
      <c r="J22" s="59">
        <v>0.1401652064226053</v>
      </c>
      <c r="K22" s="59">
        <v>0.15883656735998158</v>
      </c>
      <c r="L22" s="59">
        <v>1.477531939728589E-2</v>
      </c>
      <c r="M22" s="59">
        <v>2.8599835466000001</v>
      </c>
      <c r="N22" s="59">
        <v>0.206569854265055</v>
      </c>
      <c r="O22" s="59">
        <v>5.5312649421530007E-3</v>
      </c>
      <c r="P22" s="59">
        <v>1.4622402693526999E-2</v>
      </c>
      <c r="Q22" s="59">
        <v>1.1802863514348E-2</v>
      </c>
      <c r="R22" s="59">
        <v>2.3833493534589998E-2</v>
      </c>
      <c r="S22" s="59">
        <v>3.1947194408950996E-2</v>
      </c>
      <c r="T22" s="59">
        <v>0.178101286691495</v>
      </c>
      <c r="U22" s="59">
        <v>9.8486873031469989E-3</v>
      </c>
      <c r="V22" s="59">
        <v>0.35265934608006799</v>
      </c>
      <c r="W22" s="59">
        <v>5.0401211000000001E-2</v>
      </c>
      <c r="X22" s="59">
        <v>7.61409012E-3</v>
      </c>
      <c r="Y22" s="59">
        <v>9.8677852499999986E-3</v>
      </c>
      <c r="Z22" s="59">
        <v>3.9666608500000004E-3</v>
      </c>
      <c r="AA22" s="59">
        <v>3.0964945700000003E-3</v>
      </c>
      <c r="AB22" s="59">
        <v>2.4545030799999999E-2</v>
      </c>
      <c r="AC22" s="59" t="s">
        <v>444</v>
      </c>
      <c r="AD22" s="59" t="s">
        <v>442</v>
      </c>
      <c r="AE22" s="60"/>
      <c r="AF22" s="59">
        <v>8179.5454777833293</v>
      </c>
      <c r="AG22" s="59">
        <v>15957.973488</v>
      </c>
      <c r="AH22" s="59">
        <v>21397.126744524583</v>
      </c>
      <c r="AI22" s="59">
        <v>4940.4103999999998</v>
      </c>
      <c r="AJ22" s="59">
        <v>6185.3386474999998</v>
      </c>
      <c r="AK22" s="59" t="s">
        <v>442</v>
      </c>
      <c r="AL22" s="29" t="s">
        <v>49</v>
      </c>
    </row>
    <row r="23" spans="1:38" ht="26.25" customHeight="1" thickBot="1" x14ac:dyDescent="0.3">
      <c r="A23" s="56" t="s">
        <v>70</v>
      </c>
      <c r="B23" s="61" t="s">
        <v>391</v>
      </c>
      <c r="C23" s="57" t="s">
        <v>387</v>
      </c>
      <c r="D23" s="62"/>
      <c r="E23" s="59">
        <v>3.3374991253853672</v>
      </c>
      <c r="F23" s="59">
        <v>1.196626391372996</v>
      </c>
      <c r="G23" s="59">
        <v>6.7906215232789946E-2</v>
      </c>
      <c r="H23" s="59">
        <v>1.2993239463657182E-3</v>
      </c>
      <c r="I23" s="59">
        <v>0.21915459892633102</v>
      </c>
      <c r="J23" s="59">
        <v>0.31539687292260904</v>
      </c>
      <c r="K23" s="59">
        <v>1.1087571489879111</v>
      </c>
      <c r="L23" s="59">
        <v>0.147988461551055</v>
      </c>
      <c r="M23" s="59">
        <v>4.3520747928051566</v>
      </c>
      <c r="N23" s="59">
        <v>5.6811693340000002E-3</v>
      </c>
      <c r="O23" s="59">
        <v>2.9223203316523306E-3</v>
      </c>
      <c r="P23" s="59">
        <v>1.86553E-3</v>
      </c>
      <c r="Q23" s="59">
        <v>2.4828000000000003E-3</v>
      </c>
      <c r="R23" s="59">
        <v>8.8491474577081491E-3</v>
      </c>
      <c r="S23" s="59">
        <v>0.36651781844953601</v>
      </c>
      <c r="T23" s="59">
        <v>1.2115135670207982E-2</v>
      </c>
      <c r="U23" s="59">
        <v>1.6304754844123307E-3</v>
      </c>
      <c r="V23" s="59">
        <v>0.22165381956923308</v>
      </c>
      <c r="W23" s="59" t="s">
        <v>443</v>
      </c>
      <c r="X23" s="59">
        <v>5.3347573698111807E-3</v>
      </c>
      <c r="Y23" s="59">
        <v>8.0180658364481499E-3</v>
      </c>
      <c r="Z23" s="59" t="s">
        <v>443</v>
      </c>
      <c r="AA23" s="59" t="s">
        <v>443</v>
      </c>
      <c r="AB23" s="59">
        <v>1.335282322864473E-2</v>
      </c>
      <c r="AC23" s="59" t="s">
        <v>442</v>
      </c>
      <c r="AD23" s="59" t="s">
        <v>442</v>
      </c>
      <c r="AE23" s="60"/>
      <c r="AF23" s="59">
        <v>7133.1459941649082</v>
      </c>
      <c r="AG23" s="59" t="s">
        <v>442</v>
      </c>
      <c r="AH23" s="59" t="s">
        <v>442</v>
      </c>
      <c r="AI23" s="59">
        <v>8.1986292102704112</v>
      </c>
      <c r="AJ23" s="59" t="s">
        <v>442</v>
      </c>
      <c r="AK23" s="59" t="s">
        <v>442</v>
      </c>
      <c r="AL23" s="29" t="s">
        <v>49</v>
      </c>
    </row>
    <row r="24" spans="1:38" ht="26.25" customHeight="1" thickBot="1" x14ac:dyDescent="0.3">
      <c r="A24" s="63" t="s">
        <v>53</v>
      </c>
      <c r="B24" s="61" t="s">
        <v>71</v>
      </c>
      <c r="C24" s="57" t="s">
        <v>72</v>
      </c>
      <c r="D24" s="58"/>
      <c r="E24" s="59">
        <v>3.009458228925121</v>
      </c>
      <c r="F24" s="59">
        <v>0.2271341540578467</v>
      </c>
      <c r="G24" s="59">
        <v>0.47037691563468842</v>
      </c>
      <c r="H24" s="59">
        <v>8.3934075443295765E-3</v>
      </c>
      <c r="I24" s="59">
        <v>0.32972809465615394</v>
      </c>
      <c r="J24" s="59">
        <v>0.34341628936575319</v>
      </c>
      <c r="K24" s="59">
        <v>0.36780288376332243</v>
      </c>
      <c r="L24" s="59">
        <v>6.4773766743883188E-2</v>
      </c>
      <c r="M24" s="59">
        <v>1.87643759817872</v>
      </c>
      <c r="N24" s="59">
        <v>0.21271721656092507</v>
      </c>
      <c r="O24" s="59">
        <v>6.3829892055783141E-2</v>
      </c>
      <c r="P24" s="59">
        <v>1.7542750949395489E-2</v>
      </c>
      <c r="Q24" s="59">
        <v>4.6064506186364873E-2</v>
      </c>
      <c r="R24" s="59">
        <v>0.17897340220323432</v>
      </c>
      <c r="S24" s="59">
        <v>0.12984823325461273</v>
      </c>
      <c r="T24" s="59">
        <v>0.16780789272738839</v>
      </c>
      <c r="U24" s="59">
        <v>3.3195134264760728E-2</v>
      </c>
      <c r="V24" s="59">
        <v>3.0490215440108797</v>
      </c>
      <c r="W24" s="59">
        <v>0.36082168761085409</v>
      </c>
      <c r="X24" s="59">
        <v>2.0891930235043304E-2</v>
      </c>
      <c r="Y24" s="59">
        <v>2.7755289292973436E-2</v>
      </c>
      <c r="Z24" s="59">
        <v>8.6917749076703219E-3</v>
      </c>
      <c r="AA24" s="59">
        <v>7.0317400802973442E-3</v>
      </c>
      <c r="AB24" s="59">
        <v>6.4370734515984393E-2</v>
      </c>
      <c r="AC24" s="59">
        <v>2.4590000000000001E-2</v>
      </c>
      <c r="AD24" s="59">
        <v>5.049E-2</v>
      </c>
      <c r="AE24" s="60"/>
      <c r="AF24" s="59">
        <v>7045.3941576114339</v>
      </c>
      <c r="AG24" s="59">
        <v>106.8275</v>
      </c>
      <c r="AH24" s="59">
        <v>25330.985959346352</v>
      </c>
      <c r="AI24" s="59">
        <v>7862.1613266799995</v>
      </c>
      <c r="AJ24" s="59">
        <v>777.37200000000007</v>
      </c>
      <c r="AK24" s="59" t="s">
        <v>442</v>
      </c>
      <c r="AL24" s="29" t="s">
        <v>49</v>
      </c>
    </row>
    <row r="25" spans="1:38" ht="26.25" customHeight="1" thickBot="1" x14ac:dyDescent="0.3">
      <c r="A25" s="56" t="s">
        <v>73</v>
      </c>
      <c r="B25" s="61" t="s">
        <v>74</v>
      </c>
      <c r="C25" s="64" t="s">
        <v>75</v>
      </c>
      <c r="D25" s="58"/>
      <c r="E25" s="59">
        <v>1.5383276641529999</v>
      </c>
      <c r="F25" s="59">
        <v>0.12505597147</v>
      </c>
      <c r="G25" s="59">
        <v>9.2957178192000001E-2</v>
      </c>
      <c r="H25" s="59" t="s">
        <v>443</v>
      </c>
      <c r="I25" s="59">
        <v>1.1369684870000001E-2</v>
      </c>
      <c r="J25" s="59">
        <v>1.449212596689791E-2</v>
      </c>
      <c r="K25" s="59">
        <v>2.17778218596597E-2</v>
      </c>
      <c r="L25" s="59">
        <v>7.7807661522223169E-3</v>
      </c>
      <c r="M25" s="59">
        <v>1.0528721866000001</v>
      </c>
      <c r="N25" s="59">
        <v>1.5679999999999999E-5</v>
      </c>
      <c r="O25" s="59">
        <v>1.31E-6</v>
      </c>
      <c r="P25" s="59">
        <v>1.5678E-4</v>
      </c>
      <c r="Q25" s="59">
        <v>2.61E-6</v>
      </c>
      <c r="R25" s="59">
        <v>2.6129999999999995E-4</v>
      </c>
      <c r="S25" s="59">
        <v>1.6985000000000001E-4</v>
      </c>
      <c r="T25" s="59">
        <v>6.5300000000000002E-6</v>
      </c>
      <c r="U25" s="59">
        <v>2.61E-6</v>
      </c>
      <c r="V25" s="59">
        <v>5.4873000000000009E-4</v>
      </c>
      <c r="W25" s="59" t="s">
        <v>443</v>
      </c>
      <c r="X25" s="59">
        <v>5.9127299999999999E-5</v>
      </c>
      <c r="Y25" s="59">
        <v>5.9127299999999999E-5</v>
      </c>
      <c r="Z25" s="59">
        <v>5.9127299999999999E-5</v>
      </c>
      <c r="AA25" s="59">
        <v>5.9127299999999999E-5</v>
      </c>
      <c r="AB25" s="59">
        <v>2.3650918999999998E-4</v>
      </c>
      <c r="AC25" s="59" t="s">
        <v>442</v>
      </c>
      <c r="AD25" s="59" t="s">
        <v>442</v>
      </c>
      <c r="AE25" s="60"/>
      <c r="AF25" s="59">
        <v>4850.5139018270802</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1.4407335269999998E-2</v>
      </c>
      <c r="F26" s="59">
        <v>2.0787632534000001E-2</v>
      </c>
      <c r="G26" s="59">
        <v>1.287711601E-3</v>
      </c>
      <c r="H26" s="59" t="s">
        <v>443</v>
      </c>
      <c r="I26" s="59">
        <v>1.97673717E-4</v>
      </c>
      <c r="J26" s="59">
        <v>1.97673717E-4</v>
      </c>
      <c r="K26" s="59">
        <v>1.97673717E-4</v>
      </c>
      <c r="L26" s="59">
        <v>1.3611528821670573E-4</v>
      </c>
      <c r="M26" s="59">
        <v>0.89637179579400006</v>
      </c>
      <c r="N26" s="59">
        <v>4.3492220000000005E-2</v>
      </c>
      <c r="O26" s="59">
        <v>6.6000000000000003E-7</v>
      </c>
      <c r="P26" s="59">
        <v>5.1100000000000002E-6</v>
      </c>
      <c r="Q26" s="59">
        <v>9.0000000000000012E-8</v>
      </c>
      <c r="R26" s="59">
        <v>8.6000000000000007E-6</v>
      </c>
      <c r="S26" s="59">
        <v>7.4200000000000001E-6</v>
      </c>
      <c r="T26" s="59">
        <v>9.4E-7</v>
      </c>
      <c r="U26" s="59">
        <v>9.0000000000000012E-8</v>
      </c>
      <c r="V26" s="59">
        <v>1.4154E-4</v>
      </c>
      <c r="W26" s="59" t="s">
        <v>443</v>
      </c>
      <c r="X26" s="59">
        <v>1.1629300000000001E-6</v>
      </c>
      <c r="Y26" s="59">
        <v>1.1629300000000001E-6</v>
      </c>
      <c r="Z26" s="59">
        <v>1.1629300000000001E-6</v>
      </c>
      <c r="AA26" s="59">
        <v>1.1629300000000001E-6</v>
      </c>
      <c r="AB26" s="59">
        <v>4.6516999999999999E-6</v>
      </c>
      <c r="AC26" s="59" t="s">
        <v>442</v>
      </c>
      <c r="AD26" s="59" t="s">
        <v>442</v>
      </c>
      <c r="AE26" s="60"/>
      <c r="AF26" s="59">
        <v>84.757548579210805</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49.791952949757068</v>
      </c>
      <c r="F27" s="59">
        <v>4.3448566027290827</v>
      </c>
      <c r="G27" s="59">
        <v>6.778109907738683E-2</v>
      </c>
      <c r="H27" s="59">
        <v>0.90121024842319875</v>
      </c>
      <c r="I27" s="59">
        <v>1.9364963676840379</v>
      </c>
      <c r="J27" s="59">
        <v>1.9364963676840379</v>
      </c>
      <c r="K27" s="59">
        <v>1.9364963676840379</v>
      </c>
      <c r="L27" s="59">
        <v>1.3510274902843531</v>
      </c>
      <c r="M27" s="59">
        <v>43.239775675622113</v>
      </c>
      <c r="N27" s="59">
        <v>3.5981575934877601E-3</v>
      </c>
      <c r="O27" s="59">
        <v>4.0389238227872564E-4</v>
      </c>
      <c r="P27" s="59">
        <v>2.9038647855935629E-2</v>
      </c>
      <c r="Q27" s="59">
        <v>6.9759320723257706E-4</v>
      </c>
      <c r="R27" s="59">
        <v>3.8138643608393169E-2</v>
      </c>
      <c r="S27" s="59">
        <v>2.587867658932274E-2</v>
      </c>
      <c r="T27" s="59">
        <v>3.2684428889880176E-3</v>
      </c>
      <c r="U27" s="59">
        <v>5.8740164990770261E-4</v>
      </c>
      <c r="V27" s="59">
        <v>0.10242655026364025</v>
      </c>
      <c r="W27" s="59">
        <v>2.992597</v>
      </c>
      <c r="X27" s="59">
        <v>0.12027358293260001</v>
      </c>
      <c r="Y27" s="59">
        <v>0.1349271214802</v>
      </c>
      <c r="Z27" s="59">
        <v>0.10533952111190001</v>
      </c>
      <c r="AA27" s="59">
        <v>0.1138055912071</v>
      </c>
      <c r="AB27" s="59">
        <v>0.47434581673179993</v>
      </c>
      <c r="AC27" s="59">
        <v>2.9925966999999999E-3</v>
      </c>
      <c r="AD27" s="59">
        <v>5.9879240000000004E-4</v>
      </c>
      <c r="AE27" s="60"/>
      <c r="AF27" s="59">
        <v>196827.53627531658</v>
      </c>
      <c r="AG27" s="59" t="s">
        <v>442</v>
      </c>
      <c r="AH27" s="59">
        <v>11.181844659100001</v>
      </c>
      <c r="AI27" s="59">
        <v>8321.1201983620995</v>
      </c>
      <c r="AJ27" s="59" t="s">
        <v>442</v>
      </c>
      <c r="AK27" s="59" t="s">
        <v>442</v>
      </c>
      <c r="AL27" s="29" t="s">
        <v>49</v>
      </c>
    </row>
    <row r="28" spans="1:38" ht="26.25" customHeight="1" thickBot="1" x14ac:dyDescent="0.3">
      <c r="A28" s="56" t="s">
        <v>78</v>
      </c>
      <c r="B28" s="56" t="s">
        <v>81</v>
      </c>
      <c r="C28" s="57" t="s">
        <v>82</v>
      </c>
      <c r="D28" s="58"/>
      <c r="E28" s="59">
        <v>12.211322590860268</v>
      </c>
      <c r="F28" s="59">
        <v>0.92628206786809619</v>
      </c>
      <c r="G28" s="59">
        <v>1.4267179331223062E-2</v>
      </c>
      <c r="H28" s="59">
        <v>2.4271440860531446E-2</v>
      </c>
      <c r="I28" s="59">
        <v>0.66271216308880765</v>
      </c>
      <c r="J28" s="59">
        <v>0.66271216308880765</v>
      </c>
      <c r="K28" s="59">
        <v>0.66271216308880765</v>
      </c>
      <c r="L28" s="59">
        <v>0.47323534501064307</v>
      </c>
      <c r="M28" s="59">
        <v>6.1434851626011993</v>
      </c>
      <c r="N28" s="59">
        <v>4.7629430971817346E-4</v>
      </c>
      <c r="O28" s="59">
        <v>4.8536121134459035E-5</v>
      </c>
      <c r="P28" s="59">
        <v>4.8614881644271322E-3</v>
      </c>
      <c r="Q28" s="59">
        <v>9.4805516862313865E-5</v>
      </c>
      <c r="R28" s="59">
        <v>7.6232576552286721E-3</v>
      </c>
      <c r="S28" s="59">
        <v>5.1183070599197609E-3</v>
      </c>
      <c r="T28" s="59">
        <v>2.2814536563689922E-4</v>
      </c>
      <c r="U28" s="59">
        <v>9.2538791455709646E-5</v>
      </c>
      <c r="V28" s="59">
        <v>1.6588980699829614E-2</v>
      </c>
      <c r="W28" s="59">
        <v>0.56975229999999999</v>
      </c>
      <c r="X28" s="59">
        <v>1.9014841712400001E-2</v>
      </c>
      <c r="Y28" s="59">
        <v>2.1317904092699999E-2</v>
      </c>
      <c r="Z28" s="59">
        <v>1.6712156229400001E-2</v>
      </c>
      <c r="AA28" s="59">
        <v>1.7738340964900002E-2</v>
      </c>
      <c r="AB28" s="59">
        <v>7.4783242999400007E-2</v>
      </c>
      <c r="AC28" s="59">
        <v>5.6975169999999998E-4</v>
      </c>
      <c r="AD28" s="59">
        <v>1.145315E-4</v>
      </c>
      <c r="AE28" s="60"/>
      <c r="AF28" s="59">
        <v>36766.320769952697</v>
      </c>
      <c r="AG28" s="59" t="s">
        <v>442</v>
      </c>
      <c r="AH28" s="59" t="s">
        <v>444</v>
      </c>
      <c r="AI28" s="59">
        <v>1547.9569009806</v>
      </c>
      <c r="AJ28" s="59" t="s">
        <v>442</v>
      </c>
      <c r="AK28" s="59" t="s">
        <v>442</v>
      </c>
      <c r="AL28" s="29" t="s">
        <v>49</v>
      </c>
    </row>
    <row r="29" spans="1:38" ht="26.25" customHeight="1" thickBot="1" x14ac:dyDescent="0.3">
      <c r="A29" s="56" t="s">
        <v>78</v>
      </c>
      <c r="B29" s="56" t="s">
        <v>83</v>
      </c>
      <c r="C29" s="57" t="s">
        <v>84</v>
      </c>
      <c r="D29" s="58"/>
      <c r="E29" s="59">
        <v>44.965705796017161</v>
      </c>
      <c r="F29" s="59">
        <v>1.2006275318046558</v>
      </c>
      <c r="G29" s="59">
        <v>3.6400449051752201E-2</v>
      </c>
      <c r="H29" s="59">
        <v>6.0151297071855209E-2</v>
      </c>
      <c r="I29" s="59">
        <v>0.76093986702225402</v>
      </c>
      <c r="J29" s="59">
        <v>0.76093986702225402</v>
      </c>
      <c r="K29" s="59">
        <v>0.76093986702225402</v>
      </c>
      <c r="L29" s="59">
        <v>0.52679228548180668</v>
      </c>
      <c r="M29" s="59">
        <v>13.648869421487783</v>
      </c>
      <c r="N29" s="59">
        <v>1.1375818273261576E-3</v>
      </c>
      <c r="O29" s="59">
        <v>1.1376045395978317E-4</v>
      </c>
      <c r="P29" s="59">
        <v>1.2057898361247188E-2</v>
      </c>
      <c r="Q29" s="59">
        <v>2.2751522985164769E-4</v>
      </c>
      <c r="R29" s="59">
        <v>1.9337704348349687E-2</v>
      </c>
      <c r="S29" s="59">
        <v>1.2967652664986165E-2</v>
      </c>
      <c r="T29" s="59">
        <v>4.5512698685791242E-4</v>
      </c>
      <c r="U29" s="59">
        <v>2.2750955178372904E-4</v>
      </c>
      <c r="V29" s="59">
        <v>4.0951548979033699E-2</v>
      </c>
      <c r="W29" s="59">
        <v>0.44577659999999997</v>
      </c>
      <c r="X29" s="59">
        <v>8.3132672505000001E-3</v>
      </c>
      <c r="Y29" s="59">
        <v>5.0341451678099995E-2</v>
      </c>
      <c r="Z29" s="59">
        <v>5.6253108389300005E-2</v>
      </c>
      <c r="AA29" s="59">
        <v>1.2931749054900002E-2</v>
      </c>
      <c r="AB29" s="59">
        <v>0.1278395763728</v>
      </c>
      <c r="AC29" s="59">
        <v>3.1823240000000003E-4</v>
      </c>
      <c r="AD29" s="59">
        <v>6.4862299999999997E-5</v>
      </c>
      <c r="AE29" s="60"/>
      <c r="AF29" s="59">
        <v>92643.081219703803</v>
      </c>
      <c r="AG29" s="59" t="s">
        <v>442</v>
      </c>
      <c r="AH29" s="59">
        <v>7.8219258078000005</v>
      </c>
      <c r="AI29" s="59">
        <v>3894.8467968324003</v>
      </c>
      <c r="AJ29" s="59" t="s">
        <v>442</v>
      </c>
      <c r="AK29" s="59" t="s">
        <v>442</v>
      </c>
      <c r="AL29" s="29" t="s">
        <v>49</v>
      </c>
    </row>
    <row r="30" spans="1:38" ht="26.25" customHeight="1" thickBot="1" x14ac:dyDescent="0.3">
      <c r="A30" s="56" t="s">
        <v>78</v>
      </c>
      <c r="B30" s="56" t="s">
        <v>85</v>
      </c>
      <c r="C30" s="57" t="s">
        <v>86</v>
      </c>
      <c r="D30" s="58"/>
      <c r="E30" s="59">
        <v>0.41397834761960889</v>
      </c>
      <c r="F30" s="59">
        <v>2.1037765329705671</v>
      </c>
      <c r="G30" s="59">
        <v>4.9180808750807267E-4</v>
      </c>
      <c r="H30" s="59">
        <v>3.1961369056029082E-3</v>
      </c>
      <c r="I30" s="59">
        <v>3.6673933176102194E-2</v>
      </c>
      <c r="J30" s="59">
        <v>3.6673933176102194E-2</v>
      </c>
      <c r="K30" s="59">
        <v>3.6673933176102194E-2</v>
      </c>
      <c r="L30" s="59">
        <v>6.4693722818803074E-3</v>
      </c>
      <c r="M30" s="59">
        <v>12.687832146412134</v>
      </c>
      <c r="N30" s="59">
        <v>1.0589880036217681E-4</v>
      </c>
      <c r="O30" s="59">
        <v>1.4087727295228366E-3</v>
      </c>
      <c r="P30" s="59">
        <v>5.2052680794650017E-4</v>
      </c>
      <c r="Q30" s="59">
        <v>1.7949200274017246E-5</v>
      </c>
      <c r="R30" s="59">
        <v>6.2582241363094166E-3</v>
      </c>
      <c r="S30" s="59">
        <v>0.23858404758597648</v>
      </c>
      <c r="T30" s="59">
        <v>9.9060671904029184E-3</v>
      </c>
      <c r="U30" s="59">
        <v>1.4026463848035085E-3</v>
      </c>
      <c r="V30" s="59">
        <v>0.13987843166221922</v>
      </c>
      <c r="W30" s="59">
        <v>2.8753799999999999E-2</v>
      </c>
      <c r="X30" s="59">
        <v>5.0100248960000004E-4</v>
      </c>
      <c r="Y30" s="59">
        <v>6.5214389490000002E-4</v>
      </c>
      <c r="Z30" s="59">
        <v>3.836337923E-4</v>
      </c>
      <c r="AA30" s="59">
        <v>7.2644873059999997E-4</v>
      </c>
      <c r="AB30" s="59">
        <v>2.2632289074000001E-3</v>
      </c>
      <c r="AC30" s="59">
        <v>2.8753600000000002E-5</v>
      </c>
      <c r="AD30" s="59">
        <v>1.2311500000000001E-5</v>
      </c>
      <c r="AE30" s="60"/>
      <c r="AF30" s="59">
        <v>2450.6183305987997</v>
      </c>
      <c r="AG30" s="59" t="s">
        <v>442</v>
      </c>
      <c r="AH30" s="59" t="s">
        <v>442</v>
      </c>
      <c r="AI30" s="59">
        <v>110.8006621981</v>
      </c>
      <c r="AJ30" s="59" t="s">
        <v>442</v>
      </c>
      <c r="AK30" s="59" t="s">
        <v>442</v>
      </c>
      <c r="AL30" s="29" t="s">
        <v>49</v>
      </c>
    </row>
    <row r="31" spans="1:38" ht="26.25" customHeight="1" thickBot="1" x14ac:dyDescent="0.3">
      <c r="A31" s="56" t="s">
        <v>78</v>
      </c>
      <c r="B31" s="56" t="s">
        <v>87</v>
      </c>
      <c r="C31" s="57" t="s">
        <v>88</v>
      </c>
      <c r="D31" s="58"/>
      <c r="E31" s="59" t="s">
        <v>442</v>
      </c>
      <c r="F31" s="59">
        <v>2.6293308691048995</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116.71775429229999</v>
      </c>
      <c r="AG31" s="59" t="s">
        <v>442</v>
      </c>
      <c r="AH31" s="59" t="s">
        <v>442</v>
      </c>
      <c r="AI31" s="59">
        <v>5.2772005758000002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1.2696533399540804</v>
      </c>
      <c r="J32" s="59">
        <v>2.4050343635053837</v>
      </c>
      <c r="K32" s="59">
        <v>3.1228564194127939</v>
      </c>
      <c r="L32" s="59">
        <v>0.30036394544714928</v>
      </c>
      <c r="M32" s="59" t="s">
        <v>442</v>
      </c>
      <c r="N32" s="59">
        <v>8.7934799348509731</v>
      </c>
      <c r="O32" s="59">
        <v>3.9425775328822861E-2</v>
      </c>
      <c r="P32" s="59" t="s">
        <v>443</v>
      </c>
      <c r="Q32" s="59">
        <v>0.10093295072360012</v>
      </c>
      <c r="R32" s="59">
        <v>3.2723141794161017</v>
      </c>
      <c r="S32" s="59">
        <v>71.765493419630161</v>
      </c>
      <c r="T32" s="59">
        <v>0.50878215450077158</v>
      </c>
      <c r="U32" s="59">
        <v>6.2457128388255928E-2</v>
      </c>
      <c r="V32" s="59">
        <v>24.951893768565416</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106755.51920515997</v>
      </c>
      <c r="AL32" s="29" t="s">
        <v>411</v>
      </c>
    </row>
    <row r="33" spans="1:38" ht="26.25" customHeight="1" thickBot="1" x14ac:dyDescent="0.3">
      <c r="A33" s="56" t="s">
        <v>78</v>
      </c>
      <c r="B33" s="56" t="s">
        <v>91</v>
      </c>
      <c r="C33" s="57" t="s">
        <v>92</v>
      </c>
      <c r="D33" s="58"/>
      <c r="E33" s="59" t="s">
        <v>442</v>
      </c>
      <c r="F33" s="59" t="s">
        <v>442</v>
      </c>
      <c r="G33" s="59" t="s">
        <v>442</v>
      </c>
      <c r="H33" s="59" t="s">
        <v>442</v>
      </c>
      <c r="I33" s="59">
        <v>0.59069150161789752</v>
      </c>
      <c r="J33" s="59">
        <v>1.0938731511442548</v>
      </c>
      <c r="K33" s="59">
        <v>2.1877463022885095</v>
      </c>
      <c r="L33" s="59">
        <v>2.3190110804258222E-2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106755.51920515997</v>
      </c>
      <c r="AL33" s="29" t="s">
        <v>411</v>
      </c>
    </row>
    <row r="34" spans="1:38" ht="26.25" customHeight="1" thickBot="1" x14ac:dyDescent="0.3">
      <c r="A34" s="56" t="s">
        <v>70</v>
      </c>
      <c r="B34" s="56" t="s">
        <v>93</v>
      </c>
      <c r="C34" s="57" t="s">
        <v>94</v>
      </c>
      <c r="D34" s="58"/>
      <c r="E34" s="59">
        <v>1.8486393473164</v>
      </c>
      <c r="F34" s="59">
        <v>0.13242376741392001</v>
      </c>
      <c r="G34" s="59">
        <v>3.6642078276800001E-2</v>
      </c>
      <c r="H34" s="59">
        <v>3.1690513585279996E-4</v>
      </c>
      <c r="I34" s="59">
        <v>0.24268024938884844</v>
      </c>
      <c r="J34" s="59">
        <v>0.36423194536456394</v>
      </c>
      <c r="K34" s="59">
        <v>0.81829063823398884</v>
      </c>
      <c r="L34" s="59">
        <v>2.77699959024768E-2</v>
      </c>
      <c r="M34" s="59">
        <v>0.48437413526184003</v>
      </c>
      <c r="N34" s="59">
        <v>0.14179303333333301</v>
      </c>
      <c r="O34" s="59">
        <v>3.6996435984480003E-4</v>
      </c>
      <c r="P34" s="59">
        <v>9.8899000000000014E-4</v>
      </c>
      <c r="Q34" s="59">
        <v>1.31623E-3</v>
      </c>
      <c r="R34" s="59">
        <v>1.8497842384528002E-3</v>
      </c>
      <c r="S34" s="59">
        <v>5.4520419987799542</v>
      </c>
      <c r="T34" s="59">
        <v>2.5896966677568002E-3</v>
      </c>
      <c r="U34" s="59">
        <v>3.6996435984480003E-4</v>
      </c>
      <c r="V34" s="59">
        <v>3.6995741769055998E-2</v>
      </c>
      <c r="W34" s="59">
        <v>1.0492457099999999</v>
      </c>
      <c r="X34" s="59">
        <v>1.4485745591488E-3</v>
      </c>
      <c r="Y34" s="59">
        <v>1.8022640884527998E-3</v>
      </c>
      <c r="Z34" s="59">
        <v>8.7382138999999995E-4</v>
      </c>
      <c r="AA34" s="59">
        <v>1.3454051999999998E-4</v>
      </c>
      <c r="AB34" s="59">
        <v>4.2592005676015997E-3</v>
      </c>
      <c r="AC34" s="59" t="s">
        <v>442</v>
      </c>
      <c r="AD34" s="59" t="s">
        <v>442</v>
      </c>
      <c r="AE34" s="60"/>
      <c r="AF34" s="59">
        <v>1585.7028871945513</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2.8886239681626162</v>
      </c>
      <c r="F35" s="59">
        <v>0.10279918174376382</v>
      </c>
      <c r="G35" s="59">
        <v>0.58142018721855904</v>
      </c>
      <c r="H35" s="59">
        <v>4.6986806851523404E-4</v>
      </c>
      <c r="I35" s="59">
        <v>7.8028739099223893E-2</v>
      </c>
      <c r="J35" s="59">
        <v>8.2363669042557305E-2</v>
      </c>
      <c r="K35" s="59">
        <v>8.6698599007863586E-2</v>
      </c>
      <c r="L35" s="59">
        <v>2.8203774713587915E-2</v>
      </c>
      <c r="M35" s="59">
        <v>0.57133236226640816</v>
      </c>
      <c r="N35" s="59">
        <v>4.8990671115805894E-3</v>
      </c>
      <c r="O35" s="59">
        <v>5.0389967244398996E-4</v>
      </c>
      <c r="P35" s="59">
        <v>2.3375858265336801E-3</v>
      </c>
      <c r="Q35" s="59">
        <v>3.0092724687348499E-3</v>
      </c>
      <c r="R35" s="59" t="s">
        <v>443</v>
      </c>
      <c r="S35" s="59">
        <v>3.0092724687348499E-3</v>
      </c>
      <c r="T35" s="59">
        <v>4.5213867595455155E-2</v>
      </c>
      <c r="U35" s="59">
        <v>9.7981337622911006E-3</v>
      </c>
      <c r="V35" s="59">
        <v>2.4355401528866599E-2</v>
      </c>
      <c r="W35" s="59" t="s">
        <v>443</v>
      </c>
      <c r="X35" s="59">
        <v>1.7580212916970103E-3</v>
      </c>
      <c r="Y35" s="59">
        <v>1.7539418790372201E-3</v>
      </c>
      <c r="Z35" s="59">
        <v>6.6982132783070998E-4</v>
      </c>
      <c r="AA35" s="59" t="s">
        <v>443</v>
      </c>
      <c r="AB35" s="59">
        <v>4.1817833910118901E-3</v>
      </c>
      <c r="AC35" s="59" t="s">
        <v>442</v>
      </c>
      <c r="AD35" s="59" t="s">
        <v>442</v>
      </c>
      <c r="AE35" s="60"/>
      <c r="AF35" s="59">
        <v>1968.0419262548594</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4.7929929260663133</v>
      </c>
      <c r="F36" s="59">
        <v>0.34389918906938172</v>
      </c>
      <c r="G36" s="59">
        <v>3.5612230478843834E-2</v>
      </c>
      <c r="H36" s="59">
        <v>1.2683645517529997E-3</v>
      </c>
      <c r="I36" s="59">
        <v>0.15898496567873369</v>
      </c>
      <c r="J36" s="59">
        <v>0.16880431523427952</v>
      </c>
      <c r="K36" s="59">
        <v>0.16880431523427952</v>
      </c>
      <c r="L36" s="59">
        <v>1.4017436549319489E-2</v>
      </c>
      <c r="M36" s="59">
        <v>1.3630506590345797</v>
      </c>
      <c r="N36" s="59">
        <v>1.1497736513502489E-2</v>
      </c>
      <c r="O36" s="59">
        <v>9.4128368128788354E-4</v>
      </c>
      <c r="P36" s="59">
        <v>3.1029733108876517E-3</v>
      </c>
      <c r="Q36" s="59">
        <v>4.1383096964605357E-3</v>
      </c>
      <c r="R36" s="59">
        <v>4.7064184064154191E-3</v>
      </c>
      <c r="S36" s="59">
        <v>7.0532593952888703E-2</v>
      </c>
      <c r="T36" s="59">
        <v>9.4128408128283311E-2</v>
      </c>
      <c r="U36" s="59">
        <v>8.8446742411598389E-3</v>
      </c>
      <c r="V36" s="59">
        <v>0.11295409175393802</v>
      </c>
      <c r="W36" s="59">
        <v>7.770111395348839E-5</v>
      </c>
      <c r="X36" s="59">
        <v>5.4044562092109786E-3</v>
      </c>
      <c r="Y36" s="59">
        <v>5.4091092008388859E-3</v>
      </c>
      <c r="Z36" s="59">
        <v>2.0325874597238837E-3</v>
      </c>
      <c r="AA36" s="59">
        <v>1.667146395348837E-5</v>
      </c>
      <c r="AB36" s="59">
        <v>1.2862686813727238E-2</v>
      </c>
      <c r="AC36" s="59">
        <v>1.3365299162790697E-3</v>
      </c>
      <c r="AD36" s="59">
        <v>6.3210171023255813E-4</v>
      </c>
      <c r="AE36" s="60"/>
      <c r="AF36" s="59">
        <v>4042.6908229999995</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0.20840452500000001</v>
      </c>
      <c r="F37" s="59">
        <v>2.5726328263689202E-2</v>
      </c>
      <c r="G37" s="59">
        <v>1.6347000000000001E-4</v>
      </c>
      <c r="H37" s="59" t="s">
        <v>443</v>
      </c>
      <c r="I37" s="59">
        <v>1.4953437400000002E-3</v>
      </c>
      <c r="J37" s="59">
        <v>1.5026637400000001E-3</v>
      </c>
      <c r="K37" s="59">
        <v>1.5026637400000001E-3</v>
      </c>
      <c r="L37" s="59">
        <v>9.9185461800000007E-5</v>
      </c>
      <c r="M37" s="59">
        <v>8.0728875000000005E-2</v>
      </c>
      <c r="N37" s="59">
        <v>4.0018490000000002E-6</v>
      </c>
      <c r="O37" s="59">
        <v>5.2864149999999999E-7</v>
      </c>
      <c r="P37" s="59">
        <v>2.376666E-4</v>
      </c>
      <c r="Q37" s="59">
        <v>2.0323792E-4</v>
      </c>
      <c r="R37" s="59">
        <v>3.1406701600000004E-6</v>
      </c>
      <c r="S37" s="59">
        <v>5.1206701600000003E-7</v>
      </c>
      <c r="T37" s="59">
        <v>2.74202866E-6</v>
      </c>
      <c r="U37" s="59">
        <v>2.6225139200000001E-5</v>
      </c>
      <c r="V37" s="59">
        <v>1.1155184900000001E-4</v>
      </c>
      <c r="W37" s="59" t="s">
        <v>442</v>
      </c>
      <c r="X37" s="59" t="s">
        <v>442</v>
      </c>
      <c r="Y37" s="59" t="s">
        <v>442</v>
      </c>
      <c r="Z37" s="59" t="s">
        <v>442</v>
      </c>
      <c r="AA37" s="59" t="s">
        <v>442</v>
      </c>
      <c r="AB37" s="59" t="s">
        <v>442</v>
      </c>
      <c r="AC37" s="59" t="s">
        <v>442</v>
      </c>
      <c r="AD37" s="59" t="s">
        <v>442</v>
      </c>
      <c r="AE37" s="60"/>
      <c r="AF37" s="59" t="s">
        <v>442</v>
      </c>
      <c r="AG37" s="59" t="s">
        <v>442</v>
      </c>
      <c r="AH37" s="59">
        <v>2160.6246225960463</v>
      </c>
      <c r="AI37" s="59" t="s">
        <v>442</v>
      </c>
      <c r="AJ37" s="59" t="s">
        <v>442</v>
      </c>
      <c r="AK37" s="59" t="s">
        <v>442</v>
      </c>
      <c r="AL37" s="29" t="s">
        <v>49</v>
      </c>
    </row>
    <row r="38" spans="1:38" ht="26.25" customHeight="1" thickBot="1" x14ac:dyDescent="0.3">
      <c r="A38" s="56" t="s">
        <v>70</v>
      </c>
      <c r="B38" s="56" t="s">
        <v>101</v>
      </c>
      <c r="C38" s="57" t="s">
        <v>102</v>
      </c>
      <c r="D38" s="65"/>
      <c r="E38" s="59">
        <v>1.6582273727989112</v>
      </c>
      <c r="F38" s="59">
        <v>0.12422486777021161</v>
      </c>
      <c r="G38" s="59">
        <v>1.314152505262496E-3</v>
      </c>
      <c r="H38" s="59">
        <v>6.4962540711013567E-4</v>
      </c>
      <c r="I38" s="59">
        <v>7.1791400509977704E-2</v>
      </c>
      <c r="J38" s="59">
        <v>8.1236252991286312E-2</v>
      </c>
      <c r="K38" s="59">
        <v>0.12451357302669683</v>
      </c>
      <c r="L38" s="59">
        <v>4.5995478212624251E-2</v>
      </c>
      <c r="M38" s="59">
        <v>0.8637272460202603</v>
      </c>
      <c r="N38" s="59">
        <v>3.6244570877199997E-6</v>
      </c>
      <c r="O38" s="59">
        <v>1.1963980185315522E-3</v>
      </c>
      <c r="P38" s="59" t="s">
        <v>443</v>
      </c>
      <c r="Q38" s="59" t="s">
        <v>443</v>
      </c>
      <c r="R38" s="59">
        <v>4.9340512932355488E-3</v>
      </c>
      <c r="S38" s="59">
        <v>0.16296462935895697</v>
      </c>
      <c r="T38" s="59">
        <v>6.1900373011777692E-3</v>
      </c>
      <c r="U38" s="59">
        <v>8.2205830981772559E-4</v>
      </c>
      <c r="V38" s="59">
        <v>9.8044736855825085E-2</v>
      </c>
      <c r="W38" s="59" t="s">
        <v>443</v>
      </c>
      <c r="X38" s="59">
        <v>2.4721239101616914E-3</v>
      </c>
      <c r="Y38" s="59">
        <v>3.9710903700062028E-3</v>
      </c>
      <c r="Z38" s="59" t="s">
        <v>443</v>
      </c>
      <c r="AA38" s="59" t="s">
        <v>443</v>
      </c>
      <c r="AB38" s="59">
        <v>6.4432142700962137E-3</v>
      </c>
      <c r="AC38" s="59" t="s">
        <v>442</v>
      </c>
      <c r="AD38" s="59" t="s">
        <v>442</v>
      </c>
      <c r="AE38" s="60"/>
      <c r="AF38" s="59">
        <v>3511.9123080668132</v>
      </c>
      <c r="AG38" s="59" t="s">
        <v>442</v>
      </c>
      <c r="AH38" s="59" t="s">
        <v>442</v>
      </c>
      <c r="AI38" s="59">
        <v>0.30226444036947531</v>
      </c>
      <c r="AJ38" s="59" t="s">
        <v>442</v>
      </c>
      <c r="AK38" s="59" t="s">
        <v>442</v>
      </c>
      <c r="AL38" s="29" t="s">
        <v>49</v>
      </c>
    </row>
    <row r="39" spans="1:38" ht="26.25" customHeight="1" thickBot="1" x14ac:dyDescent="0.3">
      <c r="A39" s="56" t="s">
        <v>103</v>
      </c>
      <c r="B39" s="56" t="s">
        <v>104</v>
      </c>
      <c r="C39" s="57" t="s">
        <v>388</v>
      </c>
      <c r="D39" s="58"/>
      <c r="E39" s="59">
        <v>3.6490823575288442</v>
      </c>
      <c r="F39" s="59">
        <v>0.75842524675178757</v>
      </c>
      <c r="G39" s="59">
        <v>1.2311705932522818</v>
      </c>
      <c r="H39" s="59">
        <v>1.2351076716223939E-2</v>
      </c>
      <c r="I39" s="59">
        <v>0.16422868166382884</v>
      </c>
      <c r="J39" s="59">
        <v>0.17581460251054698</v>
      </c>
      <c r="K39" s="59">
        <v>0.17762389084854699</v>
      </c>
      <c r="L39" s="59">
        <v>4.3644923218053758E-2</v>
      </c>
      <c r="M39" s="59">
        <v>2.9340929129402622</v>
      </c>
      <c r="N39" s="59">
        <v>6.5760642612279041E-2</v>
      </c>
      <c r="O39" s="59">
        <v>6.4602432719945068E-3</v>
      </c>
      <c r="P39" s="59">
        <v>1.401730504262394E-2</v>
      </c>
      <c r="Q39" s="59">
        <v>4.8550947898519686E-2</v>
      </c>
      <c r="R39" s="59">
        <v>7.4743180304923787E-2</v>
      </c>
      <c r="S39" s="59">
        <v>4.8668116054745345E-2</v>
      </c>
      <c r="T39" s="59">
        <v>0.38005786549105947</v>
      </c>
      <c r="U39" s="59">
        <v>3.4823133274959378E-3</v>
      </c>
      <c r="V39" s="59">
        <v>0.18518463956701886</v>
      </c>
      <c r="W39" s="59">
        <v>0.2085412511534363</v>
      </c>
      <c r="X39" s="59">
        <v>0.13176000577960825</v>
      </c>
      <c r="Y39" s="59">
        <v>0.14971676798643357</v>
      </c>
      <c r="Z39" s="59">
        <v>9.8223899160075817E-2</v>
      </c>
      <c r="AA39" s="59">
        <v>4.9806874130743362E-2</v>
      </c>
      <c r="AB39" s="59">
        <v>0.42950754704746102</v>
      </c>
      <c r="AC39" s="59">
        <v>4.4184860977692662E-2</v>
      </c>
      <c r="AD39" s="59">
        <v>4.3286344015091106E-2</v>
      </c>
      <c r="AE39" s="60"/>
      <c r="AF39" s="59">
        <v>19142.28079692438</v>
      </c>
      <c r="AG39" s="59">
        <v>12.635999999999999</v>
      </c>
      <c r="AH39" s="59">
        <v>77005.059384499997</v>
      </c>
      <c r="AI39" s="59">
        <v>1915.696312672</v>
      </c>
      <c r="AJ39" s="59">
        <v>1126.8699999999999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11.236764297734299</v>
      </c>
      <c r="F41" s="59">
        <v>10.778700544184931</v>
      </c>
      <c r="G41" s="59">
        <v>7.5415500098843129</v>
      </c>
      <c r="H41" s="59">
        <v>0.17520650589829018</v>
      </c>
      <c r="I41" s="59">
        <v>12.035411659916081</v>
      </c>
      <c r="J41" s="59">
        <v>12.307540641951052</v>
      </c>
      <c r="K41" s="59">
        <v>12.978328015021843</v>
      </c>
      <c r="L41" s="59">
        <v>1.3678142698524522</v>
      </c>
      <c r="M41" s="59">
        <v>76.426553203279553</v>
      </c>
      <c r="N41" s="59">
        <v>0.8891601677714247</v>
      </c>
      <c r="O41" s="59">
        <v>0.30358084834854532</v>
      </c>
      <c r="P41" s="59">
        <v>7.4781634480147213E-2</v>
      </c>
      <c r="Q41" s="59">
        <v>2.7709421289459808E-2</v>
      </c>
      <c r="R41" s="59">
        <v>0.58683715352946364</v>
      </c>
      <c r="S41" s="59">
        <v>0.20234919717050914</v>
      </c>
      <c r="T41" s="59">
        <v>7.3507344412774261E-2</v>
      </c>
      <c r="U41" s="59">
        <v>1.9325533698720879E-2</v>
      </c>
      <c r="V41" s="59">
        <v>12.427454965549618</v>
      </c>
      <c r="W41" s="59">
        <v>11.722455680531397</v>
      </c>
      <c r="X41" s="59">
        <v>2.4560346920138683</v>
      </c>
      <c r="Y41" s="59">
        <v>2.5699503785122753</v>
      </c>
      <c r="Z41" s="59">
        <v>1.0035908505402551</v>
      </c>
      <c r="AA41" s="59">
        <v>1.3914015308066734</v>
      </c>
      <c r="AB41" s="59">
        <v>7.4209774518550713</v>
      </c>
      <c r="AC41" s="59">
        <v>0.11726240522601167</v>
      </c>
      <c r="AD41" s="59">
        <v>0.41815534866243631</v>
      </c>
      <c r="AE41" s="60"/>
      <c r="AF41" s="59">
        <v>120947.80881502239</v>
      </c>
      <c r="AG41" s="59">
        <v>2449.4680600000002</v>
      </c>
      <c r="AH41" s="59">
        <v>145104.57508039998</v>
      </c>
      <c r="AI41" s="59">
        <v>23337.543455200001</v>
      </c>
      <c r="AJ41" s="59" t="s">
        <v>442</v>
      </c>
      <c r="AK41" s="59" t="s">
        <v>442</v>
      </c>
      <c r="AL41" s="29" t="s">
        <v>49</v>
      </c>
    </row>
    <row r="42" spans="1:38" ht="26.25" customHeight="1" thickBot="1" x14ac:dyDescent="0.3">
      <c r="A42" s="56" t="s">
        <v>70</v>
      </c>
      <c r="B42" s="56" t="s">
        <v>107</v>
      </c>
      <c r="C42" s="57" t="s">
        <v>108</v>
      </c>
      <c r="D42" s="58"/>
      <c r="E42" s="59">
        <v>0.24854868450563899</v>
      </c>
      <c r="F42" s="59">
        <v>1.170781829070378</v>
      </c>
      <c r="G42" s="59">
        <v>2.2477505806279999E-4</v>
      </c>
      <c r="H42" s="59">
        <v>2.5343723691949999E-4</v>
      </c>
      <c r="I42" s="59">
        <v>8.3567901323020003E-3</v>
      </c>
      <c r="J42" s="59">
        <v>8.8438578892329998E-3</v>
      </c>
      <c r="K42" s="59">
        <v>9.3889438053600012E-3</v>
      </c>
      <c r="L42" s="59">
        <v>1.0530328367170999E-3</v>
      </c>
      <c r="M42" s="59">
        <v>16.63652878435428</v>
      </c>
      <c r="N42" s="59">
        <v>6.7638099825039996E-4</v>
      </c>
      <c r="O42" s="59">
        <v>2.8504452003230002E-4</v>
      </c>
      <c r="P42" s="59" t="s">
        <v>443</v>
      </c>
      <c r="Q42" s="59" t="s">
        <v>443</v>
      </c>
      <c r="R42" s="59">
        <v>2.3278595852630002E-3</v>
      </c>
      <c r="S42" s="59">
        <v>6.7552277440050004E-2</v>
      </c>
      <c r="T42" s="59">
        <v>2.063594882603E-3</v>
      </c>
      <c r="U42" s="59">
        <v>2.7344746739230001E-4</v>
      </c>
      <c r="V42" s="59">
        <v>3.4698794099229997E-2</v>
      </c>
      <c r="W42" s="59" t="s">
        <v>443</v>
      </c>
      <c r="X42" s="59">
        <v>1.0164383928152E-3</v>
      </c>
      <c r="Y42" s="59">
        <v>1.0320580554352E-3</v>
      </c>
      <c r="Z42" s="59" t="s">
        <v>443</v>
      </c>
      <c r="AA42" s="59" t="s">
        <v>443</v>
      </c>
      <c r="AB42" s="59">
        <v>2.0484964508264E-3</v>
      </c>
      <c r="AC42" s="59" t="s">
        <v>442</v>
      </c>
      <c r="AD42" s="59" t="s">
        <v>442</v>
      </c>
      <c r="AE42" s="60"/>
      <c r="AF42" s="59">
        <v>1200.547764398741</v>
      </c>
      <c r="AG42" s="59" t="s">
        <v>442</v>
      </c>
      <c r="AH42" s="59" t="s">
        <v>442</v>
      </c>
      <c r="AI42" s="59">
        <v>56.41560955224675</v>
      </c>
      <c r="AJ42" s="59" t="s">
        <v>442</v>
      </c>
      <c r="AK42" s="59" t="s">
        <v>442</v>
      </c>
      <c r="AL42" s="29" t="s">
        <v>49</v>
      </c>
    </row>
    <row r="43" spans="1:38" ht="26.25" customHeight="1" thickBot="1" x14ac:dyDescent="0.3">
      <c r="A43" s="56" t="s">
        <v>103</v>
      </c>
      <c r="B43" s="56" t="s">
        <v>109</v>
      </c>
      <c r="C43" s="57" t="s">
        <v>110</v>
      </c>
      <c r="D43" s="58"/>
      <c r="E43" s="59">
        <v>2.1878143487500004</v>
      </c>
      <c r="F43" s="59">
        <v>1.5973573774782999</v>
      </c>
      <c r="G43" s="59">
        <v>0.67454191117000006</v>
      </c>
      <c r="H43" s="59">
        <v>1.9210000000000001E-5</v>
      </c>
      <c r="I43" s="59">
        <v>0.13295368314839998</v>
      </c>
      <c r="J43" s="59">
        <v>0.14442305004139999</v>
      </c>
      <c r="K43" s="59">
        <v>0.1485651886454</v>
      </c>
      <c r="L43" s="59">
        <v>1.569128972683E-2</v>
      </c>
      <c r="M43" s="59">
        <v>1.8989186409999999</v>
      </c>
      <c r="N43" s="59">
        <v>7.3085405785727989E-2</v>
      </c>
      <c r="O43" s="59">
        <v>7.5967122028143003E-3</v>
      </c>
      <c r="P43" s="59">
        <v>4.4399008772000002E-3</v>
      </c>
      <c r="Q43" s="59">
        <v>2.8446181616650001E-3</v>
      </c>
      <c r="R43" s="59">
        <v>2.8667955047109995E-2</v>
      </c>
      <c r="S43" s="59">
        <v>1.3539044609361003E-2</v>
      </c>
      <c r="T43" s="59">
        <v>0.11956293721165411</v>
      </c>
      <c r="U43" s="59">
        <v>4.1093904361649992E-3</v>
      </c>
      <c r="V43" s="59">
        <v>0.40604607534495801</v>
      </c>
      <c r="W43" s="59">
        <v>0.21020726312999996</v>
      </c>
      <c r="X43" s="59">
        <v>6.9236104960100006E-2</v>
      </c>
      <c r="Y43" s="59">
        <v>8.5446474702000008E-2</v>
      </c>
      <c r="Z43" s="59">
        <v>4.4172162573300006E-2</v>
      </c>
      <c r="AA43" s="59">
        <v>2.7107323553499998E-2</v>
      </c>
      <c r="AB43" s="59">
        <v>0.22596206579339997</v>
      </c>
      <c r="AC43" s="59">
        <v>2.7313245139999995E-3</v>
      </c>
      <c r="AD43" s="59">
        <v>4.5110826178369999E-2</v>
      </c>
      <c r="AE43" s="60"/>
      <c r="AF43" s="59">
        <v>5421.4089649110001</v>
      </c>
      <c r="AG43" s="59">
        <v>265.29772928799997</v>
      </c>
      <c r="AH43" s="59">
        <v>14496.8402714323</v>
      </c>
      <c r="AI43" s="59">
        <v>2600.4582483999998</v>
      </c>
      <c r="AJ43" s="59" t="s">
        <v>442</v>
      </c>
      <c r="AK43" s="59" t="s">
        <v>442</v>
      </c>
      <c r="AL43" s="29" t="s">
        <v>49</v>
      </c>
    </row>
    <row r="44" spans="1:38" ht="26.25" customHeight="1" thickBot="1" x14ac:dyDescent="0.3">
      <c r="A44" s="56" t="s">
        <v>70</v>
      </c>
      <c r="B44" s="56" t="s">
        <v>111</v>
      </c>
      <c r="C44" s="57" t="s">
        <v>112</v>
      </c>
      <c r="D44" s="58"/>
      <c r="E44" s="59">
        <v>5.2608168309042638</v>
      </c>
      <c r="F44" s="59">
        <v>2.7953610996254472</v>
      </c>
      <c r="G44" s="59">
        <v>0.1674661012744264</v>
      </c>
      <c r="H44" s="59">
        <v>1.369416540417489E-3</v>
      </c>
      <c r="I44" s="59">
        <v>0.2643363092973508</v>
      </c>
      <c r="J44" s="59">
        <v>0.28173381216982041</v>
      </c>
      <c r="K44" s="59">
        <v>0.45762229418255662</v>
      </c>
      <c r="L44" s="59">
        <v>0.1281806311529905</v>
      </c>
      <c r="M44" s="59">
        <v>7.1262001576734288</v>
      </c>
      <c r="N44" s="59">
        <v>1.42990303101181E-2</v>
      </c>
      <c r="O44" s="59">
        <v>4.3021238409806147E-3</v>
      </c>
      <c r="P44" s="59">
        <v>4.15E-4</v>
      </c>
      <c r="Q44" s="59">
        <v>6.2595699999999999E-3</v>
      </c>
      <c r="R44" s="59">
        <v>1.359892997869409E-2</v>
      </c>
      <c r="S44" s="59">
        <v>0.57427727425778397</v>
      </c>
      <c r="T44" s="59">
        <v>1.7139693288955059E-2</v>
      </c>
      <c r="U44" s="59">
        <v>1.7703766294292951E-3</v>
      </c>
      <c r="V44" s="59">
        <v>0.33274093338431454</v>
      </c>
      <c r="W44" s="59">
        <v>4.0808299999999997E-3</v>
      </c>
      <c r="X44" s="59">
        <v>5.4317588955877004E-3</v>
      </c>
      <c r="Y44" s="59">
        <v>8.7797499588991492E-3</v>
      </c>
      <c r="Z44" s="59">
        <v>4.9E-9</v>
      </c>
      <c r="AA44" s="59">
        <v>7.13E-9</v>
      </c>
      <c r="AB44" s="59">
        <v>1.421152086794485E-2</v>
      </c>
      <c r="AC44" s="59" t="s">
        <v>442</v>
      </c>
      <c r="AD44" s="59" t="s">
        <v>442</v>
      </c>
      <c r="AE44" s="60"/>
      <c r="AF44" s="59">
        <v>7569.6284566967352</v>
      </c>
      <c r="AG44" s="59" t="s">
        <v>442</v>
      </c>
      <c r="AH44" s="59" t="s">
        <v>442</v>
      </c>
      <c r="AI44" s="59">
        <v>18.69000259071878</v>
      </c>
      <c r="AJ44" s="59" t="s">
        <v>442</v>
      </c>
      <c r="AK44" s="59" t="s">
        <v>442</v>
      </c>
      <c r="AL44" s="29" t="s">
        <v>49</v>
      </c>
    </row>
    <row r="45" spans="1:38" ht="26.25" customHeight="1" thickBot="1" x14ac:dyDescent="0.3">
      <c r="A45" s="56" t="s">
        <v>70</v>
      </c>
      <c r="B45" s="56" t="s">
        <v>113</v>
      </c>
      <c r="C45" s="57" t="s">
        <v>114</v>
      </c>
      <c r="D45" s="58"/>
      <c r="E45" s="59">
        <v>0.13532800649999999</v>
      </c>
      <c r="F45" s="59">
        <v>4.7418632150000002E-3</v>
      </c>
      <c r="G45" s="59">
        <v>2.8239695209999999E-2</v>
      </c>
      <c r="H45" s="59">
        <v>2.2062262E-5</v>
      </c>
      <c r="I45" s="59">
        <v>3.568072291E-3</v>
      </c>
      <c r="J45" s="59">
        <v>3.76629853E-3</v>
      </c>
      <c r="K45" s="59">
        <v>3.9645247680000001E-3</v>
      </c>
      <c r="L45" s="59">
        <v>1.24882530201052E-3</v>
      </c>
      <c r="M45" s="59">
        <v>2.610652854E-2</v>
      </c>
      <c r="N45" s="59">
        <v>2.2062300000000001E-4</v>
      </c>
      <c r="O45" s="59">
        <v>2.2062300000000001E-5</v>
      </c>
      <c r="P45" s="59">
        <v>1.1031099999999999E-4</v>
      </c>
      <c r="Q45" s="59">
        <v>1.1031099999999999E-4</v>
      </c>
      <c r="R45" s="59" t="s">
        <v>443</v>
      </c>
      <c r="S45" s="59">
        <v>1.1031099999999999E-4</v>
      </c>
      <c r="T45" s="59">
        <v>1.5443600000000001E-4</v>
      </c>
      <c r="U45" s="59">
        <v>4.4124499999999999E-4</v>
      </c>
      <c r="V45" s="59">
        <v>1.103113E-3</v>
      </c>
      <c r="W45" s="59" t="s">
        <v>443</v>
      </c>
      <c r="X45" s="59">
        <v>8.34766E-5</v>
      </c>
      <c r="Y45" s="59">
        <v>8.34766E-5</v>
      </c>
      <c r="Z45" s="59">
        <v>3.1760600000000002E-5</v>
      </c>
      <c r="AA45" s="59" t="s">
        <v>443</v>
      </c>
      <c r="AB45" s="59">
        <v>1.9871400000000001E-4</v>
      </c>
      <c r="AC45" s="59" t="s">
        <v>442</v>
      </c>
      <c r="AD45" s="59" t="s">
        <v>442</v>
      </c>
      <c r="AE45" s="60"/>
      <c r="AF45" s="59">
        <v>91.337764187248553</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0.53315119264916144</v>
      </c>
      <c r="F47" s="59">
        <v>0.10069647290350908</v>
      </c>
      <c r="G47" s="59">
        <v>1.2871293186430403E-2</v>
      </c>
      <c r="H47" s="59">
        <v>1.0771925427958E-5</v>
      </c>
      <c r="I47" s="59">
        <v>7.6565958472185457E-3</v>
      </c>
      <c r="J47" s="59">
        <v>7.9274791546681458E-3</v>
      </c>
      <c r="K47" s="59">
        <v>9.7208503960398446E-3</v>
      </c>
      <c r="L47" s="59">
        <v>4.7867617989308837E-3</v>
      </c>
      <c r="M47" s="59">
        <v>3.0964841209437024</v>
      </c>
      <c r="N47" s="59">
        <v>2.9052067405393694E-6</v>
      </c>
      <c r="O47" s="59">
        <v>2.0204950486216004E-5</v>
      </c>
      <c r="P47" s="59" t="s">
        <v>443</v>
      </c>
      <c r="Q47" s="59" t="s">
        <v>443</v>
      </c>
      <c r="R47" s="59">
        <v>1.1816980256498E-4</v>
      </c>
      <c r="S47" s="59">
        <v>3.7929525294438998E-3</v>
      </c>
      <c r="T47" s="59">
        <v>1.0316833016069001E-4</v>
      </c>
      <c r="U47" s="59">
        <v>1.2316649274165999E-5</v>
      </c>
      <c r="V47" s="59">
        <v>1.8427082677086001E-3</v>
      </c>
      <c r="W47" s="59" t="s">
        <v>443</v>
      </c>
      <c r="X47" s="59">
        <v>3.7136629517747004E-5</v>
      </c>
      <c r="Y47" s="59">
        <v>4.9091108652099994E-5</v>
      </c>
      <c r="Z47" s="59" t="s">
        <v>443</v>
      </c>
      <c r="AA47" s="59" t="s">
        <v>443</v>
      </c>
      <c r="AB47" s="59">
        <v>8.6227745515947004E-5</v>
      </c>
      <c r="AC47" s="59" t="s">
        <v>442</v>
      </c>
      <c r="AD47" s="59" t="s">
        <v>442</v>
      </c>
      <c r="AE47" s="60"/>
      <c r="AF47" s="59">
        <v>1507.978104849391</v>
      </c>
      <c r="AG47" s="59" t="s">
        <v>442</v>
      </c>
      <c r="AH47" s="59" t="s">
        <v>442</v>
      </c>
      <c r="AI47" s="59">
        <v>3.5411082148E-4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0.27634991999999997</v>
      </c>
      <c r="F49" s="59">
        <v>0.51412599999999997</v>
      </c>
      <c r="G49" s="59">
        <v>1.209031E-2</v>
      </c>
      <c r="H49" s="59">
        <v>7.9450599999999996E-2</v>
      </c>
      <c r="I49" s="59">
        <v>0.13817495999999999</v>
      </c>
      <c r="J49" s="59">
        <v>0.32240823999999996</v>
      </c>
      <c r="K49" s="59">
        <v>0.92116639999999994</v>
      </c>
      <c r="L49" s="59">
        <v>0.10190403000000001</v>
      </c>
      <c r="M49" s="59">
        <v>0.54694255000000003</v>
      </c>
      <c r="N49" s="59">
        <v>0.31204512000000001</v>
      </c>
      <c r="O49" s="59">
        <v>7.081467000000001E-2</v>
      </c>
      <c r="P49" s="59">
        <v>1.7271869999999998E-2</v>
      </c>
      <c r="Q49" s="59">
        <v>2.8210719999999998E-2</v>
      </c>
      <c r="R49" s="59">
        <v>0.24065471999999999</v>
      </c>
      <c r="S49" s="59">
        <v>0.12781184000000001</v>
      </c>
      <c r="T49" s="59">
        <v>9.211664E-2</v>
      </c>
      <c r="U49" s="59">
        <v>3.45437E-3</v>
      </c>
      <c r="V49" s="59">
        <v>0.31204512000000001</v>
      </c>
      <c r="W49" s="59">
        <v>0.1727187</v>
      </c>
      <c r="X49" s="59">
        <v>0.77723415000000007</v>
      </c>
      <c r="Y49" s="59">
        <v>0.63330189999999997</v>
      </c>
      <c r="Z49" s="59">
        <v>0.54694255000000003</v>
      </c>
      <c r="AA49" s="59">
        <v>0.35119468999999998</v>
      </c>
      <c r="AB49" s="59">
        <v>2.3086732900000002</v>
      </c>
      <c r="AC49" s="59" t="s">
        <v>442</v>
      </c>
      <c r="AD49" s="59" t="s">
        <v>442</v>
      </c>
      <c r="AE49" s="60"/>
      <c r="AF49" s="59" t="s">
        <v>442</v>
      </c>
      <c r="AG49" s="59" t="s">
        <v>442</v>
      </c>
      <c r="AH49" s="59" t="s">
        <v>442</v>
      </c>
      <c r="AI49" s="59" t="s">
        <v>442</v>
      </c>
      <c r="AJ49" s="59" t="s">
        <v>442</v>
      </c>
      <c r="AK49" s="59">
        <v>1837.4739999999999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1321.730892</v>
      </c>
      <c r="AL51" s="53" t="s">
        <v>431</v>
      </c>
    </row>
    <row r="52" spans="1:38" ht="26.25" customHeight="1" thickBot="1" x14ac:dyDescent="0.3">
      <c r="A52" s="56" t="s">
        <v>119</v>
      </c>
      <c r="B52" s="61" t="s">
        <v>129</v>
      </c>
      <c r="C52" s="64" t="s">
        <v>390</v>
      </c>
      <c r="D52" s="59"/>
      <c r="E52" s="59">
        <v>2.3239642000000003</v>
      </c>
      <c r="F52" s="59">
        <v>2.7091245099999997</v>
      </c>
      <c r="G52" s="59">
        <v>7.3766780000000001</v>
      </c>
      <c r="H52" s="59">
        <v>5.4200000000000003E-3</v>
      </c>
      <c r="I52" s="59">
        <v>7.9607049999999999E-2</v>
      </c>
      <c r="J52" s="59">
        <v>0.1039207</v>
      </c>
      <c r="K52" s="59">
        <v>0.121558</v>
      </c>
      <c r="L52" s="59">
        <v>2.4678315432229001E-4</v>
      </c>
      <c r="M52" s="59">
        <v>2.1544300000000001</v>
      </c>
      <c r="N52" s="59">
        <v>0.166843009724959</v>
      </c>
      <c r="O52" s="59">
        <v>4.0755929744974002E-2</v>
      </c>
      <c r="P52" s="59">
        <v>2.9380003760666001E-2</v>
      </c>
      <c r="Q52" s="59">
        <v>1.3818099077811999E-2</v>
      </c>
      <c r="R52" s="59">
        <v>6.3689096056491992E-2</v>
      </c>
      <c r="S52" s="59">
        <v>0.10632484164243799</v>
      </c>
      <c r="T52" s="59">
        <v>0.385994520055912</v>
      </c>
      <c r="U52" s="59">
        <v>9.4187332598469984E-3</v>
      </c>
      <c r="V52" s="59">
        <v>0.62562547374313493</v>
      </c>
      <c r="W52" s="59">
        <v>0.14360547200000001</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0.93734920601748584</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1.3560581811617989</v>
      </c>
      <c r="AL53" s="29" t="s">
        <v>133</v>
      </c>
    </row>
    <row r="54" spans="1:38" ht="37.5" customHeight="1" thickBot="1" x14ac:dyDescent="0.3">
      <c r="A54" s="56" t="s">
        <v>119</v>
      </c>
      <c r="B54" s="61" t="s">
        <v>134</v>
      </c>
      <c r="C54" s="64" t="s">
        <v>135</v>
      </c>
      <c r="D54" s="59"/>
      <c r="E54" s="59" t="s">
        <v>442</v>
      </c>
      <c r="F54" s="59">
        <v>3.0917786988228197</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603415.31631640007</v>
      </c>
      <c r="AL54" s="29" t="s">
        <v>440</v>
      </c>
    </row>
    <row r="55" spans="1:38" ht="26.25" customHeight="1" thickBot="1" x14ac:dyDescent="0.3">
      <c r="A55" s="56" t="s">
        <v>119</v>
      </c>
      <c r="B55" s="61" t="s">
        <v>136</v>
      </c>
      <c r="C55" s="64" t="s">
        <v>137</v>
      </c>
      <c r="D55" s="59"/>
      <c r="E55" s="59">
        <v>3.9623999999999999E-2</v>
      </c>
      <c r="F55" s="59">
        <v>0.1123023881</v>
      </c>
      <c r="G55" s="59">
        <v>1.4359199999999999</v>
      </c>
      <c r="H55" s="59" t="s">
        <v>443</v>
      </c>
      <c r="I55" s="59">
        <v>6.9789999999999991E-3</v>
      </c>
      <c r="J55" s="59">
        <v>6.9789999999999991E-3</v>
      </c>
      <c r="K55" s="59">
        <v>6.9789999999999991E-3</v>
      </c>
      <c r="L55" s="59">
        <v>5.5834130218505905E-3</v>
      </c>
      <c r="M55" s="59">
        <v>0.14869400000000002</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534.13564402099996</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10.520634449999999</v>
      </c>
      <c r="F57" s="59">
        <v>0.32488359999999999</v>
      </c>
      <c r="G57" s="59">
        <v>3.9284104800000001</v>
      </c>
      <c r="H57" s="59">
        <v>0.43807040000000003</v>
      </c>
      <c r="I57" s="59">
        <v>1.9959029999999999E-2</v>
      </c>
      <c r="J57" s="59">
        <v>3.2806759999999997E-2</v>
      </c>
      <c r="K57" s="59">
        <v>0.23160517</v>
      </c>
      <c r="L57" s="59">
        <v>5.9884999999999995E-4</v>
      </c>
      <c r="M57" s="59">
        <v>7.6161063000000002</v>
      </c>
      <c r="N57" s="59">
        <v>0.28233351000000001</v>
      </c>
      <c r="O57" s="59">
        <v>9.196590000000001E-3</v>
      </c>
      <c r="P57" s="59">
        <v>0.24846552999999999</v>
      </c>
      <c r="Q57" s="59">
        <v>2.3574919999999999E-2</v>
      </c>
      <c r="R57" s="59">
        <v>3.035175E-2</v>
      </c>
      <c r="S57" s="59">
        <v>6.0796160000000002E-2</v>
      </c>
      <c r="T57" s="59">
        <v>0.11293349000000001</v>
      </c>
      <c r="U57" s="59">
        <v>0.30797488000000001</v>
      </c>
      <c r="V57" s="59">
        <v>0.36527596999999995</v>
      </c>
      <c r="W57" s="59">
        <v>0.22109124999999999</v>
      </c>
      <c r="X57" s="59">
        <v>3.0755560999999999E-4</v>
      </c>
      <c r="Y57" s="59">
        <v>3.3659660999999999E-4</v>
      </c>
      <c r="Z57" s="59">
        <v>2.1840409E-4</v>
      </c>
      <c r="AA57" s="59">
        <v>2.6797528000000001E-4</v>
      </c>
      <c r="AB57" s="59">
        <v>1.1304899900000001E-3</v>
      </c>
      <c r="AC57" s="59">
        <v>6.0008800000000004</v>
      </c>
      <c r="AD57" s="59">
        <v>3.75149</v>
      </c>
      <c r="AE57" s="60"/>
      <c r="AF57" s="59" t="s">
        <v>442</v>
      </c>
      <c r="AG57" s="59" t="s">
        <v>442</v>
      </c>
      <c r="AH57" s="59" t="s">
        <v>442</v>
      </c>
      <c r="AI57" s="59" t="s">
        <v>442</v>
      </c>
      <c r="AJ57" s="59" t="s">
        <v>442</v>
      </c>
      <c r="AK57" s="59">
        <v>4869.4646199999997</v>
      </c>
      <c r="AL57" s="29" t="s">
        <v>143</v>
      </c>
    </row>
    <row r="58" spans="1:38" ht="26.25" customHeight="1" thickBot="1" x14ac:dyDescent="0.3">
      <c r="A58" s="56" t="s">
        <v>53</v>
      </c>
      <c r="B58" s="56" t="s">
        <v>144</v>
      </c>
      <c r="C58" s="57" t="s">
        <v>145</v>
      </c>
      <c r="D58" s="58"/>
      <c r="E58" s="59">
        <v>2.7358088400000002</v>
      </c>
      <c r="F58" s="59">
        <v>2.2584260000000002E-2</v>
      </c>
      <c r="G58" s="59">
        <v>0.25229096000000001</v>
      </c>
      <c r="H58" s="59">
        <v>1.0592790000000001E-2</v>
      </c>
      <c r="I58" s="59">
        <v>9.9406700000000004E-3</v>
      </c>
      <c r="J58" s="59">
        <v>2.6094799999999998E-2</v>
      </c>
      <c r="K58" s="59">
        <v>4.653943E-2</v>
      </c>
      <c r="L58" s="59">
        <v>4.3349999999999997E-5</v>
      </c>
      <c r="M58" s="59">
        <v>1.5158200799999999</v>
      </c>
      <c r="N58" s="59">
        <v>6.9647670000000009E-2</v>
      </c>
      <c r="O58" s="59">
        <v>2.05719E-3</v>
      </c>
      <c r="P58" s="59">
        <v>2.8105889999999998E-2</v>
      </c>
      <c r="Q58" s="59">
        <v>1.303402E-2</v>
      </c>
      <c r="R58" s="59">
        <v>0.25786764000000001</v>
      </c>
      <c r="S58" s="59">
        <v>7.740126E-2</v>
      </c>
      <c r="T58" s="59">
        <v>0.10309175999999999</v>
      </c>
      <c r="U58" s="59">
        <v>1.2685460000000001E-2</v>
      </c>
      <c r="V58" s="59">
        <v>0.23841061</v>
      </c>
      <c r="W58" s="59">
        <v>4.3467550000000001E-2</v>
      </c>
      <c r="X58" s="59">
        <v>6.4045825800000001E-3</v>
      </c>
      <c r="Y58" s="59">
        <v>2.5374872200000002E-3</v>
      </c>
      <c r="Z58" s="59">
        <v>9.4548846000000008E-4</v>
      </c>
      <c r="AA58" s="59">
        <v>8.1649013000000003E-4</v>
      </c>
      <c r="AB58" s="59">
        <v>1.070404839E-2</v>
      </c>
      <c r="AC58" s="59" t="s">
        <v>442</v>
      </c>
      <c r="AD58" s="59">
        <v>8.4440000000000001E-2</v>
      </c>
      <c r="AE58" s="60"/>
      <c r="AF58" s="59" t="s">
        <v>442</v>
      </c>
      <c r="AG58" s="59" t="s">
        <v>442</v>
      </c>
      <c r="AH58" s="59" t="s">
        <v>442</v>
      </c>
      <c r="AI58" s="59" t="s">
        <v>442</v>
      </c>
      <c r="AJ58" s="59" t="s">
        <v>442</v>
      </c>
      <c r="AK58" s="59">
        <v>2090.4119999999998</v>
      </c>
      <c r="AL58" s="29" t="s">
        <v>146</v>
      </c>
    </row>
    <row r="59" spans="1:38" ht="26.25" customHeight="1" thickBot="1" x14ac:dyDescent="0.3">
      <c r="A59" s="56" t="s">
        <v>53</v>
      </c>
      <c r="B59" s="66" t="s">
        <v>147</v>
      </c>
      <c r="C59" s="57" t="s">
        <v>400</v>
      </c>
      <c r="D59" s="58"/>
      <c r="E59" s="59">
        <v>4.1476414899999998</v>
      </c>
      <c r="F59" s="59">
        <v>0.18949971999999998</v>
      </c>
      <c r="G59" s="59">
        <v>2.8823181800000004</v>
      </c>
      <c r="H59" s="59">
        <v>0.16831880999999999</v>
      </c>
      <c r="I59" s="59">
        <v>0.13210567648258767</v>
      </c>
      <c r="J59" s="59">
        <v>0.15783326544175558</v>
      </c>
      <c r="K59" s="59">
        <v>0.17476296346083953</v>
      </c>
      <c r="L59" s="59">
        <v>8.7214248615124503E-4</v>
      </c>
      <c r="M59" s="59">
        <v>0.13739118</v>
      </c>
      <c r="N59" s="59">
        <v>0.33545959980000001</v>
      </c>
      <c r="O59" s="59">
        <v>7.1448186599999991E-2</v>
      </c>
      <c r="P59" s="59">
        <v>4.8379266931999995E-2</v>
      </c>
      <c r="Q59" s="59">
        <v>5.7674305760000003E-2</v>
      </c>
      <c r="R59" s="59">
        <v>0.18035112219999999</v>
      </c>
      <c r="S59" s="59">
        <v>2.9640039999999999E-2</v>
      </c>
      <c r="T59" s="59">
        <v>0.11502675093200002</v>
      </c>
      <c r="U59" s="59">
        <v>1.6391026280000001</v>
      </c>
      <c r="V59" s="59">
        <v>0.24129686</v>
      </c>
      <c r="W59" s="59">
        <v>4.4329836999999997E-2</v>
      </c>
      <c r="X59" s="59">
        <v>6.3878545499999996E-3</v>
      </c>
      <c r="Y59" s="59">
        <v>9.5833618200000005E-3</v>
      </c>
      <c r="Z59" s="59">
        <v>9.5833618200000005E-3</v>
      </c>
      <c r="AA59" s="59">
        <v>9.5833618200000005E-3</v>
      </c>
      <c r="AB59" s="59">
        <v>3.5136000000000001E-2</v>
      </c>
      <c r="AC59" s="59" t="s">
        <v>442</v>
      </c>
      <c r="AD59" s="59">
        <v>0.20599999999999999</v>
      </c>
      <c r="AE59" s="60"/>
      <c r="AF59" s="59" t="s">
        <v>442</v>
      </c>
      <c r="AG59" s="59" t="s">
        <v>442</v>
      </c>
      <c r="AH59" s="59" t="s">
        <v>442</v>
      </c>
      <c r="AI59" s="59" t="s">
        <v>442</v>
      </c>
      <c r="AJ59" s="59" t="s">
        <v>442</v>
      </c>
      <c r="AK59" s="59">
        <v>1725.9018219999998</v>
      </c>
      <c r="AL59" s="29" t="s">
        <v>417</v>
      </c>
    </row>
    <row r="60" spans="1:38" ht="26.25" customHeight="1" thickBot="1" x14ac:dyDescent="0.3">
      <c r="A60" s="56" t="s">
        <v>53</v>
      </c>
      <c r="B60" s="66" t="s">
        <v>148</v>
      </c>
      <c r="C60" s="57" t="s">
        <v>149</v>
      </c>
      <c r="D60" s="62"/>
      <c r="E60" s="59" t="s">
        <v>442</v>
      </c>
      <c r="F60" s="59" t="s">
        <v>442</v>
      </c>
      <c r="G60" s="59" t="s">
        <v>442</v>
      </c>
      <c r="H60" s="59" t="s">
        <v>442</v>
      </c>
      <c r="I60" s="59">
        <v>0.79000170000000003</v>
      </c>
      <c r="J60" s="59">
        <v>3.19079574</v>
      </c>
      <c r="K60" s="59">
        <v>7.3425229300000003</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0.39607422141025095</v>
      </c>
      <c r="J61" s="59">
        <v>3.9607421741025095</v>
      </c>
      <c r="K61" s="59">
        <v>13.2215770886576</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2473895.8358496823</v>
      </c>
      <c r="AL61" s="29" t="s">
        <v>419</v>
      </c>
    </row>
    <row r="62" spans="1:38" ht="26.25" customHeight="1" thickBot="1" x14ac:dyDescent="0.3">
      <c r="A62" s="56" t="s">
        <v>53</v>
      </c>
      <c r="B62" s="66" t="s">
        <v>152</v>
      </c>
      <c r="C62" s="57" t="s">
        <v>153</v>
      </c>
      <c r="D62" s="58"/>
      <c r="E62" s="59">
        <v>8.9035000000000003E-2</v>
      </c>
      <c r="F62" s="59" t="s">
        <v>442</v>
      </c>
      <c r="G62" s="59" t="s">
        <v>442</v>
      </c>
      <c r="H62" s="59" t="s">
        <v>442</v>
      </c>
      <c r="I62" s="59">
        <v>6.7515573770491995E-5</v>
      </c>
      <c r="J62" s="59">
        <v>1.12985245901639E-3</v>
      </c>
      <c r="K62" s="59">
        <v>1.681E-3</v>
      </c>
      <c r="L62" s="59" t="s">
        <v>442</v>
      </c>
      <c r="M62" s="59">
        <v>8.7799999999999998E-4</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0.17422299999999996</v>
      </c>
      <c r="F63" s="59">
        <v>0.6296405100000001</v>
      </c>
      <c r="G63" s="59">
        <v>1.7046209999999999</v>
      </c>
      <c r="H63" s="59" t="s">
        <v>443</v>
      </c>
      <c r="I63" s="59">
        <v>0.38268902201924448</v>
      </c>
      <c r="J63" s="59">
        <v>0.40727676570799354</v>
      </c>
      <c r="K63" s="59">
        <v>0.526853721145075</v>
      </c>
      <c r="L63" s="59">
        <v>1.0715292616538851E-3</v>
      </c>
      <c r="M63" s="59">
        <v>1.3871880000000001</v>
      </c>
      <c r="N63" s="59">
        <v>1.24659E-2</v>
      </c>
      <c r="O63" s="59">
        <v>4.1552999999999998E-3</v>
      </c>
      <c r="P63" s="59">
        <v>8.3106E-5</v>
      </c>
      <c r="Q63" s="59">
        <v>1.10808E-3</v>
      </c>
      <c r="R63" s="59">
        <v>1.3851E-3</v>
      </c>
      <c r="S63" s="59" t="s">
        <v>443</v>
      </c>
      <c r="T63" s="59">
        <v>8.3106E-5</v>
      </c>
      <c r="U63" s="59">
        <v>5.5404000000000002E-2</v>
      </c>
      <c r="V63" s="59" t="s">
        <v>443</v>
      </c>
      <c r="W63" s="59">
        <v>2.6337432000000001E-2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0.39822130899999997</v>
      </c>
      <c r="F64" s="59">
        <v>3.9228778999999998E-2</v>
      </c>
      <c r="G64" s="59">
        <v>5.0995999999999998E-5</v>
      </c>
      <c r="H64" s="59">
        <v>0.20933276099999998</v>
      </c>
      <c r="I64" s="59" t="s">
        <v>444</v>
      </c>
      <c r="J64" s="59" t="s">
        <v>444</v>
      </c>
      <c r="K64" s="59" t="s">
        <v>444</v>
      </c>
      <c r="L64" s="59" t="s">
        <v>444</v>
      </c>
      <c r="M64" s="59">
        <v>0.16217885299999998</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1000.883</v>
      </c>
      <c r="AL64" s="29" t="s">
        <v>158</v>
      </c>
    </row>
    <row r="65" spans="1:38" ht="26.25" customHeight="1" thickBot="1" x14ac:dyDescent="0.3">
      <c r="A65" s="56" t="s">
        <v>53</v>
      </c>
      <c r="B65" s="61" t="s">
        <v>159</v>
      </c>
      <c r="C65" s="57" t="s">
        <v>160</v>
      </c>
      <c r="D65" s="58"/>
      <c r="E65" s="59">
        <v>0.91678938100000007</v>
      </c>
      <c r="F65" s="59" t="s">
        <v>442</v>
      </c>
      <c r="G65" s="59" t="s">
        <v>443</v>
      </c>
      <c r="H65" s="59">
        <v>0.13219999999999998</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1970.711</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1.7697999999999998E-2</v>
      </c>
      <c r="F68" s="59" t="s">
        <v>442</v>
      </c>
      <c r="G68" s="59">
        <v>5.8483E-2</v>
      </c>
      <c r="H68" s="59" t="s">
        <v>442</v>
      </c>
      <c r="I68" s="59">
        <v>2.2055999999999998E-3</v>
      </c>
      <c r="J68" s="59">
        <v>2.9407999999999999E-3</v>
      </c>
      <c r="K68" s="59">
        <v>3.676E-3</v>
      </c>
      <c r="L68" s="59">
        <v>6.1756800000000003E-6</v>
      </c>
      <c r="M68" s="59">
        <v>2.6499999999999999E-4</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5.1353680920000011</v>
      </c>
      <c r="F70" s="59">
        <v>9.856652263333336</v>
      </c>
      <c r="G70" s="59">
        <v>2.4658468820000001</v>
      </c>
      <c r="H70" s="59">
        <v>0.85929911699999995</v>
      </c>
      <c r="I70" s="59">
        <v>0.21042281979799998</v>
      </c>
      <c r="J70" s="59">
        <v>0.39127941518850007</v>
      </c>
      <c r="K70" s="59">
        <v>0.48139414543000003</v>
      </c>
      <c r="L70" s="59">
        <v>4.0039104338051004E-5</v>
      </c>
      <c r="M70" s="59">
        <v>0.97156137800000009</v>
      </c>
      <c r="N70" s="59">
        <v>4.1507999999999996E-2</v>
      </c>
      <c r="O70" s="59">
        <v>6.1340000000000006E-3</v>
      </c>
      <c r="P70" s="59">
        <v>0.18832599999999997</v>
      </c>
      <c r="Q70" s="59">
        <v>9.3400000000000004E-4</v>
      </c>
      <c r="R70" s="59">
        <v>9.0800000000000006E-4</v>
      </c>
      <c r="S70" s="59">
        <v>3.3776E-2</v>
      </c>
      <c r="T70" s="59">
        <v>0.13617499999999999</v>
      </c>
      <c r="U70" s="59" t="s">
        <v>443</v>
      </c>
      <c r="V70" s="59">
        <v>0.41781800000000002</v>
      </c>
      <c r="W70" s="59">
        <v>0.11596684400000001</v>
      </c>
      <c r="X70" s="59" t="s">
        <v>443</v>
      </c>
      <c r="Y70" s="59" t="s">
        <v>443</v>
      </c>
      <c r="Z70" s="59" t="s">
        <v>443</v>
      </c>
      <c r="AA70" s="59" t="s">
        <v>443</v>
      </c>
      <c r="AB70" s="59" t="s">
        <v>443</v>
      </c>
      <c r="AC70" s="59">
        <v>4.62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4.3383631399999993</v>
      </c>
      <c r="F72" s="59">
        <v>1.249307124</v>
      </c>
      <c r="G72" s="59">
        <v>5.8071333200000002</v>
      </c>
      <c r="H72" s="59">
        <v>3.0903E-2</v>
      </c>
      <c r="I72" s="59">
        <v>0.94039703656214024</v>
      </c>
      <c r="J72" s="59">
        <v>1.1858119759151111</v>
      </c>
      <c r="K72" s="59">
        <v>1.3225821900000001</v>
      </c>
      <c r="L72" s="59">
        <v>9.8166731546617481E-2</v>
      </c>
      <c r="M72" s="59">
        <v>114.55625911000001</v>
      </c>
      <c r="N72" s="59">
        <v>16.323371184345749</v>
      </c>
      <c r="O72" s="59">
        <v>0.203919408</v>
      </c>
      <c r="P72" s="59">
        <v>0.15049738800000001</v>
      </c>
      <c r="Q72" s="59">
        <v>0.17618926200000001</v>
      </c>
      <c r="R72" s="59">
        <v>5.0519000099999998</v>
      </c>
      <c r="S72" s="59">
        <v>1.5426454581589431</v>
      </c>
      <c r="T72" s="59">
        <v>0.67713190999999995</v>
      </c>
      <c r="U72" s="59">
        <v>7.6014293999999996E-2</v>
      </c>
      <c r="V72" s="59">
        <v>6.8545990799999998</v>
      </c>
      <c r="W72" s="59">
        <v>11.231111759999999</v>
      </c>
      <c r="X72" s="59">
        <v>2.4315443330000002E-2</v>
      </c>
      <c r="Y72" s="59">
        <v>4.9886898399999997E-2</v>
      </c>
      <c r="Z72" s="59">
        <v>1.488026913E-2</v>
      </c>
      <c r="AA72" s="59">
        <v>2.5162934690000003E-2</v>
      </c>
      <c r="AB72" s="59">
        <v>0.11424553064000001</v>
      </c>
      <c r="AC72" s="59">
        <v>7.7196793914000006</v>
      </c>
      <c r="AD72" s="59">
        <v>4.8163800000000005</v>
      </c>
      <c r="AE72" s="60"/>
      <c r="AF72" s="59" t="s">
        <v>442</v>
      </c>
      <c r="AG72" s="59" t="s">
        <v>442</v>
      </c>
      <c r="AH72" s="59" t="s">
        <v>442</v>
      </c>
      <c r="AI72" s="59" t="s">
        <v>442</v>
      </c>
      <c r="AJ72" s="59" t="s">
        <v>442</v>
      </c>
      <c r="AK72" s="59">
        <v>7496.768</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5.2400000000000005E-4</v>
      </c>
      <c r="L73" s="59" t="s">
        <v>444</v>
      </c>
      <c r="M73" s="59" t="s">
        <v>444</v>
      </c>
      <c r="N73" s="59">
        <v>3.6600000000000001E-4</v>
      </c>
      <c r="O73" s="59" t="s">
        <v>444</v>
      </c>
      <c r="P73" s="59" t="s">
        <v>444</v>
      </c>
      <c r="Q73" s="59" t="s">
        <v>444</v>
      </c>
      <c r="R73" s="59" t="s">
        <v>444</v>
      </c>
      <c r="S73" s="59" t="s">
        <v>444</v>
      </c>
      <c r="T73" s="59">
        <v>2.2599999999999999E-4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0.11444800000000001</v>
      </c>
      <c r="G74" s="59" t="s">
        <v>444</v>
      </c>
      <c r="H74" s="59" t="s">
        <v>444</v>
      </c>
      <c r="I74" s="59">
        <v>3.4248649233120099E-3</v>
      </c>
      <c r="J74" s="59">
        <v>4.8457071740468901E-3</v>
      </c>
      <c r="K74" s="59">
        <v>5.1960000000000001E-3</v>
      </c>
      <c r="L74" s="59">
        <v>6.1647568619619998E-6</v>
      </c>
      <c r="M74" s="59" t="s">
        <v>444</v>
      </c>
      <c r="N74" s="59" t="s">
        <v>444</v>
      </c>
      <c r="O74" s="59" t="s">
        <v>444</v>
      </c>
      <c r="P74" s="59" t="s">
        <v>444</v>
      </c>
      <c r="Q74" s="59" t="s">
        <v>444</v>
      </c>
      <c r="R74" s="59">
        <v>3.4719280164509998E-3</v>
      </c>
      <c r="S74" s="59">
        <v>1.9075161149169999E-3</v>
      </c>
      <c r="T74" s="59" t="s">
        <v>444</v>
      </c>
      <c r="U74" s="59" t="s">
        <v>444</v>
      </c>
      <c r="V74" s="59">
        <v>3.2073640386162998E-2</v>
      </c>
      <c r="W74" s="59">
        <v>0.1000954700000001</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1.461334E-6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0.41946419999999995</v>
      </c>
      <c r="F80" s="59">
        <v>0.104205301</v>
      </c>
      <c r="G80" s="59">
        <v>2.4126366729999997</v>
      </c>
      <c r="H80" s="59" t="s">
        <v>443</v>
      </c>
      <c r="I80" s="59">
        <v>2.2277013229305257E-2</v>
      </c>
      <c r="J80" s="59">
        <v>2.87932263937914E-2</v>
      </c>
      <c r="K80" s="59">
        <v>3.5861270673333334E-2</v>
      </c>
      <c r="L80" s="59">
        <v>1.4596198544156998E-5</v>
      </c>
      <c r="M80" s="59">
        <v>0.16832130000000001</v>
      </c>
      <c r="N80" s="59">
        <v>1.921898536733333</v>
      </c>
      <c r="O80" s="59">
        <v>6.5672599400000004E-2</v>
      </c>
      <c r="P80" s="59">
        <v>6.0303435798000002E-2</v>
      </c>
      <c r="Q80" s="59">
        <v>0.42902536026666699</v>
      </c>
      <c r="R80" s="59">
        <v>9.4934408666666997E-2</v>
      </c>
      <c r="S80" s="59">
        <v>0.88560283666666706</v>
      </c>
      <c r="T80" s="59">
        <v>0.29115340000000001</v>
      </c>
      <c r="U80" s="59">
        <v>1.7330999999999999E-2</v>
      </c>
      <c r="V80" s="59">
        <v>27.884791200066665</v>
      </c>
      <c r="W80" s="59">
        <v>0.20172048600000003</v>
      </c>
      <c r="X80" s="59">
        <v>1.2483169999999999E-4</v>
      </c>
      <c r="Y80" s="59">
        <v>1.2483169999999999E-4</v>
      </c>
      <c r="Z80" s="59">
        <v>1.2483169999999999E-4</v>
      </c>
      <c r="AA80" s="59">
        <v>1.2483169999999999E-4</v>
      </c>
      <c r="AB80" s="59">
        <v>4.9932679999999997E-4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5.593590704327734E-3</v>
      </c>
      <c r="J81" s="59">
        <v>3.0875501652597625E-2</v>
      </c>
      <c r="K81" s="59">
        <v>9.9556086828679557E-2</v>
      </c>
      <c r="L81" s="59">
        <v>1.960953972118E-6</v>
      </c>
      <c r="M81" s="59">
        <v>0.15026970386666669</v>
      </c>
      <c r="N81" s="59">
        <v>0.52232684208000002</v>
      </c>
      <c r="O81" s="59">
        <v>7.4090800000000002E-3</v>
      </c>
      <c r="P81" s="59" t="s">
        <v>443</v>
      </c>
      <c r="Q81" s="59">
        <v>1.08766E-2</v>
      </c>
      <c r="R81" s="59">
        <v>4.6719948800000001E-2</v>
      </c>
      <c r="S81" s="59">
        <v>1.1999999999999999E-3</v>
      </c>
      <c r="T81" s="59" t="s">
        <v>443</v>
      </c>
      <c r="U81" s="59" t="s">
        <v>443</v>
      </c>
      <c r="V81" s="59">
        <v>0.60115523568433704</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26.29516579022296</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11035948</v>
      </c>
      <c r="AL82" s="55" t="s">
        <v>439</v>
      </c>
    </row>
    <row r="83" spans="1:38" ht="26.25" customHeight="1" thickBot="1" x14ac:dyDescent="0.3">
      <c r="A83" s="56" t="s">
        <v>53</v>
      </c>
      <c r="B83" s="69" t="s">
        <v>209</v>
      </c>
      <c r="C83" s="70" t="s">
        <v>210</v>
      </c>
      <c r="D83" s="58"/>
      <c r="E83" s="59">
        <v>5.7622999999999994E-2</v>
      </c>
      <c r="F83" s="59">
        <v>7.7725139573333338E-2</v>
      </c>
      <c r="G83" s="59">
        <v>7.2498000000000007E-2</v>
      </c>
      <c r="H83" s="59" t="s">
        <v>442</v>
      </c>
      <c r="I83" s="59">
        <v>1.2743820387133332E-2</v>
      </c>
      <c r="J83" s="59">
        <v>7.4688270053800007E-2</v>
      </c>
      <c r="K83" s="59">
        <v>0.37945996600666665</v>
      </c>
      <c r="L83" s="59">
        <v>5.5220100815063999E-4</v>
      </c>
      <c r="M83" s="59">
        <v>0.17463299999999998</v>
      </c>
      <c r="N83" s="59" t="s">
        <v>442</v>
      </c>
      <c r="O83" s="59" t="s">
        <v>442</v>
      </c>
      <c r="P83" s="59" t="s">
        <v>442</v>
      </c>
      <c r="Q83" s="59" t="s">
        <v>442</v>
      </c>
      <c r="R83" s="59" t="s">
        <v>442</v>
      </c>
      <c r="S83" s="59" t="s">
        <v>442</v>
      </c>
      <c r="T83" s="59" t="s">
        <v>442</v>
      </c>
      <c r="U83" s="59" t="s">
        <v>442</v>
      </c>
      <c r="V83" s="59" t="s">
        <v>442</v>
      </c>
      <c r="W83" s="59">
        <v>1.8919390000000001E-2</v>
      </c>
      <c r="X83" s="59">
        <v>5.4368624999999991E-4</v>
      </c>
      <c r="Y83" s="59">
        <v>1.08801535E-2</v>
      </c>
      <c r="Z83" s="59">
        <v>1.4821875534969999E-2</v>
      </c>
      <c r="AA83" s="59">
        <v>3.5368624999999995E-4</v>
      </c>
      <c r="AB83" s="59">
        <v>2.6599401534970004E-2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6.3887500000000014E-2</v>
      </c>
      <c r="F85" s="59">
        <v>13.00688231529633</v>
      </c>
      <c r="G85" s="59">
        <v>8.1930000000000002E-4</v>
      </c>
      <c r="H85" s="59" t="s">
        <v>443</v>
      </c>
      <c r="I85" s="59">
        <v>1.055E-4</v>
      </c>
      <c r="J85" s="59">
        <v>1.0549999999999999E-3</v>
      </c>
      <c r="K85" s="59">
        <v>6.6284839999999996E-3</v>
      </c>
      <c r="L85" s="59">
        <v>2.9540000000000001E-7</v>
      </c>
      <c r="M85" s="59">
        <v>1.52283E-2</v>
      </c>
      <c r="N85" s="59" t="s">
        <v>443</v>
      </c>
      <c r="O85" s="59">
        <v>1.1999999999999999E-3</v>
      </c>
      <c r="P85" s="59" t="s">
        <v>443</v>
      </c>
      <c r="Q85" s="59" t="s">
        <v>443</v>
      </c>
      <c r="R85" s="59">
        <v>5.1999999999999998E-2</v>
      </c>
      <c r="S85" s="59" t="s">
        <v>443</v>
      </c>
      <c r="T85" s="59">
        <v>5.0000000000000001E-3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2.0833867352148761</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2.6510000000000001E-3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0.84689046073013341</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1138854</v>
      </c>
      <c r="AL87" s="29" t="s">
        <v>217</v>
      </c>
    </row>
    <row r="88" spans="1:38" ht="26.25" customHeight="1" thickBot="1" x14ac:dyDescent="0.3">
      <c r="A88" s="56" t="s">
        <v>206</v>
      </c>
      <c r="B88" s="64" t="s">
        <v>220</v>
      </c>
      <c r="C88" s="68" t="s">
        <v>221</v>
      </c>
      <c r="D88" s="58"/>
      <c r="E88" s="59">
        <v>1.3129999999999999E-3</v>
      </c>
      <c r="F88" s="59">
        <v>5.3181690765547787</v>
      </c>
      <c r="G88" s="59" t="s">
        <v>443</v>
      </c>
      <c r="H88" s="59">
        <v>3.3220000000000003E-3</v>
      </c>
      <c r="I88" s="59">
        <v>1.6796000000000001E-4</v>
      </c>
      <c r="J88" s="59">
        <v>3.3591999999999997E-3</v>
      </c>
      <c r="K88" s="59">
        <v>1.0821000000000002E-2</v>
      </c>
      <c r="L88" s="59">
        <v>4.7028800000000001E-7</v>
      </c>
      <c r="M88" s="59">
        <v>8.8900000000000003E-4</v>
      </c>
      <c r="N88" s="59">
        <v>1E-3</v>
      </c>
      <c r="O88" s="59" t="s">
        <v>443</v>
      </c>
      <c r="P88" s="59" t="s">
        <v>443</v>
      </c>
      <c r="Q88" s="59" t="s">
        <v>443</v>
      </c>
      <c r="R88" s="59">
        <v>1E-3</v>
      </c>
      <c r="S88" s="59">
        <v>1E-3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1.846699999999999E-2</v>
      </c>
      <c r="F89" s="59">
        <v>2.8342758336666671</v>
      </c>
      <c r="G89" s="59">
        <v>3.0330000000000001E-3</v>
      </c>
      <c r="H89" s="59" t="s">
        <v>443</v>
      </c>
      <c r="I89" s="59" t="s">
        <v>442</v>
      </c>
      <c r="J89" s="59" t="s">
        <v>442</v>
      </c>
      <c r="K89" s="59">
        <v>6.8900000000000005E-4</v>
      </c>
      <c r="L89" s="59" t="s">
        <v>442</v>
      </c>
      <c r="M89" s="59">
        <v>1.9029000000000001E-2</v>
      </c>
      <c r="N89" s="59" t="s">
        <v>442</v>
      </c>
      <c r="O89" s="59" t="s">
        <v>442</v>
      </c>
      <c r="P89" s="59" t="s">
        <v>443</v>
      </c>
      <c r="Q89" s="59" t="s">
        <v>442</v>
      </c>
      <c r="R89" s="59">
        <v>6.0000000000000001E-3</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1.6162060945708989</v>
      </c>
      <c r="G90" s="59" t="s">
        <v>442</v>
      </c>
      <c r="H90" s="59" t="s">
        <v>442</v>
      </c>
      <c r="I90" s="59">
        <v>2.3798000000000001E-3</v>
      </c>
      <c r="J90" s="59">
        <v>4.0437499999999996E-3</v>
      </c>
      <c r="K90" s="59">
        <v>7.0549999999999996E-3</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3.4009499999999998E-3</v>
      </c>
      <c r="Y90" s="59">
        <v>1.71667E-3</v>
      </c>
      <c r="Z90" s="59">
        <v>1.71667E-3</v>
      </c>
      <c r="AA90" s="59">
        <v>1.71667E-3</v>
      </c>
      <c r="AB90" s="59">
        <v>8.5509599999999998E-3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3.6923802772838688E-2</v>
      </c>
      <c r="F91" s="59">
        <v>0.12862710552982937</v>
      </c>
      <c r="G91" s="59">
        <v>1.6088495189750349E-2</v>
      </c>
      <c r="H91" s="59">
        <v>8.3943931821477885E-2</v>
      </c>
      <c r="I91" s="59">
        <v>0.61593496833988914</v>
      </c>
      <c r="J91" s="59">
        <v>0.68040748902757286</v>
      </c>
      <c r="K91" s="59">
        <v>0.69372392123713755</v>
      </c>
      <c r="L91" s="59">
        <v>2.4576385942962345E-3</v>
      </c>
      <c r="M91" s="59">
        <v>1.1286782354467451</v>
      </c>
      <c r="N91" s="59">
        <v>1.5537971980369749</v>
      </c>
      <c r="O91" s="59">
        <v>0.18186387711815147</v>
      </c>
      <c r="P91" s="59">
        <v>2.9446103051323485E-3</v>
      </c>
      <c r="Q91" s="59">
        <v>2.7607243485770821E-3</v>
      </c>
      <c r="R91" s="59">
        <v>0.32598689256975921</v>
      </c>
      <c r="S91" s="59">
        <v>12.880731763115254</v>
      </c>
      <c r="T91" s="59">
        <v>0.60146066711700841</v>
      </c>
      <c r="U91" s="59">
        <v>6.9806411308315483E-2</v>
      </c>
      <c r="V91" s="59">
        <v>7.4510943702746708</v>
      </c>
      <c r="W91" s="59">
        <v>2.0227458325657319E-3</v>
      </c>
      <c r="X91" s="59">
        <v>2.2452473331479629E-3</v>
      </c>
      <c r="Y91" s="59">
        <v>9.1023540525457958E-4</v>
      </c>
      <c r="Z91" s="59">
        <v>9.1023540525457958E-4</v>
      </c>
      <c r="AA91" s="59">
        <v>9.1023540525457958E-4</v>
      </c>
      <c r="AB91" s="59">
        <v>4.9759535491117005E-3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1.423E-2</v>
      </c>
      <c r="F92" s="59">
        <v>0.76102639999999999</v>
      </c>
      <c r="G92" s="59">
        <v>6.0000000000000001E-3</v>
      </c>
      <c r="H92" s="59" t="s">
        <v>443</v>
      </c>
      <c r="I92" s="59" t="s">
        <v>444</v>
      </c>
      <c r="J92" s="59" t="s">
        <v>444</v>
      </c>
      <c r="K92" s="59" t="s">
        <v>443</v>
      </c>
      <c r="L92" s="59" t="s">
        <v>443</v>
      </c>
      <c r="M92" s="59">
        <v>6.6840700000000003E-3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352.16399999999999</v>
      </c>
      <c r="AL92" s="29" t="s">
        <v>229</v>
      </c>
    </row>
    <row r="93" spans="1:38" ht="26.25" customHeight="1" thickBot="1" x14ac:dyDescent="0.3">
      <c r="A93" s="56" t="s">
        <v>53</v>
      </c>
      <c r="B93" s="61" t="s">
        <v>230</v>
      </c>
      <c r="C93" s="57" t="s">
        <v>403</v>
      </c>
      <c r="D93" s="65"/>
      <c r="E93" s="59">
        <v>6.8001263229999998E-2</v>
      </c>
      <c r="F93" s="59">
        <v>3.293267508003888</v>
      </c>
      <c r="G93" s="59">
        <v>2.3264E-2</v>
      </c>
      <c r="H93" s="59" t="s">
        <v>443</v>
      </c>
      <c r="I93" s="59">
        <v>2.1611694935731077E-2</v>
      </c>
      <c r="J93" s="59">
        <v>6.6490674409288408E-2</v>
      </c>
      <c r="K93" s="59">
        <v>0.16652795182805119</v>
      </c>
      <c r="L93" s="59">
        <v>7.3035802840000001E-7</v>
      </c>
      <c r="M93" s="59">
        <v>0.11035737110999999</v>
      </c>
      <c r="N93" s="59" t="s">
        <v>443</v>
      </c>
      <c r="O93" s="59" t="s">
        <v>442</v>
      </c>
      <c r="P93" s="59" t="s">
        <v>443</v>
      </c>
      <c r="Q93" s="59" t="s">
        <v>442</v>
      </c>
      <c r="R93" s="59" t="s">
        <v>442</v>
      </c>
      <c r="S93" s="59" t="s">
        <v>442</v>
      </c>
      <c r="T93" s="59" t="s">
        <v>442</v>
      </c>
      <c r="U93" s="59" t="s">
        <v>442</v>
      </c>
      <c r="V93" s="59" t="s">
        <v>442</v>
      </c>
      <c r="W93" s="59">
        <v>1.956316E-3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0.52905800000000003</v>
      </c>
      <c r="F95" s="59">
        <v>1.0083549999999999</v>
      </c>
      <c r="G95" s="59" t="s">
        <v>443</v>
      </c>
      <c r="H95" s="59" t="s">
        <v>443</v>
      </c>
      <c r="I95" s="59">
        <v>7.4525610800000003E-2</v>
      </c>
      <c r="J95" s="59">
        <v>7.55604104E-2</v>
      </c>
      <c r="K95" s="59">
        <v>7.7029960000000008E-2</v>
      </c>
      <c r="L95" s="59">
        <v>2.0867171024000001E-4</v>
      </c>
      <c r="M95" s="59">
        <v>0.44932900000000003</v>
      </c>
      <c r="N95" s="59">
        <v>0.246</v>
      </c>
      <c r="O95" s="59">
        <v>1.0999999999999999E-2</v>
      </c>
      <c r="P95" s="59">
        <v>7.0000000000000001E-3</v>
      </c>
      <c r="Q95" s="59">
        <v>1.2E-2</v>
      </c>
      <c r="R95" s="59" t="s">
        <v>443</v>
      </c>
      <c r="S95" s="59">
        <v>2.1000000000000001E-2</v>
      </c>
      <c r="T95" s="59">
        <v>1.0999999999999999E-2</v>
      </c>
      <c r="U95" s="59" t="s">
        <v>442</v>
      </c>
      <c r="V95" s="59" t="s">
        <v>442</v>
      </c>
      <c r="W95" s="59">
        <v>0.16347605799999998</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23.852588124859999</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6.2732999999999997E-2</v>
      </c>
      <c r="F98" s="59">
        <v>3.1319300000000001E-2</v>
      </c>
      <c r="G98" s="59" t="s">
        <v>443</v>
      </c>
      <c r="H98" s="59">
        <v>5.5780000000000001E-4</v>
      </c>
      <c r="I98" s="59">
        <v>0</v>
      </c>
      <c r="J98" s="59">
        <v>0</v>
      </c>
      <c r="K98" s="59">
        <v>1.17E-4</v>
      </c>
      <c r="L98" s="59">
        <v>0</v>
      </c>
      <c r="M98" s="59" t="s">
        <v>443</v>
      </c>
      <c r="N98" s="59">
        <v>0</v>
      </c>
      <c r="O98" s="59" t="s">
        <v>443</v>
      </c>
      <c r="P98" s="59" t="s">
        <v>443</v>
      </c>
      <c r="Q98" s="59" t="s">
        <v>443</v>
      </c>
      <c r="R98" s="59">
        <v>1.0510000000000001E-3</v>
      </c>
      <c r="S98" s="59">
        <v>0</v>
      </c>
      <c r="T98" s="59">
        <v>2.31E-4</v>
      </c>
      <c r="U98" s="59" t="s">
        <v>443</v>
      </c>
      <c r="V98" s="59">
        <v>0.17399999999999999</v>
      </c>
      <c r="W98" s="59">
        <v>0</v>
      </c>
      <c r="X98" s="59">
        <v>2.687636E-9</v>
      </c>
      <c r="Y98" s="59" t="s">
        <v>443</v>
      </c>
      <c r="Z98" s="59">
        <v>2.687636E-9</v>
      </c>
      <c r="AA98" s="59">
        <v>2.687636E-9</v>
      </c>
      <c r="AB98" s="59">
        <v>8.0629069999999993E-9</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0.3343172100729056</v>
      </c>
      <c r="F99" s="59">
        <v>10.417095365303192</v>
      </c>
      <c r="G99" s="59" t="s">
        <v>442</v>
      </c>
      <c r="H99" s="59">
        <v>6.0486398687901115</v>
      </c>
      <c r="I99" s="59">
        <v>5.3075350686680692E-2</v>
      </c>
      <c r="J99" s="59">
        <v>9.3342075191728865E-2</v>
      </c>
      <c r="K99" s="59">
        <v>0.20446360613426329</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458.87362411385533</v>
      </c>
      <c r="AL99" s="29" t="s">
        <v>243</v>
      </c>
    </row>
    <row r="100" spans="1:38" ht="26.25" customHeight="1" thickBot="1" x14ac:dyDescent="0.3">
      <c r="A100" s="56" t="s">
        <v>241</v>
      </c>
      <c r="B100" s="56" t="s">
        <v>244</v>
      </c>
      <c r="C100" s="57" t="s">
        <v>406</v>
      </c>
      <c r="D100" s="72"/>
      <c r="E100" s="59">
        <v>1.073533303289341</v>
      </c>
      <c r="F100" s="59">
        <v>18.259260790679065</v>
      </c>
      <c r="G100" s="59" t="s">
        <v>442</v>
      </c>
      <c r="H100" s="59">
        <v>14.130475610478893</v>
      </c>
      <c r="I100" s="59">
        <v>0.12176981791248671</v>
      </c>
      <c r="J100" s="59">
        <v>0.19961934880800936</v>
      </c>
      <c r="K100" s="59">
        <v>0.43582345635560293</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2045.522811259561</v>
      </c>
      <c r="AL100" s="29" t="s">
        <v>243</v>
      </c>
    </row>
    <row r="101" spans="1:38" ht="26.25" customHeight="1" thickBot="1" x14ac:dyDescent="0.3">
      <c r="A101" s="56" t="s">
        <v>241</v>
      </c>
      <c r="B101" s="56" t="s">
        <v>245</v>
      </c>
      <c r="C101" s="57" t="s">
        <v>246</v>
      </c>
      <c r="D101" s="72"/>
      <c r="E101" s="59">
        <v>3.4014728733358065E-3</v>
      </c>
      <c r="F101" s="59">
        <v>2.9676700136281077E-2</v>
      </c>
      <c r="G101" s="59" t="s">
        <v>442</v>
      </c>
      <c r="H101" s="59">
        <v>7.4689017368485405E-2</v>
      </c>
      <c r="I101" s="59">
        <v>1.7010354099687376E-3</v>
      </c>
      <c r="J101" s="59">
        <v>5.1030962299062127E-3</v>
      </c>
      <c r="K101" s="59">
        <v>1.1907227869781163E-2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106.37277049843688</v>
      </c>
      <c r="AL101" s="29" t="s">
        <v>243</v>
      </c>
    </row>
    <row r="102" spans="1:38" ht="26.25" customHeight="1" thickBot="1" x14ac:dyDescent="0.3">
      <c r="A102" s="56" t="s">
        <v>241</v>
      </c>
      <c r="B102" s="56" t="s">
        <v>247</v>
      </c>
      <c r="C102" s="57" t="s">
        <v>384</v>
      </c>
      <c r="D102" s="72"/>
      <c r="E102" s="59">
        <v>0.33243357231148341</v>
      </c>
      <c r="F102" s="59">
        <v>1.3111967831902023</v>
      </c>
      <c r="G102" s="59" t="s">
        <v>442</v>
      </c>
      <c r="H102" s="59">
        <v>17.309552695273755</v>
      </c>
      <c r="I102" s="59">
        <v>4.2724251509978529E-2</v>
      </c>
      <c r="J102" s="59">
        <v>0.63155008865781082</v>
      </c>
      <c r="K102" s="59">
        <v>4.1595383519854083</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6676.6994982418091</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5.9656413741869668E-3</v>
      </c>
      <c r="F104" s="59">
        <v>2.1737413125794934E-2</v>
      </c>
      <c r="G104" s="59" t="s">
        <v>442</v>
      </c>
      <c r="H104" s="59">
        <v>4.7243989905969126E-2</v>
      </c>
      <c r="I104" s="59">
        <v>2.1289568360126257E-4</v>
      </c>
      <c r="J104" s="59">
        <v>7.0552935080378781E-4</v>
      </c>
      <c r="K104" s="59">
        <v>1.646245151875505E-3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34.83683918006313</v>
      </c>
      <c r="AL104" s="29" t="s">
        <v>243</v>
      </c>
    </row>
    <row r="105" spans="1:38" ht="26.25" customHeight="1" thickBot="1" x14ac:dyDescent="0.3">
      <c r="A105" s="56" t="s">
        <v>241</v>
      </c>
      <c r="B105" s="56" t="s">
        <v>252</v>
      </c>
      <c r="C105" s="57" t="s">
        <v>253</v>
      </c>
      <c r="D105" s="72"/>
      <c r="E105" s="59">
        <v>4.5474941948882519E-2</v>
      </c>
      <c r="F105" s="59">
        <v>0.49160333005103773</v>
      </c>
      <c r="G105" s="59" t="s">
        <v>442</v>
      </c>
      <c r="H105" s="59">
        <v>0.37482151119373419</v>
      </c>
      <c r="I105" s="59">
        <v>7.4733708404984157E-3</v>
      </c>
      <c r="J105" s="59">
        <v>1.1769391320783222E-2</v>
      </c>
      <c r="K105" s="59">
        <v>2.559748288170885E-2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63.18900600356011</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1.8791938455406252E-2</v>
      </c>
      <c r="F107" s="59">
        <v>0.32187267636646061</v>
      </c>
      <c r="G107" s="59" t="s">
        <v>442</v>
      </c>
      <c r="H107" s="59">
        <v>1.3894140392297678</v>
      </c>
      <c r="I107" s="59">
        <v>2.1649063688948516E-2</v>
      </c>
      <c r="J107" s="59">
        <v>0.37653422151931354</v>
      </c>
      <c r="K107" s="59">
        <v>1.7885375522167395</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10314.116362982841</v>
      </c>
      <c r="AL107" s="29" t="s">
        <v>243</v>
      </c>
    </row>
    <row r="108" spans="1:38" ht="26.25" customHeight="1" thickBot="1" x14ac:dyDescent="0.3">
      <c r="A108" s="56" t="s">
        <v>241</v>
      </c>
      <c r="B108" s="56" t="s">
        <v>257</v>
      </c>
      <c r="C108" s="57" t="s">
        <v>378</v>
      </c>
      <c r="D108" s="72"/>
      <c r="E108" s="59">
        <v>5.1030293463715584E-2</v>
      </c>
      <c r="F108" s="59">
        <v>1.7014349820395722</v>
      </c>
      <c r="G108" s="59" t="s">
        <v>442</v>
      </c>
      <c r="H108" s="59">
        <v>3.228029303530247</v>
      </c>
      <c r="I108" s="59">
        <v>4.0523030484641863E-2</v>
      </c>
      <c r="J108" s="59">
        <v>0.53235339284641858</v>
      </c>
      <c r="K108" s="59">
        <v>1.0647067856928372</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23034.050142320932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1.7659986298003698E-3</v>
      </c>
      <c r="F110" s="59">
        <v>0.33190154660688959</v>
      </c>
      <c r="G110" s="59" t="s">
        <v>442</v>
      </c>
      <c r="H110" s="59">
        <v>0.20090420518609425</v>
      </c>
      <c r="I110" s="59">
        <v>1.8258244811515379E-2</v>
      </c>
      <c r="J110" s="59">
        <v>8.7291345097454925E-2</v>
      </c>
      <c r="K110" s="59">
        <v>8.7291732236220831E-2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678.75034274106383</v>
      </c>
      <c r="AL110" s="29" t="s">
        <v>243</v>
      </c>
    </row>
    <row r="111" spans="1:38" ht="26.25" customHeight="1" thickBot="1" x14ac:dyDescent="0.3">
      <c r="A111" s="56" t="s">
        <v>241</v>
      </c>
      <c r="B111" s="56" t="s">
        <v>260</v>
      </c>
      <c r="C111" s="57" t="s">
        <v>374</v>
      </c>
      <c r="D111" s="72"/>
      <c r="E111" s="59">
        <v>4.7645182606736898E-3</v>
      </c>
      <c r="F111" s="59">
        <v>8.5064659000000001E-2</v>
      </c>
      <c r="G111" s="59" t="s">
        <v>442</v>
      </c>
      <c r="H111" s="59">
        <v>4.0709441608643496E-2</v>
      </c>
      <c r="I111" s="59">
        <v>1.814358E-4</v>
      </c>
      <c r="J111" s="59">
        <v>3.4559199999999998E-4</v>
      </c>
      <c r="K111" s="59">
        <v>7.7758199999999997E-4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63.798999999999999</v>
      </c>
      <c r="AL111" s="29" t="s">
        <v>243</v>
      </c>
    </row>
    <row r="112" spans="1:38" ht="26.25" customHeight="1" thickBot="1" x14ac:dyDescent="0.3">
      <c r="A112" s="56" t="s">
        <v>261</v>
      </c>
      <c r="B112" s="56" t="s">
        <v>262</v>
      </c>
      <c r="C112" s="57" t="s">
        <v>263</v>
      </c>
      <c r="D112" s="58"/>
      <c r="E112" s="59">
        <v>5.3060288683983456</v>
      </c>
      <c r="F112" s="59" t="s">
        <v>442</v>
      </c>
      <c r="G112" s="59" t="s">
        <v>442</v>
      </c>
      <c r="H112" s="59">
        <v>4.7259370798078209</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132650722.1899586</v>
      </c>
      <c r="AL112" s="29" t="s">
        <v>416</v>
      </c>
    </row>
    <row r="113" spans="1:38" ht="26.25" customHeight="1" thickBot="1" x14ac:dyDescent="0.3">
      <c r="A113" s="56" t="s">
        <v>261</v>
      </c>
      <c r="B113" s="73" t="s">
        <v>264</v>
      </c>
      <c r="C113" s="74" t="s">
        <v>265</v>
      </c>
      <c r="D113" s="58"/>
      <c r="E113" s="59">
        <v>6.3874485822250033</v>
      </c>
      <c r="F113" s="59">
        <v>2.9887487529522163</v>
      </c>
      <c r="G113" s="59" t="s">
        <v>442</v>
      </c>
      <c r="H113" s="59">
        <v>14.557749398783024</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115384653.29918578</v>
      </c>
      <c r="AL113" s="53" t="s">
        <v>432</v>
      </c>
    </row>
    <row r="114" spans="1:38" ht="26.25" customHeight="1" thickBot="1" x14ac:dyDescent="0.3">
      <c r="A114" s="56" t="s">
        <v>261</v>
      </c>
      <c r="B114" s="73" t="s">
        <v>266</v>
      </c>
      <c r="C114" s="74" t="s">
        <v>385</v>
      </c>
      <c r="D114" s="58"/>
      <c r="E114" s="59">
        <v>3.8679400000000003E-2</v>
      </c>
      <c r="F114" s="59" t="s">
        <v>442</v>
      </c>
      <c r="G114" s="59" t="s">
        <v>442</v>
      </c>
      <c r="H114" s="59">
        <v>1.9569939999999997E-2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966985.10999999987</v>
      </c>
      <c r="AL114" s="29" t="s">
        <v>410</v>
      </c>
    </row>
    <row r="115" spans="1:38" ht="26.25" customHeight="1" thickBot="1" x14ac:dyDescent="0.3">
      <c r="A115" s="56" t="s">
        <v>261</v>
      </c>
      <c r="B115" s="73" t="s">
        <v>267</v>
      </c>
      <c r="C115" s="74" t="s">
        <v>268</v>
      </c>
      <c r="D115" s="58"/>
      <c r="E115" s="59">
        <v>3.64732652E-2</v>
      </c>
      <c r="F115" s="59" t="s">
        <v>442</v>
      </c>
      <c r="G115" s="59" t="s">
        <v>442</v>
      </c>
      <c r="H115" s="59">
        <v>3.70063604E-2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911831.71249916649</v>
      </c>
      <c r="AL115" s="29" t="s">
        <v>410</v>
      </c>
    </row>
    <row r="116" spans="1:38" ht="26.25" customHeight="1" thickBot="1" x14ac:dyDescent="0.3">
      <c r="A116" s="56" t="s">
        <v>261</v>
      </c>
      <c r="B116" s="56" t="s">
        <v>269</v>
      </c>
      <c r="C116" s="64" t="s">
        <v>407</v>
      </c>
      <c r="D116" s="58"/>
      <c r="E116" s="59">
        <v>0.83000634796331973</v>
      </c>
      <c r="F116" s="59">
        <v>0.39123434245373423</v>
      </c>
      <c r="G116" s="59" t="s">
        <v>442</v>
      </c>
      <c r="H116" s="59">
        <v>6.6095491115215044</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65051720.169652283</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7.3328580501810209E-2</v>
      </c>
      <c r="J119" s="59">
        <v>1.3153294232920154</v>
      </c>
      <c r="K119" s="59">
        <v>1.3153294232920154</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1332295.4149873173</v>
      </c>
      <c r="AL119" s="29" t="s">
        <v>410</v>
      </c>
    </row>
    <row r="120" spans="1:38" ht="26.25" customHeight="1" thickBot="1" x14ac:dyDescent="0.3">
      <c r="A120" s="56" t="s">
        <v>261</v>
      </c>
      <c r="B120" s="56" t="s">
        <v>275</v>
      </c>
      <c r="C120" s="57" t="s">
        <v>276</v>
      </c>
      <c r="D120" s="58"/>
      <c r="E120" s="59">
        <v>0.65260629558093597</v>
      </c>
      <c r="F120" s="59" t="s">
        <v>442</v>
      </c>
      <c r="G120" s="59" t="s">
        <v>442</v>
      </c>
      <c r="H120" s="59">
        <v>0.71219706275551387</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30.617597071199299</v>
      </c>
      <c r="AL120" s="53" t="s">
        <v>433</v>
      </c>
    </row>
    <row r="121" spans="1:38" ht="26.25" customHeight="1" thickBot="1" x14ac:dyDescent="0.3">
      <c r="A121" s="56" t="s">
        <v>261</v>
      </c>
      <c r="B121" s="56" t="s">
        <v>277</v>
      </c>
      <c r="C121" s="64" t="s">
        <v>278</v>
      </c>
      <c r="D121" s="59"/>
      <c r="E121" s="59" t="s">
        <v>442</v>
      </c>
      <c r="F121" s="59">
        <v>1.1902898546890839</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1384057.9749873062</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v>5.0590000000000001E-3</v>
      </c>
      <c r="F125" s="59">
        <v>0.53346040571410502</v>
      </c>
      <c r="G125" s="59">
        <v>1.8900000000000001E-4</v>
      </c>
      <c r="H125" s="59" t="s">
        <v>443</v>
      </c>
      <c r="I125" s="59">
        <v>3.1312390505000001E-5</v>
      </c>
      <c r="J125" s="59">
        <v>2.0998040971499998E-4</v>
      </c>
      <c r="K125" s="59">
        <v>4.4463899405500001E-4</v>
      </c>
      <c r="L125" s="59" t="s">
        <v>443</v>
      </c>
      <c r="M125" s="59">
        <v>8.8459999999999997E-3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1757.1600199999998</v>
      </c>
      <c r="AL125" s="29" t="s">
        <v>421</v>
      </c>
    </row>
    <row r="126" spans="1:38" ht="26.25" customHeight="1" thickBot="1" x14ac:dyDescent="0.3">
      <c r="A126" s="56" t="s">
        <v>286</v>
      </c>
      <c r="B126" s="56" t="s">
        <v>289</v>
      </c>
      <c r="C126" s="57" t="s">
        <v>290</v>
      </c>
      <c r="D126" s="58"/>
      <c r="E126" s="59" t="s">
        <v>443</v>
      </c>
      <c r="F126" s="59">
        <v>2.4785976974930998E-2</v>
      </c>
      <c r="G126" s="59" t="s">
        <v>442</v>
      </c>
      <c r="H126" s="59">
        <v>0.36883716820000001</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1536.819534</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3.6146899999999998E-3</v>
      </c>
      <c r="F128" s="59">
        <v>1.14433E-3</v>
      </c>
      <c r="G128" s="59">
        <v>2.0856799999999999E-3</v>
      </c>
      <c r="H128" s="59">
        <v>7.2200000000000007E-5</v>
      </c>
      <c r="I128" s="59">
        <v>1.3772E-4</v>
      </c>
      <c r="J128" s="59">
        <v>1.3772E-4</v>
      </c>
      <c r="K128" s="59">
        <v>1.3772E-4</v>
      </c>
      <c r="L128" s="59">
        <v>4.8300000000000003E-6</v>
      </c>
      <c r="M128" s="59">
        <v>3.8121299999999999E-3</v>
      </c>
      <c r="N128" s="59">
        <v>1.6480799999999999E-3</v>
      </c>
      <c r="O128" s="59">
        <v>2.1432999999999999E-4</v>
      </c>
      <c r="P128" s="59">
        <v>1.8068000000000001E-4</v>
      </c>
      <c r="Q128" s="59">
        <v>2.1432999999999999E-4</v>
      </c>
      <c r="R128" s="59">
        <v>1.05437E-3</v>
      </c>
      <c r="S128" s="59">
        <v>3.3616799999999997E-3</v>
      </c>
      <c r="T128" s="59">
        <v>6.3843999999999999E-4</v>
      </c>
      <c r="U128" s="59">
        <v>2.7493E-4</v>
      </c>
      <c r="V128" s="59">
        <v>2.305687E-2</v>
      </c>
      <c r="W128" s="59">
        <v>9.9526999999999992E-4</v>
      </c>
      <c r="X128" s="59">
        <v>1.0584E-7</v>
      </c>
      <c r="Y128" s="59">
        <v>2.2553999999999999E-7</v>
      </c>
      <c r="Z128" s="59">
        <v>1.1969999999999999E-7</v>
      </c>
      <c r="AA128" s="59">
        <v>1.4616000000000001E-7</v>
      </c>
      <c r="AB128" s="59">
        <v>5.9724000000000002E-7</v>
      </c>
      <c r="AC128" s="59">
        <v>5.6999999999999998E-4</v>
      </c>
      <c r="AD128" s="59">
        <v>4.9899999999999996E-3</v>
      </c>
      <c r="AE128" s="60"/>
      <c r="AF128" s="59" t="s">
        <v>442</v>
      </c>
      <c r="AG128" s="59" t="s">
        <v>442</v>
      </c>
      <c r="AH128" s="59" t="s">
        <v>442</v>
      </c>
      <c r="AI128" s="59" t="s">
        <v>442</v>
      </c>
      <c r="AJ128" s="59" t="s">
        <v>442</v>
      </c>
      <c r="AK128" s="59">
        <v>12.6</v>
      </c>
      <c r="AL128" s="29" t="s">
        <v>298</v>
      </c>
    </row>
    <row r="129" spans="1:38" ht="26.25" customHeight="1" thickBot="1" x14ac:dyDescent="0.3">
      <c r="A129" s="56" t="s">
        <v>286</v>
      </c>
      <c r="B129" s="61" t="s">
        <v>296</v>
      </c>
      <c r="C129" s="70" t="s">
        <v>297</v>
      </c>
      <c r="D129" s="58"/>
      <c r="E129" s="59">
        <v>0.55517760000000005</v>
      </c>
      <c r="F129" s="59">
        <v>0.52530339300000006</v>
      </c>
      <c r="G129" s="59">
        <v>2.6748800000000001E-3</v>
      </c>
      <c r="H129" s="59">
        <v>8.9999999999999992E-5</v>
      </c>
      <c r="I129" s="59">
        <v>2.8080080000000004E-2</v>
      </c>
      <c r="J129" s="59">
        <v>2.8455520000000002E-2</v>
      </c>
      <c r="K129" s="59">
        <v>2.9609999999999997E-2</v>
      </c>
      <c r="L129" s="59">
        <v>2.1225093307052609E-2</v>
      </c>
      <c r="M129" s="59">
        <v>0.7798349</v>
      </c>
      <c r="N129" s="59">
        <v>1.6999999999999999E-3</v>
      </c>
      <c r="O129" s="59">
        <v>1.4E-3</v>
      </c>
      <c r="P129" s="59">
        <v>6.3169999999999997E-3</v>
      </c>
      <c r="Q129" s="59">
        <v>2.8E-3</v>
      </c>
      <c r="R129" s="59">
        <v>1.83E-2</v>
      </c>
      <c r="S129" s="59">
        <v>4.1000000000000003E-3</v>
      </c>
      <c r="T129" s="59">
        <v>1.1089999999999999E-2</v>
      </c>
      <c r="U129" s="59">
        <v>2.0894870000000001E-3</v>
      </c>
      <c r="V129" s="59">
        <v>5.7768170000000001E-3</v>
      </c>
      <c r="W129" s="59">
        <v>8.9900000000000008E-2</v>
      </c>
      <c r="X129" s="59" t="s">
        <v>443</v>
      </c>
      <c r="Y129" s="59" t="s">
        <v>443</v>
      </c>
      <c r="Z129" s="59" t="s">
        <v>443</v>
      </c>
      <c r="AA129" s="59" t="s">
        <v>443</v>
      </c>
      <c r="AB129" s="59" t="s">
        <v>443</v>
      </c>
      <c r="AC129" s="59">
        <v>7.7899999999999996E-4</v>
      </c>
      <c r="AD129" s="59" t="s">
        <v>443</v>
      </c>
      <c r="AE129" s="60"/>
      <c r="AF129" s="59" t="s">
        <v>442</v>
      </c>
      <c r="AG129" s="59" t="s">
        <v>442</v>
      </c>
      <c r="AH129" s="59" t="s">
        <v>442</v>
      </c>
      <c r="AI129" s="59" t="s">
        <v>442</v>
      </c>
      <c r="AJ129" s="59" t="s">
        <v>442</v>
      </c>
      <c r="AK129" s="59">
        <v>23.225670000000001</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0.204066</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0.16773199999999999</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8.5199999999999998E-3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1.5527325E-2</v>
      </c>
      <c r="F133" s="59">
        <v>2.4467299999999999E-4</v>
      </c>
      <c r="G133" s="59">
        <v>2.1267730000000002E-3</v>
      </c>
      <c r="H133" s="59" t="s">
        <v>443</v>
      </c>
      <c r="I133" s="59">
        <v>8.4155376303030201E-4</v>
      </c>
      <c r="J133" s="59">
        <v>8.4155376303030201E-4</v>
      </c>
      <c r="K133" s="59">
        <v>9.1420662303030203E-4</v>
      </c>
      <c r="L133" s="59" t="s">
        <v>443</v>
      </c>
      <c r="M133" s="59">
        <v>2.6349400000000001E-3</v>
      </c>
      <c r="N133" s="59">
        <v>5.6519953E-4</v>
      </c>
      <c r="O133" s="59">
        <v>9.4674530000000005E-5</v>
      </c>
      <c r="P133" s="59">
        <v>3.6580390817525996E-2</v>
      </c>
      <c r="Q133" s="59">
        <v>2.5615011000000001E-4</v>
      </c>
      <c r="R133" s="59">
        <v>2.5521756E-4</v>
      </c>
      <c r="S133" s="59">
        <v>2.3394193000000001E-4</v>
      </c>
      <c r="T133" s="59">
        <v>3.2617182999999998E-4</v>
      </c>
      <c r="U133" s="59">
        <v>3.7227678000000003E-4</v>
      </c>
      <c r="V133" s="59">
        <v>3.01361812E-3</v>
      </c>
      <c r="W133" s="59">
        <v>3.0515070000000002E-3</v>
      </c>
      <c r="X133" s="59">
        <v>2.4843319999999997E-7</v>
      </c>
      <c r="Y133" s="59">
        <v>1.3570370999999999E-7</v>
      </c>
      <c r="Z133" s="59">
        <v>1.2120244000000001E-7</v>
      </c>
      <c r="AA133" s="59">
        <v>1.3156049E-7</v>
      </c>
      <c r="AB133" s="59">
        <v>6.3689984000000005E-7</v>
      </c>
      <c r="AC133" s="59">
        <v>2.8276500000000001E-3</v>
      </c>
      <c r="AD133" s="59">
        <v>7.7169100000000004E-3</v>
      </c>
      <c r="AE133" s="60"/>
      <c r="AF133" s="59" t="s">
        <v>442</v>
      </c>
      <c r="AG133" s="59" t="s">
        <v>442</v>
      </c>
      <c r="AH133" s="59" t="s">
        <v>442</v>
      </c>
      <c r="AI133" s="59" t="s">
        <v>442</v>
      </c>
      <c r="AJ133" s="59" t="s">
        <v>442</v>
      </c>
      <c r="AK133" s="59">
        <v>55681</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3.5071276419999999E-2</v>
      </c>
      <c r="F135" s="59">
        <v>1.3565305031619901E-2</v>
      </c>
      <c r="G135" s="59">
        <v>1.2131573609999999E-3</v>
      </c>
      <c r="H135" s="59" t="s">
        <v>443</v>
      </c>
      <c r="I135" s="59">
        <v>4.6210266733729702E-2</v>
      </c>
      <c r="J135" s="59">
        <v>4.9739451782606497E-2</v>
      </c>
      <c r="K135" s="59">
        <v>5.11731832087126E-2</v>
      </c>
      <c r="L135" s="59">
        <v>1.9408312028166501E-2</v>
      </c>
      <c r="M135" s="59">
        <v>0.61573250400000001</v>
      </c>
      <c r="N135" s="59">
        <v>5.4040646060929997E-3</v>
      </c>
      <c r="O135" s="59">
        <v>1.1028703277739999E-3</v>
      </c>
      <c r="P135" s="59" t="s">
        <v>443</v>
      </c>
      <c r="Q135" s="59">
        <v>4.5217683438730002E-3</v>
      </c>
      <c r="R135" s="59">
        <v>1.10287032777E-4</v>
      </c>
      <c r="S135" s="59">
        <v>2.2057406555479999E-3</v>
      </c>
      <c r="T135" s="59" t="s">
        <v>443</v>
      </c>
      <c r="U135" s="59">
        <v>7.7200922944199995E-4</v>
      </c>
      <c r="V135" s="59">
        <v>0.19333316845877899</v>
      </c>
      <c r="W135" s="59">
        <v>7.0709256140000001</v>
      </c>
      <c r="X135" s="59">
        <v>9.7704689230000002E-3</v>
      </c>
      <c r="Y135" s="59">
        <v>1.287519134E-2</v>
      </c>
      <c r="Z135" s="59">
        <v>5.4048308360000004E-3</v>
      </c>
      <c r="AA135" s="59">
        <v>7.3919122880000002E-3</v>
      </c>
      <c r="AB135" s="59">
        <v>3.5442403390000002E-2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7.7299094517500003E-3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723512832.70480096</v>
      </c>
      <c r="AL136" s="54" t="s">
        <v>436</v>
      </c>
    </row>
    <row r="137" spans="1:38" ht="26.25" customHeight="1" thickBot="1" x14ac:dyDescent="0.3">
      <c r="A137" s="56" t="s">
        <v>286</v>
      </c>
      <c r="B137" s="56" t="s">
        <v>313</v>
      </c>
      <c r="C137" s="57" t="s">
        <v>314</v>
      </c>
      <c r="D137" s="58"/>
      <c r="E137" s="59">
        <v>4.0000000000000002E-4</v>
      </c>
      <c r="F137" s="59">
        <v>7.5516828999999994E-2</v>
      </c>
      <c r="G137" s="59" t="s">
        <v>443</v>
      </c>
      <c r="H137" s="59" t="s">
        <v>443</v>
      </c>
      <c r="I137" s="59" t="s">
        <v>442</v>
      </c>
      <c r="J137" s="59" t="s">
        <v>442</v>
      </c>
      <c r="K137" s="59" t="s">
        <v>442</v>
      </c>
      <c r="L137" s="59" t="s">
        <v>442</v>
      </c>
      <c r="M137" s="59">
        <v>1.1199999999999999E-3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3.0015799999999999E-2</v>
      </c>
      <c r="F139" s="59">
        <v>3.1149772999999999E-2</v>
      </c>
      <c r="G139" s="59">
        <v>3.9112000000000001E-2</v>
      </c>
      <c r="H139" s="59">
        <v>6.8799999999999992E-4</v>
      </c>
      <c r="I139" s="59">
        <v>0.73191063904662601</v>
      </c>
      <c r="J139" s="59">
        <v>0.73225263904662607</v>
      </c>
      <c r="K139" s="59">
        <v>0.73279263004662609</v>
      </c>
      <c r="L139" s="59">
        <v>5.2200000000000002E-5</v>
      </c>
      <c r="M139" s="59">
        <v>3.14E-3</v>
      </c>
      <c r="N139" s="59">
        <v>1.9034544420574003E-2</v>
      </c>
      <c r="O139" s="59">
        <v>5.014532775339E-3</v>
      </c>
      <c r="P139" s="59">
        <v>5.8273727753390004E-3</v>
      </c>
      <c r="Q139" s="59">
        <v>7.5246029326750006E-3</v>
      </c>
      <c r="R139" s="59">
        <v>6.982481130103E-3</v>
      </c>
      <c r="S139" s="59">
        <v>1.717297274659E-2</v>
      </c>
      <c r="T139" s="59">
        <v>8.4263000000000003E-4</v>
      </c>
      <c r="U139" s="59">
        <v>8.1999999999999998E-4</v>
      </c>
      <c r="V139" s="59">
        <v>0.13464213</v>
      </c>
      <c r="W139" s="59">
        <v>7.3731146039999995</v>
      </c>
      <c r="X139" s="59">
        <v>2.6967999999999996E-7</v>
      </c>
      <c r="Y139" s="59">
        <v>4.7389999999999998E-7</v>
      </c>
      <c r="Z139" s="59">
        <v>3.6530000000000002E-7</v>
      </c>
      <c r="AA139" s="59">
        <v>3.8504000000000001E-7</v>
      </c>
      <c r="AB139" s="59">
        <v>1.4939199999999999E-6</v>
      </c>
      <c r="AC139" s="59" t="s">
        <v>442</v>
      </c>
      <c r="AD139" s="59" t="s">
        <v>442</v>
      </c>
      <c r="AE139" s="60"/>
      <c r="AF139" s="59" t="s">
        <v>442</v>
      </c>
      <c r="AG139" s="59" t="s">
        <v>442</v>
      </c>
      <c r="AH139" s="59" t="s">
        <v>442</v>
      </c>
      <c r="AI139" s="59" t="s">
        <v>442</v>
      </c>
      <c r="AJ139" s="59" t="s">
        <v>442</v>
      </c>
      <c r="AK139" s="59">
        <v>1118</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222.80210259857944</v>
      </c>
      <c r="F141" s="77">
        <f t="shared" ref="F141:AD141" si="0">SUM(F14:F140)</f>
        <v>148.59247558838464</v>
      </c>
      <c r="G141" s="77">
        <f t="shared" si="0"/>
        <v>47.492674632480224</v>
      </c>
      <c r="H141" s="77">
        <f t="shared" si="0"/>
        <v>73.306146834248651</v>
      </c>
      <c r="I141" s="77">
        <f t="shared" si="0"/>
        <v>25.208804223466291</v>
      </c>
      <c r="J141" s="77">
        <f t="shared" si="0"/>
        <v>37.389868142495693</v>
      </c>
      <c r="K141" s="77">
        <f t="shared" si="0"/>
        <v>62.791479128898587</v>
      </c>
      <c r="L141" s="77">
        <f t="shared" si="0"/>
        <v>5.0213560068334528</v>
      </c>
      <c r="M141" s="77">
        <f t="shared" si="0"/>
        <v>344.34977270151091</v>
      </c>
      <c r="N141" s="77">
        <f t="shared" si="0"/>
        <v>34.798549877713498</v>
      </c>
      <c r="O141" s="77">
        <f t="shared" si="0"/>
        <v>1.4860001761596402</v>
      </c>
      <c r="P141" s="77">
        <f t="shared" si="0"/>
        <v>1.2882668365771528</v>
      </c>
      <c r="Q141" s="77">
        <f t="shared" si="0"/>
        <v>1.5209811163773514</v>
      </c>
      <c r="R141" s="77">
        <f>SUM(R14:R140)</f>
        <v>13.640954280476889</v>
      </c>
      <c r="S141" s="77">
        <f t="shared" si="0"/>
        <v>95.784617342920328</v>
      </c>
      <c r="T141" s="77">
        <f t="shared" si="0"/>
        <v>7.1090645307756555</v>
      </c>
      <c r="U141" s="77">
        <f t="shared" si="0"/>
        <v>2.8187498388409291</v>
      </c>
      <c r="V141" s="77">
        <f t="shared" si="0"/>
        <v>98.003076646149125</v>
      </c>
      <c r="W141" s="77">
        <f t="shared" si="0"/>
        <v>45.740028908054036</v>
      </c>
      <c r="X141" s="77">
        <f t="shared" si="0"/>
        <v>4.1944346018986538</v>
      </c>
      <c r="Y141" s="77">
        <f t="shared" si="0"/>
        <v>3.8885926634388159</v>
      </c>
      <c r="Z141" s="77">
        <f t="shared" si="0"/>
        <v>1.9750288807205565</v>
      </c>
      <c r="AA141" s="77">
        <f t="shared" si="0"/>
        <v>2.0460364960489099</v>
      </c>
      <c r="AB141" s="77">
        <f t="shared" si="0"/>
        <v>12.104090345120513</v>
      </c>
      <c r="AC141" s="77">
        <f t="shared" si="0"/>
        <v>19.44118929811399</v>
      </c>
      <c r="AD141" s="77">
        <f t="shared" si="0"/>
        <v>33.341341526475126</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46.227356602189474</v>
      </c>
      <c r="F143" s="59">
        <v>3.8483125385160655</v>
      </c>
      <c r="G143" s="59">
        <v>6.3285308816850364E-2</v>
      </c>
      <c r="H143" s="59">
        <v>0.81416655028485729</v>
      </c>
      <c r="I143" s="59">
        <v>1.8084018158781452</v>
      </c>
      <c r="J143" s="59">
        <v>1.8084018158781452</v>
      </c>
      <c r="K143" s="59">
        <v>1.8084018158781452</v>
      </c>
      <c r="L143" s="59">
        <v>1.2670877107792347</v>
      </c>
      <c r="M143" s="59">
        <v>38.32212014580486</v>
      </c>
      <c r="N143" s="59">
        <v>3.3302519385332622E-3</v>
      </c>
      <c r="O143" s="59">
        <v>3.7330731636633094E-4</v>
      </c>
      <c r="P143" s="59">
        <v>2.6982412249517106E-2</v>
      </c>
      <c r="Q143" s="59">
        <v>6.4590932645014964E-4</v>
      </c>
      <c r="R143" s="59">
        <v>3.5566873942020502E-2</v>
      </c>
      <c r="S143" s="59">
        <v>2.4127963016062078E-2</v>
      </c>
      <c r="T143" s="59">
        <v>3.0038088597029982E-3</v>
      </c>
      <c r="U143" s="59">
        <v>5.4520402016763816E-4</v>
      </c>
      <c r="V143" s="59">
        <v>9.5115564441699552E-2</v>
      </c>
      <c r="W143" s="59">
        <v>2.8065967000000001</v>
      </c>
      <c r="X143" s="59">
        <v>0.11288000191649999</v>
      </c>
      <c r="Y143" s="59">
        <v>0.12663318863290002</v>
      </c>
      <c r="Z143" s="59">
        <v>9.8871249953199999E-2</v>
      </c>
      <c r="AA143" s="59">
        <v>0.1067757035855</v>
      </c>
      <c r="AB143" s="59">
        <v>0.44516014408810001</v>
      </c>
      <c r="AC143" s="59">
        <v>2.8065979E-3</v>
      </c>
      <c r="AD143" s="59">
        <v>5.6156779999999996E-4</v>
      </c>
      <c r="AE143" s="93"/>
      <c r="AF143" s="59">
        <v>182378.98359758611</v>
      </c>
      <c r="AG143" s="59" t="s">
        <v>442</v>
      </c>
      <c r="AH143" s="59">
        <v>11.181844659100001</v>
      </c>
      <c r="AI143" s="59">
        <v>7747.8630408967001</v>
      </c>
      <c r="AJ143" s="59" t="s">
        <v>442</v>
      </c>
      <c r="AK143" s="59" t="s">
        <v>442</v>
      </c>
      <c r="AL143" s="32" t="s">
        <v>49</v>
      </c>
    </row>
    <row r="144" spans="1:38" ht="26.25" customHeight="1" thickBot="1" x14ac:dyDescent="0.3">
      <c r="A144" s="89"/>
      <c r="B144" s="90" t="s">
        <v>346</v>
      </c>
      <c r="C144" s="91" t="s">
        <v>353</v>
      </c>
      <c r="D144" s="92" t="s">
        <v>279</v>
      </c>
      <c r="E144" s="59">
        <v>11.313256203686535</v>
      </c>
      <c r="F144" s="59">
        <v>0.83724713436088249</v>
      </c>
      <c r="G144" s="59">
        <v>1.3279141299318092E-2</v>
      </c>
      <c r="H144" s="59">
        <v>2.2487937190188965E-2</v>
      </c>
      <c r="I144" s="59">
        <v>0.61589308045663593</v>
      </c>
      <c r="J144" s="59">
        <v>0.61589308045663593</v>
      </c>
      <c r="K144" s="59">
        <v>0.61589308045663593</v>
      </c>
      <c r="L144" s="59">
        <v>0.44052882192046283</v>
      </c>
      <c r="M144" s="59">
        <v>5.6181861767370593</v>
      </c>
      <c r="N144" s="59">
        <v>4.4260823037224324E-4</v>
      </c>
      <c r="O144" s="59">
        <v>4.508383101544087E-5</v>
      </c>
      <c r="P144" s="59">
        <v>4.5216960944440606E-3</v>
      </c>
      <c r="Q144" s="59">
        <v>8.8110142085340369E-5</v>
      </c>
      <c r="R144" s="59">
        <v>7.0943182477099832E-3</v>
      </c>
      <c r="S144" s="59">
        <v>4.7630305857261851E-3</v>
      </c>
      <c r="T144" s="59">
        <v>2.1119812324488446E-4</v>
      </c>
      <c r="U144" s="59">
        <v>8.605262213979897E-5</v>
      </c>
      <c r="V144" s="59">
        <v>1.5427746386797574E-2</v>
      </c>
      <c r="W144" s="59">
        <v>0.53263780000000005</v>
      </c>
      <c r="X144" s="59">
        <v>1.7762497034900002E-2</v>
      </c>
      <c r="Y144" s="59">
        <v>1.9913884595900003E-2</v>
      </c>
      <c r="Z144" s="59">
        <v>1.5611570624000001E-2</v>
      </c>
      <c r="AA144" s="59">
        <v>1.6569636398399999E-2</v>
      </c>
      <c r="AB144" s="59">
        <v>6.9857588653200006E-2</v>
      </c>
      <c r="AC144" s="59">
        <v>5.326374E-4</v>
      </c>
      <c r="AD144" s="59">
        <v>1.070686E-4</v>
      </c>
      <c r="AE144" s="93"/>
      <c r="AF144" s="59">
        <v>34209.733872502598</v>
      </c>
      <c r="AG144" s="59" t="s">
        <v>442</v>
      </c>
      <c r="AH144" s="59" t="s">
        <v>442</v>
      </c>
      <c r="AI144" s="59">
        <v>1440.2151523027999</v>
      </c>
      <c r="AJ144" s="59" t="s">
        <v>442</v>
      </c>
      <c r="AK144" s="59" t="s">
        <v>442</v>
      </c>
      <c r="AL144" s="32" t="s">
        <v>49</v>
      </c>
    </row>
    <row r="145" spans="1:38" ht="26.25" customHeight="1" thickBot="1" x14ac:dyDescent="0.3">
      <c r="A145" s="89"/>
      <c r="B145" s="90" t="s">
        <v>347</v>
      </c>
      <c r="C145" s="91" t="s">
        <v>354</v>
      </c>
      <c r="D145" s="92" t="s">
        <v>279</v>
      </c>
      <c r="E145" s="59">
        <v>41.911027121363105</v>
      </c>
      <c r="F145" s="59">
        <v>1.122594791913359</v>
      </c>
      <c r="G145" s="59">
        <v>3.3849320010750507E-2</v>
      </c>
      <c r="H145" s="59">
        <v>5.5809793324067346E-2</v>
      </c>
      <c r="I145" s="59">
        <v>0.71025659611615855</v>
      </c>
      <c r="J145" s="59">
        <v>0.71025659611615855</v>
      </c>
      <c r="K145" s="59">
        <v>0.71025659611615855</v>
      </c>
      <c r="L145" s="59">
        <v>0.49145626547946725</v>
      </c>
      <c r="M145" s="59">
        <v>12.705749817282035</v>
      </c>
      <c r="N145" s="59">
        <v>1.0578511043111464E-3</v>
      </c>
      <c r="O145" s="59">
        <v>1.0578714518040533E-4</v>
      </c>
      <c r="P145" s="59">
        <v>1.1212801529969644E-2</v>
      </c>
      <c r="Q145" s="59">
        <v>2.1156920348758409E-4</v>
      </c>
      <c r="R145" s="59">
        <v>1.7982405616785144E-2</v>
      </c>
      <c r="S145" s="59">
        <v>1.2058803652765744E-2</v>
      </c>
      <c r="T145" s="59">
        <v>4.2322488382001949E-4</v>
      </c>
      <c r="U145" s="59">
        <v>2.1156411661435757E-4</v>
      </c>
      <c r="V145" s="59">
        <v>3.8081388384387529E-2</v>
      </c>
      <c r="W145" s="59">
        <v>0.41432449999999998</v>
      </c>
      <c r="X145" s="59">
        <v>7.7217856623999995E-3</v>
      </c>
      <c r="Y145" s="59">
        <v>4.6759702071100001E-2</v>
      </c>
      <c r="Z145" s="59">
        <v>5.2250749653499989E-2</v>
      </c>
      <c r="AA145" s="59">
        <v>1.20116665879E-2</v>
      </c>
      <c r="AB145" s="59">
        <v>0.11874390397489998</v>
      </c>
      <c r="AC145" s="59">
        <v>2.9595930000000004E-4</v>
      </c>
      <c r="AD145" s="59">
        <v>6.0340300000000002E-5</v>
      </c>
      <c r="AE145" s="93"/>
      <c r="AF145" s="59">
        <v>86149.899733585306</v>
      </c>
      <c r="AG145" s="59" t="s">
        <v>442</v>
      </c>
      <c r="AH145" s="59">
        <v>7.8219258078000005</v>
      </c>
      <c r="AI145" s="59">
        <v>3622.0413201056999</v>
      </c>
      <c r="AJ145" s="59" t="s">
        <v>442</v>
      </c>
      <c r="AK145" s="59" t="s">
        <v>442</v>
      </c>
      <c r="AL145" s="32" t="s">
        <v>49</v>
      </c>
    </row>
    <row r="146" spans="1:38" ht="26.25" customHeight="1" thickBot="1" x14ac:dyDescent="0.3">
      <c r="A146" s="89"/>
      <c r="B146" s="90" t="s">
        <v>348</v>
      </c>
      <c r="C146" s="91" t="s">
        <v>355</v>
      </c>
      <c r="D146" s="92" t="s">
        <v>279</v>
      </c>
      <c r="E146" s="59">
        <v>0.38489070731153152</v>
      </c>
      <c r="F146" s="59">
        <v>1.9375819941922963</v>
      </c>
      <c r="G146" s="59">
        <v>4.561732248648741E-4</v>
      </c>
      <c r="H146" s="59">
        <v>2.9810088689862756E-3</v>
      </c>
      <c r="I146" s="59">
        <v>3.4341039215229373E-2</v>
      </c>
      <c r="J146" s="59">
        <v>3.4341039215229373E-2</v>
      </c>
      <c r="K146" s="59">
        <v>3.4341039215229373E-2</v>
      </c>
      <c r="L146" s="59">
        <v>6.0176546381141777E-3</v>
      </c>
      <c r="M146" s="59">
        <v>11.848545641596075</v>
      </c>
      <c r="N146" s="59">
        <v>9.8093240290337498E-5</v>
      </c>
      <c r="O146" s="59">
        <v>1.2885032320880609E-3</v>
      </c>
      <c r="P146" s="59">
        <v>4.82811077411728E-4</v>
      </c>
      <c r="Q146" s="59">
        <v>1.6648657841783719E-5</v>
      </c>
      <c r="R146" s="59">
        <v>5.7281655067204281E-3</v>
      </c>
      <c r="S146" s="59">
        <v>0.21819280238895122</v>
      </c>
      <c r="T146" s="59">
        <v>9.0610646236229629E-3</v>
      </c>
      <c r="U146" s="59">
        <v>1.2829005824088495E-3</v>
      </c>
      <c r="V146" s="59">
        <v>0.12794699664164541</v>
      </c>
      <c r="W146" s="59">
        <v>2.69485E-2</v>
      </c>
      <c r="X146" s="59">
        <v>4.6860447180000002E-4</v>
      </c>
      <c r="Y146" s="59">
        <v>6.1044320400000006E-4</v>
      </c>
      <c r="Z146" s="59">
        <v>3.587008817E-4</v>
      </c>
      <c r="AA146" s="59">
        <v>6.8008850070000004E-4</v>
      </c>
      <c r="AB146" s="59">
        <v>2.1178370582000004E-3</v>
      </c>
      <c r="AC146" s="59">
        <v>2.6948600000000001E-5</v>
      </c>
      <c r="AD146" s="59">
        <v>1.1560799999999999E-5</v>
      </c>
      <c r="AE146" s="93"/>
      <c r="AF146" s="59">
        <v>2273.0542566848999</v>
      </c>
      <c r="AG146" s="59" t="s">
        <v>442</v>
      </c>
      <c r="AH146" s="59" t="s">
        <v>442</v>
      </c>
      <c r="AI146" s="59">
        <v>102.77239572889999</v>
      </c>
      <c r="AJ146" s="59" t="s">
        <v>442</v>
      </c>
      <c r="AK146" s="59" t="s">
        <v>442</v>
      </c>
      <c r="AL146" s="32" t="s">
        <v>49</v>
      </c>
    </row>
    <row r="147" spans="1:38" ht="26.25" customHeight="1" thickBot="1" x14ac:dyDescent="0.3">
      <c r="A147" s="89"/>
      <c r="B147" s="90" t="s">
        <v>349</v>
      </c>
      <c r="C147" s="91" t="s">
        <v>356</v>
      </c>
      <c r="D147" s="92" t="s">
        <v>279</v>
      </c>
      <c r="E147" s="59" t="s">
        <v>442</v>
      </c>
      <c r="F147" s="59">
        <v>2.5194273149483015</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111.8389108607</v>
      </c>
      <c r="AG147" s="59" t="s">
        <v>442</v>
      </c>
      <c r="AH147" s="59" t="s">
        <v>442</v>
      </c>
      <c r="AI147" s="59">
        <v>5.0566117233000005</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1.1802331391467997</v>
      </c>
      <c r="J148" s="59">
        <v>2.2355569877244883</v>
      </c>
      <c r="K148" s="59">
        <v>2.9029014780828746</v>
      </c>
      <c r="L148" s="59">
        <v>0.2792353387756068</v>
      </c>
      <c r="M148" s="59" t="s">
        <v>442</v>
      </c>
      <c r="N148" s="59">
        <v>8.1728573200310528</v>
      </c>
      <c r="O148" s="59">
        <v>3.6645071119314088E-2</v>
      </c>
      <c r="P148" s="59" t="s">
        <v>443</v>
      </c>
      <c r="Q148" s="59">
        <v>9.3810198315984833E-2</v>
      </c>
      <c r="R148" s="59">
        <v>3.0413421760224848</v>
      </c>
      <c r="S148" s="59">
        <v>66.699853663393824</v>
      </c>
      <c r="T148" s="59">
        <v>0.47288297411544811</v>
      </c>
      <c r="U148" s="59">
        <v>5.8058029561657537E-2</v>
      </c>
      <c r="V148" s="59">
        <v>23.194168528295592</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99421.06850170184</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0.54942413401704915</v>
      </c>
      <c r="J149" s="59">
        <v>1.0174521000315724</v>
      </c>
      <c r="K149" s="59">
        <v>2.0349042000631448</v>
      </c>
      <c r="L149" s="59">
        <v>2.1569984520669327E-2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99421.06850170184</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215.25567354887596</v>
      </c>
      <c r="F152" s="101">
        <f t="shared" ref="F152:AD152" si="1">SUM(F$141, F$151, IF(AND(ISNUMBER(SEARCH($B$4,"AT|BE|CH|GB|IE|LT|LU|NL")),SUM(F$143:F$149)&gt;0),SUM(F$143:F$149)-SUM(F$27:F$33),0))</f>
        <v>147.65276575783824</v>
      </c>
      <c r="G152" s="101">
        <f t="shared" si="1"/>
        <v>47.48460404028414</v>
      </c>
      <c r="H152" s="101">
        <f t="shared" si="1"/>
        <v>73.212763000655556</v>
      </c>
      <c r="I152" s="101">
        <f t="shared" si="1"/>
        <v>24.85018685575313</v>
      </c>
      <c r="J152" s="101">
        <f t="shared" si="1"/>
        <v>36.91603991629708</v>
      </c>
      <c r="K152" s="101">
        <f t="shared" si="1"/>
        <v>62.190752286038268</v>
      </c>
      <c r="L152" s="101">
        <f t="shared" si="1"/>
        <v>4.8461732336369163</v>
      </c>
      <c r="M152" s="101">
        <f t="shared" si="1"/>
        <v>337.12441207680774</v>
      </c>
      <c r="N152" s="101">
        <f t="shared" si="1"/>
        <v>34.177538134876187</v>
      </c>
      <c r="O152" s="101">
        <f t="shared" si="1"/>
        <v>1.4830571917878859</v>
      </c>
      <c r="P152" s="101">
        <f t="shared" si="1"/>
        <v>1.2849879963389388</v>
      </c>
      <c r="Q152" s="101">
        <f t="shared" si="1"/>
        <v>1.5137827381453806</v>
      </c>
      <c r="R152" s="101">
        <f t="shared" si="1"/>
        <v>13.404996210648227</v>
      </c>
      <c r="S152" s="101">
        <f t="shared" si="1"/>
        <v>90.695571502427299</v>
      </c>
      <c r="T152" s="101">
        <f t="shared" si="1"/>
        <v>7.072006864448837</v>
      </c>
      <c r="U152" s="101">
        <f t="shared" si="1"/>
        <v>2.8141663649777109</v>
      </c>
      <c r="V152" s="101">
        <f t="shared" si="1"/>
        <v>96.222077590129103</v>
      </c>
      <c r="W152" s="101">
        <f t="shared" si="1"/>
        <v>45.483656708054035</v>
      </c>
      <c r="X152" s="101">
        <f t="shared" si="1"/>
        <v>4.1851647965991541</v>
      </c>
      <c r="Y152" s="101">
        <f t="shared" si="1"/>
        <v>3.8752712607968158</v>
      </c>
      <c r="Z152" s="101">
        <f t="shared" si="1"/>
        <v>1.9634327323100564</v>
      </c>
      <c r="AA152" s="101">
        <f t="shared" si="1"/>
        <v>2.0368714611639098</v>
      </c>
      <c r="AB152" s="101">
        <f t="shared" si="1"/>
        <v>12.060737953883512</v>
      </c>
      <c r="AC152" s="101">
        <f t="shared" si="1"/>
        <v>19.44094210691399</v>
      </c>
      <c r="AD152" s="101">
        <f t="shared" si="1"/>
        <v>33.341291566275125</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215.25567354887596</v>
      </c>
      <c r="F154" s="101">
        <f>SUM(F$141, F$153, -1 * IF(OR($B$6=2005,$B$6&gt;=2020),SUM(F$99:F$122),0), IF(AND(ISNUMBER(SEARCH($B$4,"AT|BE|CH|GB|IE|LT|LU|NL")),SUM(F$143:F$149)&gt;0),SUM(F$143:F$149)-SUM(F$27:F$33),0))</f>
        <v>147.65276575783824</v>
      </c>
      <c r="G154" s="101">
        <f>SUM(G$141, G$153, IF(AND(ISNUMBER(SEARCH($B$4,"AT|BE|CH|GB|IE|LT|LU|NL")),SUM(G$143:G$149)&gt;0),SUM(G$143:G$149)-SUM(G$27:G$33),0))</f>
        <v>47.48460404028414</v>
      </c>
      <c r="H154" s="101">
        <f>SUM(H$141, H$153, IF(AND(ISNUMBER(SEARCH($B$4,"AT|BE|CH|GB|IE|LT|LU|NL")),SUM(H$143:H$149)&gt;0),SUM(H$143:H$149)-SUM(H$27:H$33),0))</f>
        <v>73.212763000655556</v>
      </c>
      <c r="I154" s="101">
        <f t="shared" ref="I154:AD154" si="2">SUM(I$141, I$153, IF(AND(ISNUMBER(SEARCH($B$4,"AT|BE|CH|GB|IE|LT|LU|NL")),SUM(I$143:I$149)&gt;0),SUM(I$143:I$149)-SUM(I$27:I$33),0))</f>
        <v>24.85018685575313</v>
      </c>
      <c r="J154" s="101">
        <f t="shared" si="2"/>
        <v>36.91603991629708</v>
      </c>
      <c r="K154" s="101">
        <f t="shared" si="2"/>
        <v>62.190752286038268</v>
      </c>
      <c r="L154" s="101">
        <f t="shared" si="2"/>
        <v>4.8461732336369163</v>
      </c>
      <c r="M154" s="101">
        <f t="shared" si="2"/>
        <v>337.12441207680774</v>
      </c>
      <c r="N154" s="101">
        <f t="shared" si="2"/>
        <v>34.177538134876187</v>
      </c>
      <c r="O154" s="101">
        <f t="shared" si="2"/>
        <v>1.4830571917878859</v>
      </c>
      <c r="P154" s="101">
        <f t="shared" si="2"/>
        <v>1.2849879963389388</v>
      </c>
      <c r="Q154" s="101">
        <f t="shared" si="2"/>
        <v>1.5137827381453806</v>
      </c>
      <c r="R154" s="101">
        <f t="shared" si="2"/>
        <v>13.404996210648227</v>
      </c>
      <c r="S154" s="101">
        <f t="shared" si="2"/>
        <v>90.695571502427299</v>
      </c>
      <c r="T154" s="101">
        <f t="shared" si="2"/>
        <v>7.072006864448837</v>
      </c>
      <c r="U154" s="101">
        <f t="shared" si="2"/>
        <v>2.8141663649777109</v>
      </c>
      <c r="V154" s="101">
        <f t="shared" si="2"/>
        <v>96.222077590129103</v>
      </c>
      <c r="W154" s="101">
        <f t="shared" si="2"/>
        <v>45.483656708054035</v>
      </c>
      <c r="X154" s="101">
        <f t="shared" si="2"/>
        <v>4.1851647965991541</v>
      </c>
      <c r="Y154" s="101">
        <f t="shared" si="2"/>
        <v>3.8752712607968158</v>
      </c>
      <c r="Z154" s="101">
        <f t="shared" si="2"/>
        <v>1.9634327323100564</v>
      </c>
      <c r="AA154" s="101">
        <f t="shared" si="2"/>
        <v>2.0368714611639098</v>
      </c>
      <c r="AB154" s="101">
        <f t="shared" si="2"/>
        <v>12.060737953883512</v>
      </c>
      <c r="AC154" s="101">
        <f t="shared" si="2"/>
        <v>19.44094210691399</v>
      </c>
      <c r="AD154" s="101">
        <f t="shared" si="2"/>
        <v>33.341291566275125</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16.420566264877099</v>
      </c>
      <c r="F157" s="59">
        <v>0.84076475803207595</v>
      </c>
      <c r="G157" s="59">
        <v>0.93098980261697495</v>
      </c>
      <c r="H157" s="59" t="s">
        <v>443</v>
      </c>
      <c r="I157" s="59">
        <v>0.151949015778128</v>
      </c>
      <c r="J157" s="59">
        <v>0.151949015778128</v>
      </c>
      <c r="K157" s="59">
        <v>0.151949015778128</v>
      </c>
      <c r="L157" s="59">
        <v>0.10445700433359581</v>
      </c>
      <c r="M157" s="59">
        <v>35.387099787823502</v>
      </c>
      <c r="N157" s="59">
        <v>1.5871E-4</v>
      </c>
      <c r="O157" s="59">
        <v>1.323E-5</v>
      </c>
      <c r="P157" s="59">
        <v>1.58709E-3</v>
      </c>
      <c r="Q157" s="59">
        <v>2.6450000000000003E-5</v>
      </c>
      <c r="R157" s="59">
        <v>2.6451500000000002E-3</v>
      </c>
      <c r="S157" s="59">
        <v>1.7193499999999999E-3</v>
      </c>
      <c r="T157" s="59">
        <v>6.6129999999999992E-5</v>
      </c>
      <c r="U157" s="59">
        <v>2.6450000000000003E-5</v>
      </c>
      <c r="V157" s="59">
        <v>5.5548200000000002E-3</v>
      </c>
      <c r="W157" s="59" t="s">
        <v>443</v>
      </c>
      <c r="X157" s="59">
        <v>1.3521329E-4</v>
      </c>
      <c r="Y157" s="59">
        <v>1.3521329E-4</v>
      </c>
      <c r="Z157" s="59">
        <v>1.3521329E-4</v>
      </c>
      <c r="AA157" s="59">
        <v>1.3521329E-4</v>
      </c>
      <c r="AB157" s="59">
        <v>5.4085317999999992E-4</v>
      </c>
      <c r="AC157" s="59" t="s">
        <v>442</v>
      </c>
      <c r="AD157" s="59" t="s">
        <v>442</v>
      </c>
      <c r="AE157" s="93"/>
      <c r="AF157" s="59">
        <v>49592.907767020923</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3.0908086876724201E-2</v>
      </c>
      <c r="F158" s="59">
        <v>6.5502327231009702E-3</v>
      </c>
      <c r="G158" s="59">
        <v>2.0466422209658801E-3</v>
      </c>
      <c r="H158" s="59" t="s">
        <v>443</v>
      </c>
      <c r="I158" s="59">
        <v>2.6873983780817601E-4</v>
      </c>
      <c r="J158" s="59">
        <v>2.6873983780817601E-4</v>
      </c>
      <c r="K158" s="59">
        <v>2.6873983780817601E-4</v>
      </c>
      <c r="L158" s="59">
        <v>1.8034237835613199E-4</v>
      </c>
      <c r="M158" s="59">
        <v>0.37291876270285601</v>
      </c>
      <c r="N158" s="59">
        <v>0.12610477</v>
      </c>
      <c r="O158" s="59">
        <v>1.8300000000000001E-6</v>
      </c>
      <c r="P158" s="59">
        <v>3.0599999999999999E-6</v>
      </c>
      <c r="Q158" s="59">
        <v>8.0000000000000002E-8</v>
      </c>
      <c r="R158" s="59">
        <v>5.3499999999999996E-6</v>
      </c>
      <c r="S158" s="59">
        <v>8.7899999999999989E-6</v>
      </c>
      <c r="T158" s="59">
        <v>2.2499999999999996E-6</v>
      </c>
      <c r="U158" s="59">
        <v>6.0000000000000008E-8</v>
      </c>
      <c r="V158" s="59">
        <v>3.6926E-4</v>
      </c>
      <c r="W158" s="59" t="s">
        <v>443</v>
      </c>
      <c r="X158" s="59">
        <v>1.6130100000000001E-6</v>
      </c>
      <c r="Y158" s="59">
        <v>1.6130100000000001E-6</v>
      </c>
      <c r="Z158" s="59">
        <v>1.6130100000000001E-6</v>
      </c>
      <c r="AA158" s="59">
        <v>1.6130100000000001E-6</v>
      </c>
      <c r="AB158" s="59">
        <v>6.4520199999999999E-6</v>
      </c>
      <c r="AC158" s="59" t="s">
        <v>442</v>
      </c>
      <c r="AD158" s="59" t="s">
        <v>442</v>
      </c>
      <c r="AE158" s="93"/>
      <c r="AF158" s="59">
        <v>106.82887405548243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17.819619571332485</v>
      </c>
      <c r="F159" s="59">
        <v>0.68661058639383643</v>
      </c>
      <c r="G159" s="59">
        <v>3.6894209437361463</v>
      </c>
      <c r="H159" s="59">
        <v>2.6728307455836154E-3</v>
      </c>
      <c r="I159" s="59">
        <v>0.64341860129573214</v>
      </c>
      <c r="J159" s="59">
        <v>0.67916407911597365</v>
      </c>
      <c r="K159" s="59">
        <v>0.71490955697717851</v>
      </c>
      <c r="L159" s="59">
        <v>0.11790110077726974</v>
      </c>
      <c r="M159" s="59">
        <v>4.1918493567414616</v>
      </c>
      <c r="N159" s="59">
        <v>4.12350525337657E-2</v>
      </c>
      <c r="O159" s="59">
        <v>5.4088462996116108E-3</v>
      </c>
      <c r="P159" s="59">
        <v>1.0334790841098189E-2</v>
      </c>
      <c r="Q159" s="59">
        <v>7.2031212821768359E-2</v>
      </c>
      <c r="R159" s="59" t="s">
        <v>443</v>
      </c>
      <c r="S159" s="59">
        <v>7.2031212821768359E-2</v>
      </c>
      <c r="T159" s="59">
        <v>3.8668958429364158</v>
      </c>
      <c r="U159" s="59">
        <v>8.2470101985159819E-2</v>
      </c>
      <c r="V159" s="59">
        <v>0.19332185762323983</v>
      </c>
      <c r="W159" s="59" t="s">
        <v>443</v>
      </c>
      <c r="X159" s="59">
        <v>7.7244102754916895E-3</v>
      </c>
      <c r="Y159" s="59">
        <v>7.3799790323520508E-3</v>
      </c>
      <c r="Z159" s="59">
        <v>3.0183032543505198E-3</v>
      </c>
      <c r="AA159" s="59" t="s">
        <v>443</v>
      </c>
      <c r="AB159" s="59">
        <v>1.8122695357445529E-2</v>
      </c>
      <c r="AC159" s="59" t="s">
        <v>442</v>
      </c>
      <c r="AD159" s="59" t="s">
        <v>442</v>
      </c>
      <c r="AE159" s="93"/>
      <c r="AF159" s="59">
        <v>11544.342083476711</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44.554356724066338</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2013</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2013</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9.762310073733854</v>
      </c>
      <c r="F14" s="59">
        <v>0.42627635025965382</v>
      </c>
      <c r="G14" s="59">
        <v>1.9074571413766084</v>
      </c>
      <c r="H14" s="59">
        <v>9.3499349634552351E-2</v>
      </c>
      <c r="I14" s="59">
        <v>0.29382368625920713</v>
      </c>
      <c r="J14" s="59">
        <v>0.36057134722758721</v>
      </c>
      <c r="K14" s="59">
        <v>0.41829458976817246</v>
      </c>
      <c r="L14" s="59">
        <v>1.8893218728799625E-2</v>
      </c>
      <c r="M14" s="59">
        <v>2.6700980942993779</v>
      </c>
      <c r="N14" s="59">
        <v>0.27113992558577649</v>
      </c>
      <c r="O14" s="59">
        <v>8.4272976807728828E-2</v>
      </c>
      <c r="P14" s="59">
        <v>0.14661126146715889</v>
      </c>
      <c r="Q14" s="59">
        <v>0.14423955354259432</v>
      </c>
      <c r="R14" s="59">
        <v>0.42092529963579017</v>
      </c>
      <c r="S14" s="59">
        <v>0.31617659795539776</v>
      </c>
      <c r="T14" s="59">
        <v>0.28015260477547782</v>
      </c>
      <c r="U14" s="59">
        <v>7.4775154347789349E-2</v>
      </c>
      <c r="V14" s="59">
        <v>1.2176115371519134</v>
      </c>
      <c r="W14" s="59">
        <v>0.35511806105831534</v>
      </c>
      <c r="X14" s="59">
        <v>1.5667161671200001E-2</v>
      </c>
      <c r="Y14" s="59">
        <v>1.8808634432200003E-2</v>
      </c>
      <c r="Z14" s="59">
        <v>6.2738189209999998E-3</v>
      </c>
      <c r="AA14" s="59">
        <v>6.2849875140571698E-3</v>
      </c>
      <c r="AB14" s="59">
        <v>4.7034477923200001E-2</v>
      </c>
      <c r="AC14" s="59">
        <v>0.53324688585000013</v>
      </c>
      <c r="AD14" s="59">
        <v>3.1281494701200001E-2</v>
      </c>
      <c r="AE14" s="60"/>
      <c r="AF14" s="59">
        <v>1281.9759051770582</v>
      </c>
      <c r="AG14" s="59">
        <v>47217.291557905599</v>
      </c>
      <c r="AH14" s="59">
        <v>125265.70144242721</v>
      </c>
      <c r="AI14" s="59">
        <v>41117.185653100081</v>
      </c>
      <c r="AJ14" s="59">
        <v>17699.230322811934</v>
      </c>
      <c r="AK14" s="59" t="s">
        <v>442</v>
      </c>
      <c r="AL14" s="29" t="s">
        <v>49</v>
      </c>
    </row>
    <row r="15" spans="1:38" ht="26.25" customHeight="1" thickBot="1" x14ac:dyDescent="0.3">
      <c r="A15" s="56" t="s">
        <v>53</v>
      </c>
      <c r="B15" s="56" t="s">
        <v>54</v>
      </c>
      <c r="C15" s="57" t="s">
        <v>55</v>
      </c>
      <c r="D15" s="58"/>
      <c r="E15" s="59">
        <v>1.0590540000000002</v>
      </c>
      <c r="F15" s="59">
        <v>0.35405132981527759</v>
      </c>
      <c r="G15" s="59">
        <v>0.425265</v>
      </c>
      <c r="H15" s="59" t="s">
        <v>443</v>
      </c>
      <c r="I15" s="59">
        <v>1.9218182971903839E-2</v>
      </c>
      <c r="J15" s="59">
        <v>2.057918297190384E-2</v>
      </c>
      <c r="K15" s="59">
        <v>2.3301182971903839E-2</v>
      </c>
      <c r="L15" s="59">
        <v>1.649382808033269E-3</v>
      </c>
      <c r="M15" s="59">
        <v>0.1356</v>
      </c>
      <c r="N15" s="59">
        <v>2.7605394289344998E-2</v>
      </c>
      <c r="O15" s="59">
        <v>3.2840991226604006E-2</v>
      </c>
      <c r="P15" s="59">
        <v>5.686269526695E-3</v>
      </c>
      <c r="Q15" s="59">
        <v>8.8484815351270001E-3</v>
      </c>
      <c r="R15" s="59">
        <v>5.3470834510658996E-2</v>
      </c>
      <c r="S15" s="59">
        <v>5.8737602777082003E-2</v>
      </c>
      <c r="T15" s="59">
        <v>0.26675938698612001</v>
      </c>
      <c r="U15" s="59">
        <v>2.4556984544311999E-2</v>
      </c>
      <c r="V15" s="59">
        <v>0.29215863798098501</v>
      </c>
      <c r="W15" s="59">
        <v>2.0602652999999999E-2</v>
      </c>
      <c r="X15" s="59" t="s">
        <v>443</v>
      </c>
      <c r="Y15" s="59" t="s">
        <v>443</v>
      </c>
      <c r="Z15" s="59" t="s">
        <v>443</v>
      </c>
      <c r="AA15" s="59" t="s">
        <v>443</v>
      </c>
      <c r="AB15" s="59" t="s">
        <v>443</v>
      </c>
      <c r="AC15" s="59" t="s">
        <v>442</v>
      </c>
      <c r="AD15" s="59" t="s">
        <v>442</v>
      </c>
      <c r="AE15" s="60"/>
      <c r="AF15" s="59">
        <v>51583.706668406703</v>
      </c>
      <c r="AG15" s="59" t="s">
        <v>442</v>
      </c>
      <c r="AH15" s="59">
        <v>16297.0835960192</v>
      </c>
      <c r="AI15" s="59" t="s">
        <v>442</v>
      </c>
      <c r="AJ15" s="59">
        <v>2933.66</v>
      </c>
      <c r="AK15" s="59" t="s">
        <v>442</v>
      </c>
      <c r="AL15" s="29" t="s">
        <v>49</v>
      </c>
    </row>
    <row r="16" spans="1:38" ht="26.25" customHeight="1" thickBot="1" x14ac:dyDescent="0.3">
      <c r="A16" s="56" t="s">
        <v>53</v>
      </c>
      <c r="B16" s="56" t="s">
        <v>56</v>
      </c>
      <c r="C16" s="57" t="s">
        <v>57</v>
      </c>
      <c r="D16" s="58"/>
      <c r="E16" s="59">
        <v>1.959303604</v>
      </c>
      <c r="F16" s="59">
        <v>0.17581899999999998</v>
      </c>
      <c r="G16" s="59">
        <v>0.67495862500000003</v>
      </c>
      <c r="H16" s="59">
        <v>1.0964999999999999E-2</v>
      </c>
      <c r="I16" s="59">
        <v>2.9193999999999998E-2</v>
      </c>
      <c r="J16" s="59">
        <v>4.6533999999999999E-2</v>
      </c>
      <c r="K16" s="59">
        <v>0.16843736600000001</v>
      </c>
      <c r="L16" s="59">
        <v>2.6901059049727299E-3</v>
      </c>
      <c r="M16" s="59">
        <v>0.94714451499999996</v>
      </c>
      <c r="N16" s="59">
        <v>0.09</v>
      </c>
      <c r="O16" s="59">
        <v>0.03</v>
      </c>
      <c r="P16" s="59">
        <v>2.5000000000000001E-2</v>
      </c>
      <c r="Q16" s="59">
        <v>0.03</v>
      </c>
      <c r="R16" s="59">
        <v>0.03</v>
      </c>
      <c r="S16" s="59">
        <v>3.3000000000000002E-2</v>
      </c>
      <c r="T16" s="59">
        <v>0.06</v>
      </c>
      <c r="U16" s="59">
        <v>1.7700000000000001E-3</v>
      </c>
      <c r="V16" s="59">
        <v>0.248</v>
      </c>
      <c r="W16" s="59">
        <v>3.2000000000000001E-2</v>
      </c>
      <c r="X16" s="59">
        <v>0.185</v>
      </c>
      <c r="Y16" s="59" t="s">
        <v>444</v>
      </c>
      <c r="Z16" s="59" t="s">
        <v>444</v>
      </c>
      <c r="AA16" s="59" t="s">
        <v>444</v>
      </c>
      <c r="AB16" s="59">
        <v>0.185</v>
      </c>
      <c r="AC16" s="59" t="s">
        <v>444</v>
      </c>
      <c r="AD16" s="59" t="s">
        <v>442</v>
      </c>
      <c r="AE16" s="60"/>
      <c r="AF16" s="59" t="s">
        <v>442</v>
      </c>
      <c r="AG16" s="59">
        <v>6725.4740000000002</v>
      </c>
      <c r="AH16" s="59" t="s">
        <v>442</v>
      </c>
      <c r="AI16" s="59" t="s">
        <v>442</v>
      </c>
      <c r="AJ16" s="59" t="s">
        <v>442</v>
      </c>
      <c r="AK16" s="59" t="s">
        <v>442</v>
      </c>
      <c r="AL16" s="29" t="s">
        <v>49</v>
      </c>
    </row>
    <row r="17" spans="1:38" ht="26.25" customHeight="1" thickBot="1" x14ac:dyDescent="0.3">
      <c r="A17" s="56" t="s">
        <v>53</v>
      </c>
      <c r="B17" s="56" t="s">
        <v>58</v>
      </c>
      <c r="C17" s="57" t="s">
        <v>59</v>
      </c>
      <c r="D17" s="58"/>
      <c r="E17" s="59">
        <v>1.0799784904299998</v>
      </c>
      <c r="F17" s="59">
        <v>8.8493637994301405E-2</v>
      </c>
      <c r="G17" s="59">
        <v>0.60982670390600013</v>
      </c>
      <c r="H17" s="59">
        <v>9.002630000000001E-3</v>
      </c>
      <c r="I17" s="59">
        <v>6.2096345573889003E-2</v>
      </c>
      <c r="J17" s="59">
        <v>8.34399280828753E-2</v>
      </c>
      <c r="K17" s="59">
        <v>0.1009610707277384</v>
      </c>
      <c r="L17" s="59">
        <v>4.5389378779167504E-3</v>
      </c>
      <c r="M17" s="59">
        <v>2.0497456356600003</v>
      </c>
      <c r="N17" s="59">
        <v>1.0337944212223451</v>
      </c>
      <c r="O17" s="59">
        <v>3.3925997723126003E-2</v>
      </c>
      <c r="P17" s="59">
        <v>3.5376104924339999E-2</v>
      </c>
      <c r="Q17" s="59">
        <v>3.8034396916645001E-2</v>
      </c>
      <c r="R17" s="59">
        <v>1.0237663383581899</v>
      </c>
      <c r="S17" s="59">
        <v>9.6579510260433002E-2</v>
      </c>
      <c r="T17" s="59">
        <v>0.14505444177433499</v>
      </c>
      <c r="U17" s="59">
        <v>1.0658137087382002E-2</v>
      </c>
      <c r="V17" s="59">
        <v>3.3512904464792923</v>
      </c>
      <c r="W17" s="59">
        <v>2.3406921000000001E-2</v>
      </c>
      <c r="X17" s="59">
        <v>1.6149746999999999E-4</v>
      </c>
      <c r="Y17" s="59">
        <v>5.0852923999999999E-4</v>
      </c>
      <c r="Z17" s="59">
        <v>4.4448520000000001E-4</v>
      </c>
      <c r="AA17" s="59">
        <v>5.5374486000000004E-4</v>
      </c>
      <c r="AB17" s="59">
        <v>1.66825674E-3</v>
      </c>
      <c r="AC17" s="59" t="s">
        <v>442</v>
      </c>
      <c r="AD17" s="59" t="s">
        <v>442</v>
      </c>
      <c r="AE17" s="60"/>
      <c r="AF17" s="59">
        <v>467.46301137361809</v>
      </c>
      <c r="AG17" s="59">
        <v>351.37700000000001</v>
      </c>
      <c r="AH17" s="59">
        <v>17510.664269081601</v>
      </c>
      <c r="AI17" s="59">
        <v>10.935</v>
      </c>
      <c r="AJ17" s="59" t="s">
        <v>442</v>
      </c>
      <c r="AK17" s="59" t="s">
        <v>442</v>
      </c>
      <c r="AL17" s="29" t="s">
        <v>49</v>
      </c>
    </row>
    <row r="18" spans="1:38" ht="26.25" customHeight="1" thickBot="1" x14ac:dyDescent="0.3">
      <c r="A18" s="56" t="s">
        <v>53</v>
      </c>
      <c r="B18" s="56" t="s">
        <v>60</v>
      </c>
      <c r="C18" s="57" t="s">
        <v>61</v>
      </c>
      <c r="D18" s="58"/>
      <c r="E18" s="59">
        <v>0.23379400877999998</v>
      </c>
      <c r="F18" s="59">
        <v>1.4569081726306256E-2</v>
      </c>
      <c r="G18" s="59">
        <v>4.2414312969999996E-3</v>
      </c>
      <c r="H18" s="59">
        <v>2.5982000000000002E-4</v>
      </c>
      <c r="I18" s="59">
        <v>5.4473247217588602E-2</v>
      </c>
      <c r="J18" s="59">
        <v>6.0644698766320199E-2</v>
      </c>
      <c r="K18" s="59">
        <v>6.7596812167284401E-2</v>
      </c>
      <c r="L18" s="59">
        <v>5.9813411767651098E-3</v>
      </c>
      <c r="M18" s="59">
        <v>0.15418765640000001</v>
      </c>
      <c r="N18" s="59">
        <v>0.112467655545728</v>
      </c>
      <c r="O18" s="59">
        <v>2.278522181293E-3</v>
      </c>
      <c r="P18" s="59">
        <v>7.4958567350100003E-3</v>
      </c>
      <c r="Q18" s="59">
        <v>5.8264329150399998E-3</v>
      </c>
      <c r="R18" s="59">
        <v>1.3274144031996001E-2</v>
      </c>
      <c r="S18" s="59">
        <v>1.7467735184626999E-2</v>
      </c>
      <c r="T18" s="59">
        <v>0.14079197733562199</v>
      </c>
      <c r="U18" s="59">
        <v>4.156585210969E-3</v>
      </c>
      <c r="V18" s="59">
        <v>0.19235948349219398</v>
      </c>
      <c r="W18" s="59">
        <v>1.5080543E-2</v>
      </c>
      <c r="X18" s="59">
        <v>1.1197E-7</v>
      </c>
      <c r="Y18" s="59">
        <v>8.8398000000000001E-7</v>
      </c>
      <c r="Z18" s="59">
        <v>1.0018E-7</v>
      </c>
      <c r="AA18" s="59">
        <v>8.8400000000000011E-8</v>
      </c>
      <c r="AB18" s="59">
        <v>1.18453E-6</v>
      </c>
      <c r="AC18" s="59" t="s">
        <v>443</v>
      </c>
      <c r="AD18" s="59" t="s">
        <v>443</v>
      </c>
      <c r="AE18" s="60"/>
      <c r="AF18" s="59">
        <v>588.52010143847724</v>
      </c>
      <c r="AG18" s="59">
        <v>818.72828849999996</v>
      </c>
      <c r="AH18" s="59">
        <v>5290.4509949039993</v>
      </c>
      <c r="AI18" s="59" t="s">
        <v>442</v>
      </c>
      <c r="AJ18" s="59">
        <v>79.730999999999995</v>
      </c>
      <c r="AK18" s="59" t="s">
        <v>442</v>
      </c>
      <c r="AL18" s="29" t="s">
        <v>49</v>
      </c>
    </row>
    <row r="19" spans="1:38" ht="26.25" customHeight="1" thickBot="1" x14ac:dyDescent="0.3">
      <c r="A19" s="56" t="s">
        <v>53</v>
      </c>
      <c r="B19" s="56" t="s">
        <v>62</v>
      </c>
      <c r="C19" s="57" t="s">
        <v>63</v>
      </c>
      <c r="D19" s="58"/>
      <c r="E19" s="59">
        <v>3.1106582139999994</v>
      </c>
      <c r="F19" s="59">
        <v>0.38828799631488597</v>
      </c>
      <c r="G19" s="59">
        <v>0.2876645021</v>
      </c>
      <c r="H19" s="59">
        <v>2.1305939999999999E-2</v>
      </c>
      <c r="I19" s="59">
        <v>0.28779108306435897</v>
      </c>
      <c r="J19" s="59">
        <v>0.34515660792561498</v>
      </c>
      <c r="K19" s="59">
        <v>0.42531731826708286</v>
      </c>
      <c r="L19" s="59">
        <v>5.3368750354353706E-2</v>
      </c>
      <c r="M19" s="59">
        <v>2.0030526601000003</v>
      </c>
      <c r="N19" s="59">
        <v>0.205656804666323</v>
      </c>
      <c r="O19" s="59">
        <v>5.3369488113271003E-2</v>
      </c>
      <c r="P19" s="59">
        <v>6.5666422627969998E-2</v>
      </c>
      <c r="Q19" s="59">
        <v>0.10900872096974799</v>
      </c>
      <c r="R19" s="59">
        <v>6.3871217852293993E-2</v>
      </c>
      <c r="S19" s="59">
        <v>0.127045364624297</v>
      </c>
      <c r="T19" s="59">
        <v>0.447291555250593</v>
      </c>
      <c r="U19" s="59">
        <v>0.25834460185715302</v>
      </c>
      <c r="V19" s="59">
        <v>0.27199253148039698</v>
      </c>
      <c r="W19" s="59">
        <v>7.2093065999999997E-2</v>
      </c>
      <c r="X19" s="59">
        <v>3.7924254399999999E-3</v>
      </c>
      <c r="Y19" s="59">
        <v>2.0153619399999999E-3</v>
      </c>
      <c r="Z19" s="59">
        <v>8.0514647000000004E-4</v>
      </c>
      <c r="AA19" s="59">
        <v>6.8076365999999999E-4</v>
      </c>
      <c r="AB19" s="59">
        <v>7.2936975199999997E-3</v>
      </c>
      <c r="AC19" s="59">
        <v>3.0000000000000001E-5</v>
      </c>
      <c r="AD19" s="59">
        <v>1.2749999999999999E-2</v>
      </c>
      <c r="AE19" s="60"/>
      <c r="AF19" s="59">
        <v>2636.6340655435856</v>
      </c>
      <c r="AG19" s="59">
        <v>32.795999999999999</v>
      </c>
      <c r="AH19" s="59">
        <v>63026.694904682794</v>
      </c>
      <c r="AI19" s="59">
        <v>2752.197615</v>
      </c>
      <c r="AJ19" s="59">
        <v>127.759</v>
      </c>
      <c r="AK19" s="59" t="s">
        <v>442</v>
      </c>
      <c r="AL19" s="29" t="s">
        <v>49</v>
      </c>
    </row>
    <row r="20" spans="1:38" ht="26.25" customHeight="1" thickBot="1" x14ac:dyDescent="0.3">
      <c r="A20" s="56" t="s">
        <v>53</v>
      </c>
      <c r="B20" s="56" t="s">
        <v>64</v>
      </c>
      <c r="C20" s="57" t="s">
        <v>65</v>
      </c>
      <c r="D20" s="58"/>
      <c r="E20" s="59">
        <v>1.62742980774</v>
      </c>
      <c r="F20" s="59">
        <v>0.16559332661032342</v>
      </c>
      <c r="G20" s="59">
        <v>0.245309314321</v>
      </c>
      <c r="H20" s="59">
        <v>1.8410049999999997E-2</v>
      </c>
      <c r="I20" s="59">
        <v>0.13170153681073521</v>
      </c>
      <c r="J20" s="59">
        <v>0.1393246292277307</v>
      </c>
      <c r="K20" s="59">
        <v>0.15520632397883749</v>
      </c>
      <c r="L20" s="59">
        <v>5.4905844426402284E-2</v>
      </c>
      <c r="M20" s="59">
        <v>1.74871920809</v>
      </c>
      <c r="N20" s="59">
        <v>0.35639559130755505</v>
      </c>
      <c r="O20" s="59">
        <v>7.7558728217959005E-2</v>
      </c>
      <c r="P20" s="59">
        <v>1.9380586987965999E-2</v>
      </c>
      <c r="Q20" s="59">
        <v>3.7870298498189001E-2</v>
      </c>
      <c r="R20" s="59">
        <v>0.16499052046262702</v>
      </c>
      <c r="S20" s="59">
        <v>0.11341652774963601</v>
      </c>
      <c r="T20" s="59">
        <v>8.8592869931489016E-2</v>
      </c>
      <c r="U20" s="59">
        <v>2.9571835076720003E-2</v>
      </c>
      <c r="V20" s="59">
        <v>3.3778040145430301</v>
      </c>
      <c r="W20" s="59">
        <v>0.37526003400000002</v>
      </c>
      <c r="X20" s="59">
        <v>6.1427387990000006E-2</v>
      </c>
      <c r="Y20" s="59">
        <v>7.049155067E-2</v>
      </c>
      <c r="Z20" s="59">
        <v>3.9479266729999997E-2</v>
      </c>
      <c r="AA20" s="59">
        <v>1.837143347E-2</v>
      </c>
      <c r="AB20" s="59">
        <v>0.18976963885000001</v>
      </c>
      <c r="AC20" s="59">
        <v>1.214E-2</v>
      </c>
      <c r="AD20" s="59">
        <v>8.7399999999999995E-3</v>
      </c>
      <c r="AE20" s="60"/>
      <c r="AF20" s="59">
        <v>1278.035678875819</v>
      </c>
      <c r="AG20" s="59">
        <v>1122.9680000000001</v>
      </c>
      <c r="AH20" s="59">
        <v>4224.14629823</v>
      </c>
      <c r="AI20" s="59">
        <v>16985.200686688593</v>
      </c>
      <c r="AJ20" s="59">
        <v>936.53734287394309</v>
      </c>
      <c r="AK20" s="59" t="s">
        <v>442</v>
      </c>
      <c r="AL20" s="29" t="s">
        <v>49</v>
      </c>
    </row>
    <row r="21" spans="1:38" ht="26.25" customHeight="1" thickBot="1" x14ac:dyDescent="0.3">
      <c r="A21" s="56" t="s">
        <v>53</v>
      </c>
      <c r="B21" s="56" t="s">
        <v>66</v>
      </c>
      <c r="C21" s="57" t="s">
        <v>67</v>
      </c>
      <c r="D21" s="58"/>
      <c r="E21" s="59">
        <v>2.6022406369999995</v>
      </c>
      <c r="F21" s="59">
        <v>0.35181113085124638</v>
      </c>
      <c r="G21" s="59">
        <v>0.82401830180000002</v>
      </c>
      <c r="H21" s="59">
        <v>5.7453999999999991E-2</v>
      </c>
      <c r="I21" s="59">
        <v>0.1799603785820364</v>
      </c>
      <c r="J21" s="59">
        <v>0.1920401315381377</v>
      </c>
      <c r="K21" s="59">
        <v>0.21068303370364327</v>
      </c>
      <c r="L21" s="59">
        <v>4.4737284997314164E-2</v>
      </c>
      <c r="M21" s="59">
        <v>2.7631653940000001</v>
      </c>
      <c r="N21" s="59">
        <v>0.17736746512035101</v>
      </c>
      <c r="O21" s="59">
        <v>1.8784977681217001E-2</v>
      </c>
      <c r="P21" s="59">
        <v>1.6234103546279001E-2</v>
      </c>
      <c r="Q21" s="59">
        <v>1.5689973333924002E-2</v>
      </c>
      <c r="R21" s="59">
        <v>3.9783530493960995E-2</v>
      </c>
      <c r="S21" s="59">
        <v>3.4854086120287994E-2</v>
      </c>
      <c r="T21" s="59">
        <v>0.14502061827999102</v>
      </c>
      <c r="U21" s="59">
        <v>2.4113220234715002E-2</v>
      </c>
      <c r="V21" s="59">
        <v>0.71069194345202691</v>
      </c>
      <c r="W21" s="59">
        <v>0.112603854</v>
      </c>
      <c r="X21" s="59">
        <v>7.8654273500000007E-3</v>
      </c>
      <c r="Y21" s="59">
        <v>1.259359683E-2</v>
      </c>
      <c r="Z21" s="59">
        <v>3.9334225600000002E-3</v>
      </c>
      <c r="AA21" s="59">
        <v>3.1468872699999999E-3</v>
      </c>
      <c r="AB21" s="59">
        <v>2.7539334009999999E-2</v>
      </c>
      <c r="AC21" s="59">
        <v>3.9300000000000003E-3</v>
      </c>
      <c r="AD21" s="59">
        <v>5.0000000000000002E-5</v>
      </c>
      <c r="AE21" s="60"/>
      <c r="AF21" s="59">
        <v>3585.892509641129</v>
      </c>
      <c r="AG21" s="59">
        <v>1036.5399499999999</v>
      </c>
      <c r="AH21" s="59">
        <v>32550.703021532492</v>
      </c>
      <c r="AI21" s="59">
        <v>1774.6375312269131</v>
      </c>
      <c r="AJ21" s="59" t="s">
        <v>442</v>
      </c>
      <c r="AK21" s="59" t="s">
        <v>442</v>
      </c>
      <c r="AL21" s="29" t="s">
        <v>49</v>
      </c>
    </row>
    <row r="22" spans="1:38" ht="26.25" customHeight="1" thickBot="1" x14ac:dyDescent="0.3">
      <c r="A22" s="56" t="s">
        <v>53</v>
      </c>
      <c r="B22" s="61" t="s">
        <v>68</v>
      </c>
      <c r="C22" s="57" t="s">
        <v>69</v>
      </c>
      <c r="D22" s="58"/>
      <c r="E22" s="59">
        <v>1.1913885119999998</v>
      </c>
      <c r="F22" s="59">
        <v>6.7658098379048695E-2</v>
      </c>
      <c r="G22" s="59">
        <v>1.0496219787000001</v>
      </c>
      <c r="H22" s="59">
        <v>1.4531699999999997E-3</v>
      </c>
      <c r="I22" s="59">
        <v>0.11249667723617761</v>
      </c>
      <c r="J22" s="59">
        <v>0.13512336846573819</v>
      </c>
      <c r="K22" s="59">
        <v>0.1668694343530622</v>
      </c>
      <c r="L22" s="59">
        <v>1.6479540279987909E-2</v>
      </c>
      <c r="M22" s="59">
        <v>2.7892223623999999</v>
      </c>
      <c r="N22" s="59">
        <v>0.21366428589137101</v>
      </c>
      <c r="O22" s="59">
        <v>6.669363216303E-3</v>
      </c>
      <c r="P22" s="59">
        <v>1.5508628895132E-2</v>
      </c>
      <c r="Q22" s="59">
        <v>1.4237610842627001E-2</v>
      </c>
      <c r="R22" s="59">
        <v>2.5780977885063998E-2</v>
      </c>
      <c r="S22" s="59">
        <v>3.5882499639848998E-2</v>
      </c>
      <c r="T22" s="59">
        <v>0.28010916916480399</v>
      </c>
      <c r="U22" s="59">
        <v>1.4304108460920001E-2</v>
      </c>
      <c r="V22" s="59">
        <v>0.39327356802569702</v>
      </c>
      <c r="W22" s="59">
        <v>5.1704113999999995E-2</v>
      </c>
      <c r="X22" s="59">
        <v>7.2299473199999992E-3</v>
      </c>
      <c r="Y22" s="59">
        <v>9.3724025899999987E-3</v>
      </c>
      <c r="Z22" s="59">
        <v>3.7666760699999998E-3</v>
      </c>
      <c r="AA22" s="59">
        <v>2.9404144200000002E-3</v>
      </c>
      <c r="AB22" s="59">
        <v>2.3309440399999999E-2</v>
      </c>
      <c r="AC22" s="59" t="s">
        <v>444</v>
      </c>
      <c r="AD22" s="59" t="s">
        <v>442</v>
      </c>
      <c r="AE22" s="60"/>
      <c r="AF22" s="59">
        <v>6251.2839922402791</v>
      </c>
      <c r="AG22" s="59">
        <v>15672.590274</v>
      </c>
      <c r="AH22" s="59">
        <v>20509.181698125241</v>
      </c>
      <c r="AI22" s="59">
        <v>5267.9780000000001</v>
      </c>
      <c r="AJ22" s="59">
        <v>6405.1414360000008</v>
      </c>
      <c r="AK22" s="59" t="s">
        <v>442</v>
      </c>
      <c r="AL22" s="29" t="s">
        <v>49</v>
      </c>
    </row>
    <row r="23" spans="1:38" ht="26.25" customHeight="1" thickBot="1" x14ac:dyDescent="0.3">
      <c r="A23" s="56" t="s">
        <v>70</v>
      </c>
      <c r="B23" s="61" t="s">
        <v>391</v>
      </c>
      <c r="C23" s="57" t="s">
        <v>387</v>
      </c>
      <c r="D23" s="62"/>
      <c r="E23" s="59">
        <v>2.8912464762155778</v>
      </c>
      <c r="F23" s="59">
        <v>1.1329366367887879</v>
      </c>
      <c r="G23" s="59">
        <v>5.0248810344037359E-2</v>
      </c>
      <c r="H23" s="59">
        <v>1.21632141530836E-3</v>
      </c>
      <c r="I23" s="59">
        <v>0.19227079458778701</v>
      </c>
      <c r="J23" s="59">
        <v>0.28946178498737002</v>
      </c>
      <c r="K23" s="59">
        <v>1.092186866189971</v>
      </c>
      <c r="L23" s="59">
        <v>0.12876657339172798</v>
      </c>
      <c r="M23" s="59">
        <v>4.3822013451498174</v>
      </c>
      <c r="N23" s="59">
        <v>4.2257069759999996E-3</v>
      </c>
      <c r="O23" s="59">
        <v>2.8261526996312598E-3</v>
      </c>
      <c r="P23" s="59">
        <v>1.37744E-3</v>
      </c>
      <c r="Q23" s="59">
        <v>1.83321E-3</v>
      </c>
      <c r="R23" s="59">
        <v>8.325564715348701E-3</v>
      </c>
      <c r="S23" s="59">
        <v>0.35048149136651602</v>
      </c>
      <c r="T23" s="59">
        <v>1.13853841014311E-2</v>
      </c>
      <c r="U23" s="59">
        <v>1.5274662110312599E-3</v>
      </c>
      <c r="V23" s="59">
        <v>0.211642165926126</v>
      </c>
      <c r="W23" s="59" t="s">
        <v>443</v>
      </c>
      <c r="X23" s="59">
        <v>5.0173517407494997E-3</v>
      </c>
      <c r="Y23" s="59">
        <v>7.5041784264487004E-3</v>
      </c>
      <c r="Z23" s="59" t="s">
        <v>443</v>
      </c>
      <c r="AA23" s="59" t="s">
        <v>443</v>
      </c>
      <c r="AB23" s="59">
        <v>1.2521530166278199E-2</v>
      </c>
      <c r="AC23" s="59" t="s">
        <v>442</v>
      </c>
      <c r="AD23" s="59" t="s">
        <v>442</v>
      </c>
      <c r="AE23" s="60"/>
      <c r="AF23" s="59">
        <v>6690.3402222656914</v>
      </c>
      <c r="AG23" s="59" t="s">
        <v>442</v>
      </c>
      <c r="AH23" s="59" t="s">
        <v>442</v>
      </c>
      <c r="AI23" s="59">
        <v>8.5997345195379395</v>
      </c>
      <c r="AJ23" s="59" t="s">
        <v>442</v>
      </c>
      <c r="AK23" s="59" t="s">
        <v>442</v>
      </c>
      <c r="AL23" s="29" t="s">
        <v>49</v>
      </c>
    </row>
    <row r="24" spans="1:38" ht="26.25" customHeight="1" thickBot="1" x14ac:dyDescent="0.3">
      <c r="A24" s="63" t="s">
        <v>53</v>
      </c>
      <c r="B24" s="61" t="s">
        <v>71</v>
      </c>
      <c r="C24" s="57" t="s">
        <v>72</v>
      </c>
      <c r="D24" s="58"/>
      <c r="E24" s="59">
        <v>3.1517819026642542</v>
      </c>
      <c r="F24" s="59">
        <v>0.23985846113556397</v>
      </c>
      <c r="G24" s="59">
        <v>0.46698997139575682</v>
      </c>
      <c r="H24" s="59">
        <v>9.8661171497168524E-3</v>
      </c>
      <c r="I24" s="59">
        <v>0.43874678909324227</v>
      </c>
      <c r="J24" s="59">
        <v>0.46787474241700966</v>
      </c>
      <c r="K24" s="59">
        <v>0.50264796994686356</v>
      </c>
      <c r="L24" s="59">
        <v>6.6865533889423401E-2</v>
      </c>
      <c r="M24" s="59">
        <v>1.9684392771295227</v>
      </c>
      <c r="N24" s="59">
        <v>0.21751003445882428</v>
      </c>
      <c r="O24" s="59">
        <v>6.1467691839009943E-2</v>
      </c>
      <c r="P24" s="59">
        <v>1.7695384927972225E-2</v>
      </c>
      <c r="Q24" s="59">
        <v>4.9122160433585055E-2</v>
      </c>
      <c r="R24" s="59">
        <v>0.1403077267276141</v>
      </c>
      <c r="S24" s="59">
        <v>0.12520089245009416</v>
      </c>
      <c r="T24" s="59">
        <v>0.17103216294948936</v>
      </c>
      <c r="U24" s="59">
        <v>2.9333433427612937E-2</v>
      </c>
      <c r="V24" s="59">
        <v>3.0959066525266183</v>
      </c>
      <c r="W24" s="59">
        <v>0.42637952206131596</v>
      </c>
      <c r="X24" s="59">
        <v>2.1580036900297497E-2</v>
      </c>
      <c r="Y24" s="59">
        <v>2.7745270577085528E-2</v>
      </c>
      <c r="Z24" s="59">
        <v>8.6934599450030261E-3</v>
      </c>
      <c r="AA24" s="59">
        <v>7.0483009297085527E-3</v>
      </c>
      <c r="AB24" s="59">
        <v>6.5067068352094609E-2</v>
      </c>
      <c r="AC24" s="59">
        <v>2.777E-2</v>
      </c>
      <c r="AD24" s="59">
        <v>5.45E-2</v>
      </c>
      <c r="AE24" s="60"/>
      <c r="AF24" s="59">
        <v>6719.98938400934</v>
      </c>
      <c r="AG24" s="59">
        <v>124.291</v>
      </c>
      <c r="AH24" s="59">
        <v>28455.594505510424</v>
      </c>
      <c r="AI24" s="59">
        <v>8379.4525094439996</v>
      </c>
      <c r="AJ24" s="59">
        <v>668.87200000000007</v>
      </c>
      <c r="AK24" s="59" t="s">
        <v>442</v>
      </c>
      <c r="AL24" s="29" t="s">
        <v>49</v>
      </c>
    </row>
    <row r="25" spans="1:38" ht="26.25" customHeight="1" thickBot="1" x14ac:dyDescent="0.3">
      <c r="A25" s="56" t="s">
        <v>73</v>
      </c>
      <c r="B25" s="61" t="s">
        <v>74</v>
      </c>
      <c r="C25" s="64" t="s">
        <v>75</v>
      </c>
      <c r="D25" s="58"/>
      <c r="E25" s="59">
        <v>1.4885534760899999</v>
      </c>
      <c r="F25" s="59">
        <v>0.12613580398899998</v>
      </c>
      <c r="G25" s="59">
        <v>9.0112092786000006E-2</v>
      </c>
      <c r="H25" s="59" t="s">
        <v>443</v>
      </c>
      <c r="I25" s="59">
        <v>1.0993709678999999E-2</v>
      </c>
      <c r="J25" s="59">
        <v>1.4031457020235231E-2</v>
      </c>
      <c r="K25" s="59">
        <v>2.1119534149784097E-2</v>
      </c>
      <c r="L25" s="59">
        <v>7.5073622596724251E-3</v>
      </c>
      <c r="M25" s="59">
        <v>1.030353826</v>
      </c>
      <c r="N25" s="59">
        <v>1.5650000000000001E-5</v>
      </c>
      <c r="O25" s="59">
        <v>1.2999999999999998E-6</v>
      </c>
      <c r="P25" s="59">
        <v>1.5647E-4</v>
      </c>
      <c r="Q25" s="59">
        <v>2.61E-6</v>
      </c>
      <c r="R25" s="59">
        <v>2.6079E-4</v>
      </c>
      <c r="S25" s="59">
        <v>1.6950999999999999E-4</v>
      </c>
      <c r="T25" s="59">
        <v>6.5199999999999994E-6</v>
      </c>
      <c r="U25" s="59">
        <v>2.61E-6</v>
      </c>
      <c r="V25" s="59">
        <v>5.4766000000000005E-4</v>
      </c>
      <c r="W25" s="59" t="s">
        <v>443</v>
      </c>
      <c r="X25" s="59">
        <v>5.8498480000000001E-5</v>
      </c>
      <c r="Y25" s="59">
        <v>5.8498480000000001E-5</v>
      </c>
      <c r="Z25" s="59">
        <v>5.8498480000000001E-5</v>
      </c>
      <c r="AA25" s="59">
        <v>5.8498480000000001E-5</v>
      </c>
      <c r="AB25" s="59">
        <v>2.3399394000000001E-4</v>
      </c>
      <c r="AC25" s="59" t="s">
        <v>442</v>
      </c>
      <c r="AD25" s="59" t="s">
        <v>442</v>
      </c>
      <c r="AE25" s="60"/>
      <c r="AF25" s="59">
        <v>4701.254669328111</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1.4912884697000001E-2</v>
      </c>
      <c r="F26" s="59">
        <v>2.2541371991000002E-2</v>
      </c>
      <c r="G26" s="59">
        <v>1.280853384E-3</v>
      </c>
      <c r="H26" s="59" t="s">
        <v>443</v>
      </c>
      <c r="I26" s="59">
        <v>1.7579526899999998E-4</v>
      </c>
      <c r="J26" s="59">
        <v>1.7579526899999998E-4</v>
      </c>
      <c r="K26" s="59">
        <v>1.7579526899999998E-4</v>
      </c>
      <c r="L26" s="59">
        <v>1.2124645224941835E-4</v>
      </c>
      <c r="M26" s="59">
        <v>1.025456970269</v>
      </c>
      <c r="N26" s="59">
        <v>0.21013297</v>
      </c>
      <c r="O26" s="59">
        <v>3.0599999999999999E-6</v>
      </c>
      <c r="P26" s="59">
        <v>6.5700000000000006E-6</v>
      </c>
      <c r="Q26" s="59">
        <v>1.4999999999999999E-7</v>
      </c>
      <c r="R26" s="59">
        <v>1.136E-5</v>
      </c>
      <c r="S26" s="59">
        <v>1.624E-5</v>
      </c>
      <c r="T26" s="59">
        <v>3.8099999999999999E-6</v>
      </c>
      <c r="U26" s="59">
        <v>1.3E-7</v>
      </c>
      <c r="V26" s="59">
        <v>6.2045999999999998E-4</v>
      </c>
      <c r="W26" s="59" t="s">
        <v>443</v>
      </c>
      <c r="X26" s="59">
        <v>1.38419E-6</v>
      </c>
      <c r="Y26" s="59">
        <v>1.38419E-6</v>
      </c>
      <c r="Z26" s="59">
        <v>1.38419E-6</v>
      </c>
      <c r="AA26" s="59">
        <v>1.38419E-6</v>
      </c>
      <c r="AB26" s="59">
        <v>5.53675E-6</v>
      </c>
      <c r="AC26" s="59" t="s">
        <v>442</v>
      </c>
      <c r="AD26" s="59" t="s">
        <v>442</v>
      </c>
      <c r="AE26" s="60"/>
      <c r="AF26" s="59">
        <v>88.501553487288447</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47.336726161238843</v>
      </c>
      <c r="F27" s="59">
        <v>3.8505559968939433</v>
      </c>
      <c r="G27" s="59">
        <v>6.5408970971250702E-2</v>
      </c>
      <c r="H27" s="59">
        <v>0.81460155699067505</v>
      </c>
      <c r="I27" s="59">
        <v>1.6395732944013361</v>
      </c>
      <c r="J27" s="59">
        <v>1.6395732944013361</v>
      </c>
      <c r="K27" s="59">
        <v>1.6395732944013359</v>
      </c>
      <c r="L27" s="59">
        <v>1.1309643020524933</v>
      </c>
      <c r="M27" s="59">
        <v>39.286235133418863</v>
      </c>
      <c r="N27" s="59">
        <v>3.548242604208854E-3</v>
      </c>
      <c r="O27" s="59">
        <v>3.9898160591935058E-4</v>
      </c>
      <c r="P27" s="59">
        <v>2.8492879759180884E-2</v>
      </c>
      <c r="Q27" s="59">
        <v>6.875698480925393E-4</v>
      </c>
      <c r="R27" s="59">
        <v>3.7247911248602716E-2</v>
      </c>
      <c r="S27" s="59">
        <v>2.5281917509258327E-2</v>
      </c>
      <c r="T27" s="59">
        <v>3.2518268798698343E-3</v>
      </c>
      <c r="U27" s="59">
        <v>5.7717648434637669E-4</v>
      </c>
      <c r="V27" s="59">
        <v>0.10057996626996302</v>
      </c>
      <c r="W27" s="59">
        <v>2.5348104999999999</v>
      </c>
      <c r="X27" s="59">
        <v>0.11691315590830001</v>
      </c>
      <c r="Y27" s="59">
        <v>0.1311368775872</v>
      </c>
      <c r="Z27" s="59">
        <v>0.102392091957</v>
      </c>
      <c r="AA27" s="59">
        <v>0.11064004406850002</v>
      </c>
      <c r="AB27" s="59">
        <v>0.46108216952100001</v>
      </c>
      <c r="AC27" s="59">
        <v>2.5348109000000001E-3</v>
      </c>
      <c r="AD27" s="59">
        <v>5.0718840000000002E-4</v>
      </c>
      <c r="AE27" s="60"/>
      <c r="AF27" s="59">
        <v>192217.10249298607</v>
      </c>
      <c r="AG27" s="59" t="s">
        <v>442</v>
      </c>
      <c r="AH27" s="59">
        <v>15.6249955832</v>
      </c>
      <c r="AI27" s="59">
        <v>8219.4818198698013</v>
      </c>
      <c r="AJ27" s="59" t="s">
        <v>442</v>
      </c>
      <c r="AK27" s="59" t="s">
        <v>442</v>
      </c>
      <c r="AL27" s="29" t="s">
        <v>49</v>
      </c>
    </row>
    <row r="28" spans="1:38" ht="26.25" customHeight="1" thickBot="1" x14ac:dyDescent="0.3">
      <c r="A28" s="56" t="s">
        <v>78</v>
      </c>
      <c r="B28" s="56" t="s">
        <v>81</v>
      </c>
      <c r="C28" s="57" t="s">
        <v>82</v>
      </c>
      <c r="D28" s="58"/>
      <c r="E28" s="59">
        <v>12.529271250316198</v>
      </c>
      <c r="F28" s="59">
        <v>0.81387413627829397</v>
      </c>
      <c r="G28" s="59">
        <v>1.3887591458498097E-2</v>
      </c>
      <c r="H28" s="59">
        <v>2.3683903751528606E-2</v>
      </c>
      <c r="I28" s="59">
        <v>0.5621003915622621</v>
      </c>
      <c r="J28" s="59">
        <v>0.5621003915622621</v>
      </c>
      <c r="K28" s="59">
        <v>0.5621003915622621</v>
      </c>
      <c r="L28" s="59">
        <v>0.39821524093512739</v>
      </c>
      <c r="M28" s="59">
        <v>5.3349425455254309</v>
      </c>
      <c r="N28" s="59">
        <v>4.6261982545254686E-4</v>
      </c>
      <c r="O28" s="59">
        <v>4.7131320848143409E-5</v>
      </c>
      <c r="P28" s="59">
        <v>4.7242517902504749E-3</v>
      </c>
      <c r="Q28" s="59">
        <v>9.2089295939065007E-5</v>
      </c>
      <c r="R28" s="59">
        <v>7.4103077694339364E-3</v>
      </c>
      <c r="S28" s="59">
        <v>4.9752483031167572E-3</v>
      </c>
      <c r="T28" s="59">
        <v>2.2112546975090077E-4</v>
      </c>
      <c r="U28" s="59">
        <v>8.9915950181843196E-5</v>
      </c>
      <c r="V28" s="59">
        <v>1.6119670660015118E-2</v>
      </c>
      <c r="W28" s="59">
        <v>0.48592750000000001</v>
      </c>
      <c r="X28" s="59">
        <v>1.85506969343E-2</v>
      </c>
      <c r="Y28" s="59">
        <v>2.0796260875E-2</v>
      </c>
      <c r="Z28" s="59">
        <v>1.6304605889500001E-2</v>
      </c>
      <c r="AA28" s="59">
        <v>1.7303473439600002E-2</v>
      </c>
      <c r="AB28" s="59">
        <v>7.2955037138400014E-2</v>
      </c>
      <c r="AC28" s="59">
        <v>4.8592770000000001E-4</v>
      </c>
      <c r="AD28" s="59">
        <v>9.7659199999999995E-5</v>
      </c>
      <c r="AE28" s="60"/>
      <c r="AF28" s="59">
        <v>35713.000909957198</v>
      </c>
      <c r="AG28" s="59" t="s">
        <v>442</v>
      </c>
      <c r="AH28" s="59" t="s">
        <v>444</v>
      </c>
      <c r="AI28" s="59">
        <v>1524.5762613401</v>
      </c>
      <c r="AJ28" s="59" t="s">
        <v>442</v>
      </c>
      <c r="AK28" s="59" t="s">
        <v>442</v>
      </c>
      <c r="AL28" s="29" t="s">
        <v>49</v>
      </c>
    </row>
    <row r="29" spans="1:38" ht="26.25" customHeight="1" thickBot="1" x14ac:dyDescent="0.3">
      <c r="A29" s="56" t="s">
        <v>78</v>
      </c>
      <c r="B29" s="56" t="s">
        <v>83</v>
      </c>
      <c r="C29" s="57" t="s">
        <v>84</v>
      </c>
      <c r="D29" s="58"/>
      <c r="E29" s="59">
        <v>40.870098702123641</v>
      </c>
      <c r="F29" s="59">
        <v>1.0213228664765779</v>
      </c>
      <c r="G29" s="59">
        <v>3.6258687654059069E-2</v>
      </c>
      <c r="H29" s="59">
        <v>6.7069295832152917E-2</v>
      </c>
      <c r="I29" s="59">
        <v>0.66063167269820922</v>
      </c>
      <c r="J29" s="59">
        <v>0.66063167269820922</v>
      </c>
      <c r="K29" s="59">
        <v>0.66063167269820922</v>
      </c>
      <c r="L29" s="59">
        <v>0.46081213757568368</v>
      </c>
      <c r="M29" s="59">
        <v>13.277974332975337</v>
      </c>
      <c r="N29" s="59">
        <v>1.1302921659841389E-3</v>
      </c>
      <c r="O29" s="59">
        <v>1.13030975725975E-4</v>
      </c>
      <c r="P29" s="59">
        <v>1.1980733699590521E-2</v>
      </c>
      <c r="Q29" s="59">
        <v>2.2605755363304736E-4</v>
      </c>
      <c r="R29" s="59">
        <v>1.9214047677579719E-2</v>
      </c>
      <c r="S29" s="59">
        <v>1.2884726431901975E-2</v>
      </c>
      <c r="T29" s="59">
        <v>4.5218987018743912E-4</v>
      </c>
      <c r="U29" s="59">
        <v>2.2605315581414475E-4</v>
      </c>
      <c r="V29" s="59">
        <v>4.0689436111978977E-2</v>
      </c>
      <c r="W29" s="59">
        <v>0.42296490000000003</v>
      </c>
      <c r="X29" s="59">
        <v>8.4092566952000004E-3</v>
      </c>
      <c r="Y29" s="59">
        <v>5.0922721099599999E-2</v>
      </c>
      <c r="Z29" s="59">
        <v>5.6902636971700005E-2</v>
      </c>
      <c r="AA29" s="59">
        <v>1.3081065970399999E-2</v>
      </c>
      <c r="AB29" s="59">
        <v>0.1293156807369</v>
      </c>
      <c r="AC29" s="59">
        <v>2.7465269999999998E-4</v>
      </c>
      <c r="AD29" s="59">
        <v>5.5891899999999993E-5</v>
      </c>
      <c r="AE29" s="60"/>
      <c r="AF29" s="59">
        <v>91989.117015606593</v>
      </c>
      <c r="AG29" s="59" t="s">
        <v>442</v>
      </c>
      <c r="AH29" s="59">
        <v>12.5514146051</v>
      </c>
      <c r="AI29" s="59">
        <v>3923.2120263782003</v>
      </c>
      <c r="AJ29" s="59" t="s">
        <v>442</v>
      </c>
      <c r="AK29" s="59" t="s">
        <v>442</v>
      </c>
      <c r="AL29" s="29" t="s">
        <v>49</v>
      </c>
    </row>
    <row r="30" spans="1:38" ht="26.25" customHeight="1" thickBot="1" x14ac:dyDescent="0.3">
      <c r="A30" s="56" t="s">
        <v>78</v>
      </c>
      <c r="B30" s="56" t="s">
        <v>85</v>
      </c>
      <c r="C30" s="57" t="s">
        <v>86</v>
      </c>
      <c r="D30" s="58"/>
      <c r="E30" s="59">
        <v>0.37851889013119899</v>
      </c>
      <c r="F30" s="59">
        <v>1.8973229114409018</v>
      </c>
      <c r="G30" s="59">
        <v>4.218001548569574E-4</v>
      </c>
      <c r="H30" s="59">
        <v>3.0271753641966316E-3</v>
      </c>
      <c r="I30" s="59">
        <v>3.2536409337354091E-2</v>
      </c>
      <c r="J30" s="59">
        <v>3.2536409337354091E-2</v>
      </c>
      <c r="K30" s="59">
        <v>3.2536409337354091E-2</v>
      </c>
      <c r="L30" s="59">
        <v>5.7674955742808461E-3</v>
      </c>
      <c r="M30" s="59">
        <v>10.98779470497424</v>
      </c>
      <c r="N30" s="59">
        <v>1.0008114974066309E-4</v>
      </c>
      <c r="O30" s="59">
        <v>1.343405669453435E-3</v>
      </c>
      <c r="P30" s="59">
        <v>4.9145467900428238E-4</v>
      </c>
      <c r="Q30" s="59">
        <v>1.6946713069113186E-5</v>
      </c>
      <c r="R30" s="59">
        <v>5.9647561775700826E-3</v>
      </c>
      <c r="S30" s="59">
        <v>0.22753049798907593</v>
      </c>
      <c r="T30" s="59">
        <v>9.4459159578765117E-3</v>
      </c>
      <c r="U30" s="59">
        <v>1.3375630911168529E-3</v>
      </c>
      <c r="V30" s="59">
        <v>0.13338057679406295</v>
      </c>
      <c r="W30" s="59">
        <v>2.5355299999999997E-2</v>
      </c>
      <c r="X30" s="59">
        <v>4.6874220149999997E-4</v>
      </c>
      <c r="Y30" s="59">
        <v>6.0019200580000006E-4</v>
      </c>
      <c r="Z30" s="59">
        <v>3.6156735480000001E-4</v>
      </c>
      <c r="AA30" s="59">
        <v>6.6663655210000001E-4</v>
      </c>
      <c r="AB30" s="59">
        <v>2.0971381142000003E-3</v>
      </c>
      <c r="AC30" s="59">
        <v>2.5355199999999997E-5</v>
      </c>
      <c r="AD30" s="59">
        <v>1.0470800000000001E-5</v>
      </c>
      <c r="AE30" s="60"/>
      <c r="AF30" s="59">
        <v>2314.3365386657997</v>
      </c>
      <c r="AG30" s="59" t="s">
        <v>442</v>
      </c>
      <c r="AH30" s="59" t="s">
        <v>442</v>
      </c>
      <c r="AI30" s="59">
        <v>104.2250606205</v>
      </c>
      <c r="AJ30" s="59" t="s">
        <v>442</v>
      </c>
      <c r="AK30" s="59" t="s">
        <v>442</v>
      </c>
      <c r="AL30" s="29" t="s">
        <v>49</v>
      </c>
    </row>
    <row r="31" spans="1:38" ht="26.25" customHeight="1" thickBot="1" x14ac:dyDescent="0.3">
      <c r="A31" s="56" t="s">
        <v>78</v>
      </c>
      <c r="B31" s="56" t="s">
        <v>87</v>
      </c>
      <c r="C31" s="57" t="s">
        <v>88</v>
      </c>
      <c r="D31" s="58"/>
      <c r="E31" s="59" t="s">
        <v>442</v>
      </c>
      <c r="F31" s="59">
        <v>2.5212360337371704</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111.93399463610001</v>
      </c>
      <c r="AG31" s="59" t="s">
        <v>442</v>
      </c>
      <c r="AH31" s="59" t="s">
        <v>442</v>
      </c>
      <c r="AI31" s="59">
        <v>5.0408949531000005</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1.2468211278908441</v>
      </c>
      <c r="J32" s="59">
        <v>2.3599611307777599</v>
      </c>
      <c r="K32" s="59">
        <v>3.0663899916771067</v>
      </c>
      <c r="L32" s="59">
        <v>0.29546258049132579</v>
      </c>
      <c r="M32" s="59" t="s">
        <v>442</v>
      </c>
      <c r="N32" s="59">
        <v>8.6098677767160954</v>
      </c>
      <c r="O32" s="59">
        <v>3.8639007442870549E-2</v>
      </c>
      <c r="P32" s="59" t="s">
        <v>443</v>
      </c>
      <c r="Q32" s="59">
        <v>9.8842014991121455E-2</v>
      </c>
      <c r="R32" s="59">
        <v>3.2035979368981495</v>
      </c>
      <c r="S32" s="59">
        <v>70.255225653100609</v>
      </c>
      <c r="T32" s="59">
        <v>0.49834235558722889</v>
      </c>
      <c r="U32" s="59">
        <v>6.1327799833542085E-2</v>
      </c>
      <c r="V32" s="59">
        <v>24.49553767872813</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104481.30239229041</v>
      </c>
      <c r="AL32" s="29" t="s">
        <v>411</v>
      </c>
    </row>
    <row r="33" spans="1:38" ht="26.25" customHeight="1" thickBot="1" x14ac:dyDescent="0.3">
      <c r="A33" s="56" t="s">
        <v>78</v>
      </c>
      <c r="B33" s="56" t="s">
        <v>91</v>
      </c>
      <c r="C33" s="57" t="s">
        <v>92</v>
      </c>
      <c r="D33" s="58"/>
      <c r="E33" s="59" t="s">
        <v>442</v>
      </c>
      <c r="F33" s="59" t="s">
        <v>442</v>
      </c>
      <c r="G33" s="59" t="s">
        <v>442</v>
      </c>
      <c r="H33" s="59" t="s">
        <v>442</v>
      </c>
      <c r="I33" s="59">
        <v>0.58315505509815702</v>
      </c>
      <c r="J33" s="59">
        <v>1.0799167687002904</v>
      </c>
      <c r="K33" s="59">
        <v>2.1598335374005808</v>
      </c>
      <c r="L33" s="59">
        <v>2.2894235496446168E-2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104481.30239229041</v>
      </c>
      <c r="AL33" s="29" t="s">
        <v>411</v>
      </c>
    </row>
    <row r="34" spans="1:38" ht="26.25" customHeight="1" thickBot="1" x14ac:dyDescent="0.3">
      <c r="A34" s="56" t="s">
        <v>70</v>
      </c>
      <c r="B34" s="56" t="s">
        <v>93</v>
      </c>
      <c r="C34" s="57" t="s">
        <v>94</v>
      </c>
      <c r="D34" s="58"/>
      <c r="E34" s="59">
        <v>1.3952014471584</v>
      </c>
      <c r="F34" s="59">
        <v>9.2262875216519991E-2</v>
      </c>
      <c r="G34" s="59">
        <v>2.0798551265799999E-2</v>
      </c>
      <c r="H34" s="59">
        <v>2.5516802968680001E-4</v>
      </c>
      <c r="I34" s="59">
        <v>0.23089061485687082</v>
      </c>
      <c r="J34" s="59">
        <v>0.35198814457110938</v>
      </c>
      <c r="K34" s="59">
        <v>0.80583213895409378</v>
      </c>
      <c r="L34" s="59">
        <v>1.9355255351745801E-2</v>
      </c>
      <c r="M34" s="59">
        <v>0.37127633437704</v>
      </c>
      <c r="N34" s="59">
        <v>0.152692061111111</v>
      </c>
      <c r="O34" s="59">
        <v>2.8505763193879997E-4</v>
      </c>
      <c r="P34" s="59">
        <v>5.2828E-4</v>
      </c>
      <c r="Q34" s="59">
        <v>7.0308000000000002E-4</v>
      </c>
      <c r="R34" s="59">
        <v>1.4252130862867998E-3</v>
      </c>
      <c r="S34" s="59">
        <v>4.0301092212603438</v>
      </c>
      <c r="T34" s="59">
        <v>1.9952912534607998E-3</v>
      </c>
      <c r="U34" s="59">
        <v>2.8505763193879997E-4</v>
      </c>
      <c r="V34" s="59">
        <v>2.8504234725736002E-2</v>
      </c>
      <c r="W34" s="59">
        <v>0.56046342999999998</v>
      </c>
      <c r="X34" s="59">
        <v>1.1423455791127999E-3</v>
      </c>
      <c r="Y34" s="59">
        <v>1.3415532662868E-3</v>
      </c>
      <c r="Z34" s="59">
        <v>6.0112113000000006E-4</v>
      </c>
      <c r="AA34" s="59">
        <v>7.1865950000000003E-5</v>
      </c>
      <c r="AB34" s="59">
        <v>3.1568854253996E-3</v>
      </c>
      <c r="AC34" s="59" t="s">
        <v>442</v>
      </c>
      <c r="AD34" s="59" t="s">
        <v>442</v>
      </c>
      <c r="AE34" s="60"/>
      <c r="AF34" s="59">
        <v>1222.9461156907623</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3.3607426572031827</v>
      </c>
      <c r="F35" s="59">
        <v>0.11909990719734374</v>
      </c>
      <c r="G35" s="59">
        <v>0.51340628645849395</v>
      </c>
      <c r="H35" s="59">
        <v>5.6036208330767403E-4</v>
      </c>
      <c r="I35" s="59">
        <v>8.5914234886777185E-2</v>
      </c>
      <c r="J35" s="59">
        <v>9.0687247949976596E-2</v>
      </c>
      <c r="K35" s="59">
        <v>9.5460260975269107E-2</v>
      </c>
      <c r="L35" s="59">
        <v>3.0702560859780483E-2</v>
      </c>
      <c r="M35" s="59">
        <v>0.67339846591327457</v>
      </c>
      <c r="N35" s="59">
        <v>5.7982156229157596E-3</v>
      </c>
      <c r="O35" s="59">
        <v>5.9331734025417011E-4</v>
      </c>
      <c r="P35" s="59">
        <v>2.7911435606126603E-3</v>
      </c>
      <c r="Q35" s="59">
        <v>3.4389265071179701E-3</v>
      </c>
      <c r="R35" s="59" t="s">
        <v>443</v>
      </c>
      <c r="S35" s="59">
        <v>3.4389265071179693E-3</v>
      </c>
      <c r="T35" s="59">
        <v>4.4356253612383219E-2</v>
      </c>
      <c r="U35" s="59">
        <v>1.159643120177278E-2</v>
      </c>
      <c r="V35" s="59">
        <v>2.8856125691683929E-2</v>
      </c>
      <c r="W35" s="59" t="s">
        <v>443</v>
      </c>
      <c r="X35" s="59">
        <v>2.0478462911462901E-3</v>
      </c>
      <c r="Y35" s="59">
        <v>2.0439929183482899E-3</v>
      </c>
      <c r="Z35" s="59">
        <v>7.8003880994517998E-4</v>
      </c>
      <c r="AA35" s="59" t="s">
        <v>443</v>
      </c>
      <c r="AB35" s="59">
        <v>4.8718745330122402E-3</v>
      </c>
      <c r="AC35" s="59" t="s">
        <v>442</v>
      </c>
      <c r="AD35" s="59" t="s">
        <v>442</v>
      </c>
      <c r="AE35" s="60"/>
      <c r="AF35" s="59">
        <v>2342.430895324032</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4.5464806351328466</v>
      </c>
      <c r="F36" s="59">
        <v>0.31925987055646854</v>
      </c>
      <c r="G36" s="59">
        <v>3.4014468833691122E-2</v>
      </c>
      <c r="H36" s="59">
        <v>1.222334717013E-3</v>
      </c>
      <c r="I36" s="59">
        <v>0.14821472127767563</v>
      </c>
      <c r="J36" s="59">
        <v>0.15743058279536168</v>
      </c>
      <c r="K36" s="59">
        <v>0.15743058279536168</v>
      </c>
      <c r="L36" s="59">
        <v>1.3341570873828652E-2</v>
      </c>
      <c r="M36" s="59">
        <v>1.2741280399469543</v>
      </c>
      <c r="N36" s="59">
        <v>1.0931318860874652E-2</v>
      </c>
      <c r="O36" s="59">
        <v>8.9489151265951172E-4</v>
      </c>
      <c r="P36" s="59">
        <v>2.9607816582265358E-3</v>
      </c>
      <c r="Q36" s="59">
        <v>3.9487681110420472E-3</v>
      </c>
      <c r="R36" s="59">
        <v>4.4744675633015601E-3</v>
      </c>
      <c r="S36" s="59">
        <v>6.6762513114006036E-2</v>
      </c>
      <c r="T36" s="59">
        <v>8.948930126591613E-2</v>
      </c>
      <c r="U36" s="59">
        <v>8.4089552775991165E-3</v>
      </c>
      <c r="V36" s="59">
        <v>0.10738715151911843</v>
      </c>
      <c r="W36" s="59">
        <v>7.7294530604651168E-5</v>
      </c>
      <c r="X36" s="59">
        <v>4.9868501029413032E-3</v>
      </c>
      <c r="Y36" s="59">
        <v>4.9914811509785125E-3</v>
      </c>
      <c r="Z36" s="59">
        <v>1.874411460960511E-3</v>
      </c>
      <c r="AA36" s="59">
        <v>1.6260161004651164E-5</v>
      </c>
      <c r="AB36" s="59">
        <v>1.1868868845884981E-2</v>
      </c>
      <c r="AC36" s="59">
        <v>1.306310480372093E-3</v>
      </c>
      <c r="AD36" s="59">
        <v>6.2199747817674408E-4</v>
      </c>
      <c r="AE36" s="60"/>
      <c r="AF36" s="59">
        <v>3843.3314981999993</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0.138132798</v>
      </c>
      <c r="F37" s="59">
        <v>2.78197070623886E-2</v>
      </c>
      <c r="G37" s="59">
        <v>2.2189999999999997E-4</v>
      </c>
      <c r="H37" s="59" t="s">
        <v>443</v>
      </c>
      <c r="I37" s="59">
        <v>3.5415181496000001E-4</v>
      </c>
      <c r="J37" s="59">
        <v>3.6409181496000002E-4</v>
      </c>
      <c r="K37" s="59">
        <v>3.6409181496000002E-4</v>
      </c>
      <c r="L37" s="59">
        <v>1.7342627047199999E-5</v>
      </c>
      <c r="M37" s="59">
        <v>0.105210579</v>
      </c>
      <c r="N37" s="59">
        <v>2.2282333960000001E-6</v>
      </c>
      <c r="O37" s="59">
        <v>2.1970556600000001E-7</v>
      </c>
      <c r="P37" s="59">
        <v>1.1683222640000001E-4</v>
      </c>
      <c r="Q37" s="59">
        <v>5.0738671679999998E-5</v>
      </c>
      <c r="R37" s="59">
        <v>2.3403049209999998E-6</v>
      </c>
      <c r="S37" s="59">
        <v>4.4903049200000003E-7</v>
      </c>
      <c r="T37" s="59">
        <v>2.2705993550000002E-6</v>
      </c>
      <c r="U37" s="59">
        <v>1.2650809357E-5</v>
      </c>
      <c r="V37" s="59">
        <v>1.1960823339600001E-4</v>
      </c>
      <c r="W37" s="59" t="s">
        <v>442</v>
      </c>
      <c r="X37" s="59" t="s">
        <v>442</v>
      </c>
      <c r="Y37" s="59" t="s">
        <v>442</v>
      </c>
      <c r="Z37" s="59" t="s">
        <v>442</v>
      </c>
      <c r="AA37" s="59" t="s">
        <v>442</v>
      </c>
      <c r="AB37" s="59" t="s">
        <v>442</v>
      </c>
      <c r="AC37" s="59" t="s">
        <v>442</v>
      </c>
      <c r="AD37" s="59" t="s">
        <v>442</v>
      </c>
      <c r="AE37" s="60"/>
      <c r="AF37" s="59" t="s">
        <v>442</v>
      </c>
      <c r="AG37" s="59" t="s">
        <v>442</v>
      </c>
      <c r="AH37" s="59">
        <v>2257.8533333333335</v>
      </c>
      <c r="AI37" s="59" t="s">
        <v>442</v>
      </c>
      <c r="AJ37" s="59" t="s">
        <v>442</v>
      </c>
      <c r="AK37" s="59" t="s">
        <v>442</v>
      </c>
      <c r="AL37" s="29" t="s">
        <v>49</v>
      </c>
    </row>
    <row r="38" spans="1:38" ht="26.25" customHeight="1" thickBot="1" x14ac:dyDescent="0.3">
      <c r="A38" s="56" t="s">
        <v>70</v>
      </c>
      <c r="B38" s="56" t="s">
        <v>101</v>
      </c>
      <c r="C38" s="57" t="s">
        <v>102</v>
      </c>
      <c r="D38" s="65"/>
      <c r="E38" s="59">
        <v>1.5012316778753072</v>
      </c>
      <c r="F38" s="59">
        <v>0.11404934494858754</v>
      </c>
      <c r="G38" s="59">
        <v>1.3027051910593983E-3</v>
      </c>
      <c r="H38" s="59">
        <v>6.4351973092363721E-4</v>
      </c>
      <c r="I38" s="59">
        <v>6.2939893391226256E-2</v>
      </c>
      <c r="J38" s="59">
        <v>7.2149190080381398E-2</v>
      </c>
      <c r="K38" s="59">
        <v>0.11347635826110644</v>
      </c>
      <c r="L38" s="59">
        <v>4.107177704311956E-2</v>
      </c>
      <c r="M38" s="59">
        <v>0.81064778733472775</v>
      </c>
      <c r="N38" s="59">
        <v>3.4951525195799993E-6</v>
      </c>
      <c r="O38" s="59">
        <v>1.1853347785211227E-3</v>
      </c>
      <c r="P38" s="59" t="s">
        <v>443</v>
      </c>
      <c r="Q38" s="59" t="s">
        <v>443</v>
      </c>
      <c r="R38" s="59">
        <v>4.8842629785718081E-3</v>
      </c>
      <c r="S38" s="59">
        <v>0.16117363898650439</v>
      </c>
      <c r="T38" s="59">
        <v>6.1242003967183871E-3</v>
      </c>
      <c r="U38" s="59">
        <v>8.12922946907867E-4</v>
      </c>
      <c r="V38" s="59">
        <v>9.7043979072572825E-2</v>
      </c>
      <c r="W38" s="59" t="s">
        <v>443</v>
      </c>
      <c r="X38" s="59">
        <v>2.4417302403611707E-3</v>
      </c>
      <c r="Y38" s="59">
        <v>3.9274259570122195E-3</v>
      </c>
      <c r="Z38" s="59" t="s">
        <v>443</v>
      </c>
      <c r="AA38" s="59" t="s">
        <v>443</v>
      </c>
      <c r="AB38" s="59">
        <v>6.3691561964191986E-3</v>
      </c>
      <c r="AC38" s="59" t="s">
        <v>442</v>
      </c>
      <c r="AD38" s="59" t="s">
        <v>442</v>
      </c>
      <c r="AE38" s="60"/>
      <c r="AF38" s="59">
        <v>3472.8042251101915</v>
      </c>
      <c r="AG38" s="59" t="s">
        <v>442</v>
      </c>
      <c r="AH38" s="59" t="s">
        <v>442</v>
      </c>
      <c r="AI38" s="59">
        <v>0.29061610457118103</v>
      </c>
      <c r="AJ38" s="59" t="s">
        <v>442</v>
      </c>
      <c r="AK38" s="59" t="s">
        <v>442</v>
      </c>
      <c r="AL38" s="29" t="s">
        <v>49</v>
      </c>
    </row>
    <row r="39" spans="1:38" ht="26.25" customHeight="1" thickBot="1" x14ac:dyDescent="0.3">
      <c r="A39" s="56" t="s">
        <v>103</v>
      </c>
      <c r="B39" s="56" t="s">
        <v>104</v>
      </c>
      <c r="C39" s="57" t="s">
        <v>388</v>
      </c>
      <c r="D39" s="58"/>
      <c r="E39" s="59">
        <v>3.8563128248126111</v>
      </c>
      <c r="F39" s="59">
        <v>0.87310418466702644</v>
      </c>
      <c r="G39" s="59">
        <v>1.0429513834337076</v>
      </c>
      <c r="H39" s="59">
        <v>1.3057610746392131E-2</v>
      </c>
      <c r="I39" s="59">
        <v>0.17989148875071964</v>
      </c>
      <c r="J39" s="59">
        <v>0.19014178906848361</v>
      </c>
      <c r="K39" s="59">
        <v>0.1934321123794836</v>
      </c>
      <c r="L39" s="59">
        <v>4.5661343171772298E-2</v>
      </c>
      <c r="M39" s="59">
        <v>3.3454125444554821</v>
      </c>
      <c r="N39" s="59">
        <v>9.6208917502263708E-2</v>
      </c>
      <c r="O39" s="59">
        <v>8.4361105854696763E-3</v>
      </c>
      <c r="P39" s="59">
        <v>1.6101085639748131E-2</v>
      </c>
      <c r="Q39" s="59">
        <v>5.6344446403014656E-2</v>
      </c>
      <c r="R39" s="59">
        <v>7.8048616094940751E-2</v>
      </c>
      <c r="S39" s="59">
        <v>5.8673177218796259E-2</v>
      </c>
      <c r="T39" s="59">
        <v>0.32520022301921025</v>
      </c>
      <c r="U39" s="59">
        <v>4.2882904250717323E-3</v>
      </c>
      <c r="V39" s="59">
        <v>0.27430802047034963</v>
      </c>
      <c r="W39" s="59">
        <v>0.2406704232813679</v>
      </c>
      <c r="X39" s="59">
        <v>0.13417780704343793</v>
      </c>
      <c r="Y39" s="59">
        <v>0.15456470889586882</v>
      </c>
      <c r="Z39" s="59">
        <v>9.6681880414302368E-2</v>
      </c>
      <c r="AA39" s="59">
        <v>5.0761264136876885E-2</v>
      </c>
      <c r="AB39" s="59">
        <v>0.43618566047960483</v>
      </c>
      <c r="AC39" s="59">
        <v>5.2367481014122697E-2</v>
      </c>
      <c r="AD39" s="59">
        <v>7.1342270231750313E-2</v>
      </c>
      <c r="AE39" s="60"/>
      <c r="AF39" s="59">
        <v>17521.506399821315</v>
      </c>
      <c r="AG39" s="59">
        <v>134.48699999999999</v>
      </c>
      <c r="AH39" s="59">
        <v>83641.266152034004</v>
      </c>
      <c r="AI39" s="59">
        <v>2603.8977915639998</v>
      </c>
      <c r="AJ39" s="59">
        <v>1557.0444743999999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12.164388866982332</v>
      </c>
      <c r="F41" s="59">
        <v>12.233391702246303</v>
      </c>
      <c r="G41" s="59">
        <v>8.3655077997706311</v>
      </c>
      <c r="H41" s="59">
        <v>0.20069229579521347</v>
      </c>
      <c r="I41" s="59">
        <v>13.50222362693502</v>
      </c>
      <c r="J41" s="59">
        <v>13.804302921428128</v>
      </c>
      <c r="K41" s="59">
        <v>14.562742685593122</v>
      </c>
      <c r="L41" s="59">
        <v>1.5548589990066701</v>
      </c>
      <c r="M41" s="59">
        <v>86.622390191049405</v>
      </c>
      <c r="N41" s="59">
        <v>1.0223098884717403</v>
      </c>
      <c r="O41" s="59">
        <v>0.34898401948619917</v>
      </c>
      <c r="P41" s="59">
        <v>8.3053042330137161E-2</v>
      </c>
      <c r="Q41" s="59">
        <v>3.0489615885987018E-2</v>
      </c>
      <c r="R41" s="59">
        <v>0.67332936025741064</v>
      </c>
      <c r="S41" s="59">
        <v>0.23191652204441099</v>
      </c>
      <c r="T41" s="59">
        <v>8.4479605476991682E-2</v>
      </c>
      <c r="U41" s="59">
        <v>2.2046360460562679E-2</v>
      </c>
      <c r="V41" s="59">
        <v>14.283588948804434</v>
      </c>
      <c r="W41" s="59">
        <v>13.088897017081987</v>
      </c>
      <c r="X41" s="59">
        <v>2.7644904114750926</v>
      </c>
      <c r="Y41" s="59">
        <v>2.9080810020111105</v>
      </c>
      <c r="Z41" s="59">
        <v>1.1399244173998635</v>
      </c>
      <c r="AA41" s="59">
        <v>1.5629975004155681</v>
      </c>
      <c r="AB41" s="59">
        <v>8.3754933323086345</v>
      </c>
      <c r="AC41" s="59">
        <v>0.13479844597842183</v>
      </c>
      <c r="AD41" s="59">
        <v>0.48162513807958246</v>
      </c>
      <c r="AE41" s="60"/>
      <c r="AF41" s="59">
        <v>133475.86142579542</v>
      </c>
      <c r="AG41" s="59">
        <v>2822.0974384000001</v>
      </c>
      <c r="AH41" s="59">
        <v>156458.8934692</v>
      </c>
      <c r="AI41" s="59">
        <v>26821.309357599999</v>
      </c>
      <c r="AJ41" s="59" t="s">
        <v>442</v>
      </c>
      <c r="AK41" s="59" t="s">
        <v>442</v>
      </c>
      <c r="AL41" s="29" t="s">
        <v>49</v>
      </c>
    </row>
    <row r="42" spans="1:38" ht="26.25" customHeight="1" thickBot="1" x14ac:dyDescent="0.3">
      <c r="A42" s="56" t="s">
        <v>70</v>
      </c>
      <c r="B42" s="56" t="s">
        <v>107</v>
      </c>
      <c r="C42" s="57" t="s">
        <v>108</v>
      </c>
      <c r="D42" s="58"/>
      <c r="E42" s="59">
        <v>0.249865780488392</v>
      </c>
      <c r="F42" s="59">
        <v>1.1295914914507561</v>
      </c>
      <c r="G42" s="59">
        <v>2.0537544836605001E-4</v>
      </c>
      <c r="H42" s="59">
        <v>2.5347107732610999E-4</v>
      </c>
      <c r="I42" s="59">
        <v>8.3019201234409996E-3</v>
      </c>
      <c r="J42" s="59">
        <v>8.7942379133879988E-3</v>
      </c>
      <c r="K42" s="59">
        <v>9.3451943651450004E-3</v>
      </c>
      <c r="L42" s="59">
        <v>1.0490062219772099E-3</v>
      </c>
      <c r="M42" s="59">
        <v>16.688234487110254</v>
      </c>
      <c r="N42" s="59">
        <v>6.803481216400999E-4</v>
      </c>
      <c r="O42" s="59">
        <v>2.8676637316509999E-4</v>
      </c>
      <c r="P42" s="59" t="s">
        <v>443</v>
      </c>
      <c r="Q42" s="59" t="s">
        <v>443</v>
      </c>
      <c r="R42" s="59">
        <v>2.3462477044784999E-3</v>
      </c>
      <c r="S42" s="59">
        <v>6.8052341250759998E-2</v>
      </c>
      <c r="T42" s="59">
        <v>2.0764509003034998E-3</v>
      </c>
      <c r="U42" s="59">
        <v>2.7505532247510002E-4</v>
      </c>
      <c r="V42" s="59">
        <v>3.4938630917509997E-2</v>
      </c>
      <c r="W42" s="59" t="s">
        <v>443</v>
      </c>
      <c r="X42" s="59">
        <v>1.0216954000261699E-3</v>
      </c>
      <c r="Y42" s="59">
        <v>1.0371582548161699E-3</v>
      </c>
      <c r="Z42" s="59" t="s">
        <v>443</v>
      </c>
      <c r="AA42" s="59" t="s">
        <v>443</v>
      </c>
      <c r="AB42" s="59">
        <v>2.0588536550523399E-3</v>
      </c>
      <c r="AC42" s="59" t="s">
        <v>442</v>
      </c>
      <c r="AD42" s="59" t="s">
        <v>442</v>
      </c>
      <c r="AE42" s="60"/>
      <c r="AF42" s="59">
        <v>1207.597196356073</v>
      </c>
      <c r="AG42" s="59" t="s">
        <v>442</v>
      </c>
      <c r="AH42" s="59" t="s">
        <v>442</v>
      </c>
      <c r="AI42" s="59">
        <v>56.523545848596484</v>
      </c>
      <c r="AJ42" s="59" t="s">
        <v>442</v>
      </c>
      <c r="AK42" s="59" t="s">
        <v>442</v>
      </c>
      <c r="AL42" s="29" t="s">
        <v>49</v>
      </c>
    </row>
    <row r="43" spans="1:38" ht="26.25" customHeight="1" thickBot="1" x14ac:dyDescent="0.3">
      <c r="A43" s="56" t="s">
        <v>103</v>
      </c>
      <c r="B43" s="56" t="s">
        <v>109</v>
      </c>
      <c r="C43" s="57" t="s">
        <v>110</v>
      </c>
      <c r="D43" s="58"/>
      <c r="E43" s="59">
        <v>2.3374930047149998</v>
      </c>
      <c r="F43" s="59">
        <v>1.6783131343830002</v>
      </c>
      <c r="G43" s="59">
        <v>0.63241372376799998</v>
      </c>
      <c r="H43" s="59">
        <v>2.4299999999999998E-5</v>
      </c>
      <c r="I43" s="59">
        <v>0.13688251184699998</v>
      </c>
      <c r="J43" s="59">
        <v>0.14723971442199996</v>
      </c>
      <c r="K43" s="59">
        <v>0.151858733685</v>
      </c>
      <c r="L43" s="59">
        <v>1.5590112705899998E-2</v>
      </c>
      <c r="M43" s="59">
        <v>2.0421029389539997</v>
      </c>
      <c r="N43" s="59">
        <v>7.8434382098980002E-2</v>
      </c>
      <c r="O43" s="59">
        <v>8.0842338879190002E-3</v>
      </c>
      <c r="P43" s="59">
        <v>4.8860153001E-3</v>
      </c>
      <c r="Q43" s="59">
        <v>2.9765247251999998E-3</v>
      </c>
      <c r="R43" s="59">
        <v>2.653387955066E-2</v>
      </c>
      <c r="S43" s="59">
        <v>1.4207003682116002E-2</v>
      </c>
      <c r="T43" s="59">
        <v>8.5066224726190007E-2</v>
      </c>
      <c r="U43" s="59">
        <v>4.3490689506E-3</v>
      </c>
      <c r="V43" s="59">
        <v>0.43285043918033994</v>
      </c>
      <c r="W43" s="59">
        <v>0.22957606579000003</v>
      </c>
      <c r="X43" s="59">
        <v>7.646589226201099E-2</v>
      </c>
      <c r="Y43" s="59">
        <v>9.4132135272939982E-2</v>
      </c>
      <c r="Z43" s="59">
        <v>4.8696593528852E-2</v>
      </c>
      <c r="AA43" s="59">
        <v>2.9794818703694003E-2</v>
      </c>
      <c r="AB43" s="59">
        <v>0.24908943975646997</v>
      </c>
      <c r="AC43" s="59">
        <v>2.9101700704000002E-3</v>
      </c>
      <c r="AD43" s="59">
        <v>5.0338828619459999E-2</v>
      </c>
      <c r="AE43" s="60"/>
      <c r="AF43" s="59">
        <v>5820.225432414999</v>
      </c>
      <c r="AG43" s="59">
        <v>296.05056651699999</v>
      </c>
      <c r="AH43" s="59">
        <v>15459.119149886001</v>
      </c>
      <c r="AI43" s="59">
        <v>3285.5780274620001</v>
      </c>
      <c r="AJ43" s="59" t="s">
        <v>442</v>
      </c>
      <c r="AK43" s="59" t="s">
        <v>442</v>
      </c>
      <c r="AL43" s="29" t="s">
        <v>49</v>
      </c>
    </row>
    <row r="44" spans="1:38" ht="26.25" customHeight="1" thickBot="1" x14ac:dyDescent="0.3">
      <c r="A44" s="56" t="s">
        <v>70</v>
      </c>
      <c r="B44" s="56" t="s">
        <v>111</v>
      </c>
      <c r="C44" s="57" t="s">
        <v>112</v>
      </c>
      <c r="D44" s="58"/>
      <c r="E44" s="59">
        <v>5.0201146022966947</v>
      </c>
      <c r="F44" s="59">
        <v>2.5700475331797987</v>
      </c>
      <c r="G44" s="59">
        <v>0.16348349401558923</v>
      </c>
      <c r="H44" s="59">
        <v>1.3555957915869789E-3</v>
      </c>
      <c r="I44" s="59">
        <v>0.25716724625387166</v>
      </c>
      <c r="J44" s="59">
        <v>0.27466977915450635</v>
      </c>
      <c r="K44" s="59">
        <v>0.45162020444484885</v>
      </c>
      <c r="L44" s="59">
        <v>0.12409379531924711</v>
      </c>
      <c r="M44" s="59">
        <v>6.7678068363048824</v>
      </c>
      <c r="N44" s="59">
        <v>1.4249338596756499E-2</v>
      </c>
      <c r="O44" s="59">
        <v>4.2972537613730922E-3</v>
      </c>
      <c r="P44" s="59">
        <v>4.1374000000000001E-4</v>
      </c>
      <c r="Q44" s="59">
        <v>6.2405099999999995E-3</v>
      </c>
      <c r="R44" s="59">
        <v>1.3526704376409193E-2</v>
      </c>
      <c r="S44" s="59">
        <v>0.57249784126157011</v>
      </c>
      <c r="T44" s="59">
        <v>1.7027102204071245E-2</v>
      </c>
      <c r="U44" s="59">
        <v>1.7501988805684958E-3</v>
      </c>
      <c r="V44" s="59">
        <v>0.33166361568157321</v>
      </c>
      <c r="W44" s="59">
        <v>4.0683999999999998E-3</v>
      </c>
      <c r="X44" s="59">
        <v>5.3675908276518622E-3</v>
      </c>
      <c r="Y44" s="59">
        <v>8.6807429172566751E-3</v>
      </c>
      <c r="Z44" s="59">
        <v>4.9E-9</v>
      </c>
      <c r="AA44" s="59">
        <v>7.13E-9</v>
      </c>
      <c r="AB44" s="59">
        <v>1.4048345781167541E-2</v>
      </c>
      <c r="AC44" s="59" t="s">
        <v>442</v>
      </c>
      <c r="AD44" s="59" t="s">
        <v>442</v>
      </c>
      <c r="AE44" s="60"/>
      <c r="AF44" s="59">
        <v>7483.1381389488424</v>
      </c>
      <c r="AG44" s="59" t="s">
        <v>442</v>
      </c>
      <c r="AH44" s="59" t="s">
        <v>442</v>
      </c>
      <c r="AI44" s="59">
        <v>18.04708060201391</v>
      </c>
      <c r="AJ44" s="59" t="s">
        <v>442</v>
      </c>
      <c r="AK44" s="59" t="s">
        <v>442</v>
      </c>
      <c r="AL44" s="29" t="s">
        <v>49</v>
      </c>
    </row>
    <row r="45" spans="1:38" ht="26.25" customHeight="1" thickBot="1" x14ac:dyDescent="0.3">
      <c r="A45" s="56" t="s">
        <v>70</v>
      </c>
      <c r="B45" s="56" t="s">
        <v>113</v>
      </c>
      <c r="C45" s="57" t="s">
        <v>114</v>
      </c>
      <c r="D45" s="58"/>
      <c r="E45" s="59">
        <v>0.1235185006</v>
      </c>
      <c r="F45" s="59">
        <v>4.3216173380000002E-3</v>
      </c>
      <c r="G45" s="59">
        <v>1.9006838710000001E-2</v>
      </c>
      <c r="H45" s="59">
        <v>2.0659607E-5</v>
      </c>
      <c r="I45" s="59">
        <v>3.0742086750000001E-3</v>
      </c>
      <c r="J45" s="59">
        <v>3.2449980450000001E-3</v>
      </c>
      <c r="K45" s="59">
        <v>3.4157874160000001E-3</v>
      </c>
      <c r="L45" s="59">
        <v>1.0759730361019301E-3</v>
      </c>
      <c r="M45" s="59">
        <v>2.4263301120000001E-2</v>
      </c>
      <c r="N45" s="59">
        <v>2.06596E-4</v>
      </c>
      <c r="O45" s="59">
        <v>2.0659600000000001E-5</v>
      </c>
      <c r="P45" s="59">
        <v>1.03298E-4</v>
      </c>
      <c r="Q45" s="59">
        <v>1.03298E-4</v>
      </c>
      <c r="R45" s="59" t="s">
        <v>443</v>
      </c>
      <c r="S45" s="59">
        <v>1.03298E-4</v>
      </c>
      <c r="T45" s="59">
        <v>1.4461699999999999E-4</v>
      </c>
      <c r="U45" s="59">
        <v>4.13192E-4</v>
      </c>
      <c r="V45" s="59">
        <v>1.03298E-3</v>
      </c>
      <c r="W45" s="59" t="s">
        <v>443</v>
      </c>
      <c r="X45" s="59">
        <v>7.6078499999999993E-5</v>
      </c>
      <c r="Y45" s="59">
        <v>7.6078499999999993E-5</v>
      </c>
      <c r="Z45" s="59">
        <v>2.89458E-5</v>
      </c>
      <c r="AA45" s="59" t="s">
        <v>443</v>
      </c>
      <c r="AB45" s="59">
        <v>1.81103E-4</v>
      </c>
      <c r="AC45" s="59" t="s">
        <v>442</v>
      </c>
      <c r="AD45" s="59" t="s">
        <v>442</v>
      </c>
      <c r="AE45" s="60"/>
      <c r="AF45" s="59">
        <v>85.530774179864437</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0.48845122673133179</v>
      </c>
      <c r="F47" s="59">
        <v>9.39807524243257E-2</v>
      </c>
      <c r="G47" s="59">
        <v>1.2215288789621569E-2</v>
      </c>
      <c r="H47" s="59">
        <v>7.2513523009580001E-6</v>
      </c>
      <c r="I47" s="59">
        <v>5.4776905699965329E-3</v>
      </c>
      <c r="J47" s="59">
        <v>5.643575295212133E-3</v>
      </c>
      <c r="K47" s="59">
        <v>6.6037712535378327E-3</v>
      </c>
      <c r="L47" s="59">
        <v>3.6299395012619148E-3</v>
      </c>
      <c r="M47" s="59">
        <v>2.9471868398546794</v>
      </c>
      <c r="N47" s="59">
        <v>2.9059505609788643E-6</v>
      </c>
      <c r="O47" s="59">
        <v>1.4418925842216E-5</v>
      </c>
      <c r="P47" s="59" t="s">
        <v>443</v>
      </c>
      <c r="Q47" s="59" t="s">
        <v>443</v>
      </c>
      <c r="R47" s="59">
        <v>9.3324869303979999E-5</v>
      </c>
      <c r="S47" s="59">
        <v>2.8224496825439002E-3</v>
      </c>
      <c r="T47" s="59">
        <v>6.8798944670689995E-5</v>
      </c>
      <c r="U47" s="59">
        <v>7.559422630166E-6</v>
      </c>
      <c r="V47" s="59">
        <v>1.3326652563086E-3</v>
      </c>
      <c r="W47" s="59" t="s">
        <v>443</v>
      </c>
      <c r="X47" s="59">
        <v>2.0646098154446998E-5</v>
      </c>
      <c r="Y47" s="59">
        <v>2.7466122678799998E-5</v>
      </c>
      <c r="Z47" s="59" t="s">
        <v>443</v>
      </c>
      <c r="AA47" s="59" t="s">
        <v>443</v>
      </c>
      <c r="AB47" s="59">
        <v>4.8112228173246996E-5</v>
      </c>
      <c r="AC47" s="59" t="s">
        <v>442</v>
      </c>
      <c r="AD47" s="59" t="s">
        <v>442</v>
      </c>
      <c r="AE47" s="60"/>
      <c r="AF47" s="59">
        <v>1427.1052257466408</v>
      </c>
      <c r="AG47" s="59" t="s">
        <v>442</v>
      </c>
      <c r="AH47" s="59" t="s">
        <v>442</v>
      </c>
      <c r="AI47" s="59">
        <v>3.5369089067000003E-4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0.19406496000000001</v>
      </c>
      <c r="F49" s="59">
        <v>0.36104169000000003</v>
      </c>
      <c r="G49" s="59">
        <v>8.490339999999999E-3</v>
      </c>
      <c r="H49" s="59">
        <v>5.5793680000000005E-2</v>
      </c>
      <c r="I49" s="59">
        <v>9.7032480000000004E-2</v>
      </c>
      <c r="J49" s="59">
        <v>0.22640911999999999</v>
      </c>
      <c r="K49" s="59">
        <v>0.64688319999999999</v>
      </c>
      <c r="L49" s="59">
        <v>7.1561449999999999E-2</v>
      </c>
      <c r="M49" s="59">
        <v>0.38408690000000001</v>
      </c>
      <c r="N49" s="59">
        <v>0.21913168</v>
      </c>
      <c r="O49" s="59">
        <v>4.972915E-2</v>
      </c>
      <c r="P49" s="59">
        <v>1.2129060000000001E-2</v>
      </c>
      <c r="Q49" s="59">
        <v>1.98108E-2</v>
      </c>
      <c r="R49" s="59">
        <v>0.16899824000000002</v>
      </c>
      <c r="S49" s="59">
        <v>8.9755039999999994E-2</v>
      </c>
      <c r="T49" s="59">
        <v>6.4688320000000007E-2</v>
      </c>
      <c r="U49" s="59">
        <v>2.4258099999999996E-3</v>
      </c>
      <c r="V49" s="59">
        <v>0.21913168</v>
      </c>
      <c r="W49" s="59">
        <v>0.1212906</v>
      </c>
      <c r="X49" s="59">
        <v>0.54580770000000001</v>
      </c>
      <c r="Y49" s="59">
        <v>0.44473220000000002</v>
      </c>
      <c r="Z49" s="59">
        <v>0.38408690000000001</v>
      </c>
      <c r="AA49" s="59">
        <v>0.24662422000000001</v>
      </c>
      <c r="AB49" s="59">
        <v>1.6212510200000001</v>
      </c>
      <c r="AC49" s="59" t="s">
        <v>442</v>
      </c>
      <c r="AD49" s="59" t="s">
        <v>442</v>
      </c>
      <c r="AE49" s="60"/>
      <c r="AF49" s="59" t="s">
        <v>442</v>
      </c>
      <c r="AG49" s="59" t="s">
        <v>442</v>
      </c>
      <c r="AH49" s="59" t="s">
        <v>442</v>
      </c>
      <c r="AI49" s="59" t="s">
        <v>442</v>
      </c>
      <c r="AJ49" s="59" t="s">
        <v>442</v>
      </c>
      <c r="AK49" s="59">
        <v>1652.2739999999999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1156.310424</v>
      </c>
      <c r="AL51" s="53" t="s">
        <v>431</v>
      </c>
    </row>
    <row r="52" spans="1:38" ht="26.25" customHeight="1" thickBot="1" x14ac:dyDescent="0.3">
      <c r="A52" s="56" t="s">
        <v>119</v>
      </c>
      <c r="B52" s="61" t="s">
        <v>129</v>
      </c>
      <c r="C52" s="64" t="s">
        <v>390</v>
      </c>
      <c r="D52" s="59"/>
      <c r="E52" s="59">
        <v>2.1958120000000001</v>
      </c>
      <c r="F52" s="59">
        <v>2.9293985280000001</v>
      </c>
      <c r="G52" s="59">
        <v>5.6861499999999996</v>
      </c>
      <c r="H52" s="59">
        <v>1.74E-3</v>
      </c>
      <c r="I52" s="59">
        <v>0.10500085000000001</v>
      </c>
      <c r="J52" s="59">
        <v>0.13799169999999999</v>
      </c>
      <c r="K52" s="59">
        <v>0.18689800000000001</v>
      </c>
      <c r="L52" s="59">
        <v>3.2553363499999999E-4</v>
      </c>
      <c r="M52" s="59">
        <v>1.7316370000000001</v>
      </c>
      <c r="N52" s="59">
        <v>0.16255208383029998</v>
      </c>
      <c r="O52" s="59">
        <v>3.9122191191418999E-2</v>
      </c>
      <c r="P52" s="59">
        <v>2.9160327055457999E-2</v>
      </c>
      <c r="Q52" s="59">
        <v>1.2631313459188999E-2</v>
      </c>
      <c r="R52" s="59">
        <v>5.6221166885750996E-2</v>
      </c>
      <c r="S52" s="59">
        <v>0.10028478835469701</v>
      </c>
      <c r="T52" s="59">
        <v>0.41450052454222402</v>
      </c>
      <c r="U52" s="59">
        <v>8.536619238656E-3</v>
      </c>
      <c r="V52" s="59">
        <v>0.56638088493634897</v>
      </c>
      <c r="W52" s="59">
        <v>9.8874930000000007E-3</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0.79571304339677185</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1.323612960611861</v>
      </c>
      <c r="AL53" s="29" t="s">
        <v>133</v>
      </c>
    </row>
    <row r="54" spans="1:38" ht="37.5" customHeight="1" thickBot="1" x14ac:dyDescent="0.3">
      <c r="A54" s="56" t="s">
        <v>119</v>
      </c>
      <c r="B54" s="61" t="s">
        <v>134</v>
      </c>
      <c r="C54" s="64" t="s">
        <v>135</v>
      </c>
      <c r="D54" s="59"/>
      <c r="E54" s="59" t="s">
        <v>442</v>
      </c>
      <c r="F54" s="59">
        <v>3.0353714529554701</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595791.23149799998</v>
      </c>
      <c r="AL54" s="29" t="s">
        <v>440</v>
      </c>
    </row>
    <row r="55" spans="1:38" ht="26.25" customHeight="1" thickBot="1" x14ac:dyDescent="0.3">
      <c r="A55" s="56" t="s">
        <v>119</v>
      </c>
      <c r="B55" s="61" t="s">
        <v>136</v>
      </c>
      <c r="C55" s="64" t="s">
        <v>137</v>
      </c>
      <c r="D55" s="59"/>
      <c r="E55" s="59">
        <v>4.6455599999999993E-2</v>
      </c>
      <c r="F55" s="59">
        <v>0.13711082700999999</v>
      </c>
      <c r="G55" s="59">
        <v>1.7910010000000001</v>
      </c>
      <c r="H55" s="59" t="s">
        <v>443</v>
      </c>
      <c r="I55" s="59">
        <v>9.2360000000000012E-3</v>
      </c>
      <c r="J55" s="59">
        <v>9.2360000000000012E-3</v>
      </c>
      <c r="K55" s="59">
        <v>9.2360000000000012E-3</v>
      </c>
      <c r="L55" s="59">
        <v>7.3887999999999992E-3</v>
      </c>
      <c r="M55" s="59">
        <v>0.18524860000000001</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556.28850963599996</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8.8290680300000002</v>
      </c>
      <c r="F57" s="59">
        <v>0.30136759999999996</v>
      </c>
      <c r="G57" s="59">
        <v>3.1993294400000001</v>
      </c>
      <c r="H57" s="59">
        <v>0.28877847000000001</v>
      </c>
      <c r="I57" s="59">
        <v>1.9058350000000002E-2</v>
      </c>
      <c r="J57" s="59">
        <v>2.7184349999999999E-2</v>
      </c>
      <c r="K57" s="59">
        <v>0.13129178</v>
      </c>
      <c r="L57" s="59">
        <v>5.7271000000000004E-4</v>
      </c>
      <c r="M57" s="59">
        <v>9.9471954700000005</v>
      </c>
      <c r="N57" s="59">
        <v>0.14199613</v>
      </c>
      <c r="O57" s="59">
        <v>1.1437360000000001E-2</v>
      </c>
      <c r="P57" s="59">
        <v>0.23779900000000001</v>
      </c>
      <c r="Q57" s="59">
        <v>0.11156525</v>
      </c>
      <c r="R57" s="59">
        <v>7.4648489999999998E-2</v>
      </c>
      <c r="S57" s="59">
        <v>3.9789020000000001E-2</v>
      </c>
      <c r="T57" s="59">
        <v>0.17037988999999998</v>
      </c>
      <c r="U57" s="59">
        <v>0.49588492000000001</v>
      </c>
      <c r="V57" s="59">
        <v>0.37234201</v>
      </c>
      <c r="W57" s="59">
        <v>0.16900576</v>
      </c>
      <c r="X57" s="59">
        <v>5.2339441000000004E-4</v>
      </c>
      <c r="Y57" s="59">
        <v>6.9978157000000001E-4</v>
      </c>
      <c r="Z57" s="59">
        <v>3.6519141E-4</v>
      </c>
      <c r="AA57" s="59">
        <v>5.0473602000000002E-4</v>
      </c>
      <c r="AB57" s="59">
        <v>2.09317351E-3</v>
      </c>
      <c r="AC57" s="59">
        <v>2.5019200000000001</v>
      </c>
      <c r="AD57" s="59">
        <v>2.6743999999999999</v>
      </c>
      <c r="AE57" s="60"/>
      <c r="AF57" s="59" t="s">
        <v>442</v>
      </c>
      <c r="AG57" s="59" t="s">
        <v>442</v>
      </c>
      <c r="AH57" s="59" t="s">
        <v>442</v>
      </c>
      <c r="AI57" s="59" t="s">
        <v>442</v>
      </c>
      <c r="AJ57" s="59" t="s">
        <v>442</v>
      </c>
      <c r="AK57" s="59">
        <v>4694.3230000000003</v>
      </c>
      <c r="AL57" s="29" t="s">
        <v>143</v>
      </c>
    </row>
    <row r="58" spans="1:38" ht="26.25" customHeight="1" thickBot="1" x14ac:dyDescent="0.3">
      <c r="A58" s="56" t="s">
        <v>53</v>
      </c>
      <c r="B58" s="56" t="s">
        <v>144</v>
      </c>
      <c r="C58" s="57" t="s">
        <v>145</v>
      </c>
      <c r="D58" s="58"/>
      <c r="E58" s="59">
        <v>3.5497825600000001</v>
      </c>
      <c r="F58" s="59">
        <v>0.22346528000000002</v>
      </c>
      <c r="G58" s="59">
        <v>0.20937586</v>
      </c>
      <c r="H58" s="59">
        <v>1.037651E-2</v>
      </c>
      <c r="I58" s="59">
        <v>8.6574000000000009E-3</v>
      </c>
      <c r="J58" s="59">
        <v>1.6475999999999998E-2</v>
      </c>
      <c r="K58" s="59">
        <v>4.220459E-2</v>
      </c>
      <c r="L58" s="59">
        <v>3.9950000000000002E-5</v>
      </c>
      <c r="M58" s="59">
        <v>170.3647502</v>
      </c>
      <c r="N58" s="59">
        <v>8.7681640000000005E-2</v>
      </c>
      <c r="O58" s="59">
        <v>9.5508699999999995E-3</v>
      </c>
      <c r="P58" s="59">
        <v>4.5140230000000003E-2</v>
      </c>
      <c r="Q58" s="59">
        <v>6.4846799999999996E-3</v>
      </c>
      <c r="R58" s="59">
        <v>0.10078077000000001</v>
      </c>
      <c r="S58" s="59">
        <v>6.2610329999999992E-2</v>
      </c>
      <c r="T58" s="59">
        <v>5.3836139999999998E-2</v>
      </c>
      <c r="U58" s="59">
        <v>8.9417799999999999E-3</v>
      </c>
      <c r="V58" s="59">
        <v>0.33427775999999998</v>
      </c>
      <c r="W58" s="59">
        <v>9.9917770000000003E-2</v>
      </c>
      <c r="X58" s="59">
        <v>6.8252255699999993E-3</v>
      </c>
      <c r="Y58" s="59">
        <v>5.3288010700000008E-3</v>
      </c>
      <c r="Z58" s="59">
        <v>1.6107982599999999E-3</v>
      </c>
      <c r="AA58" s="59">
        <v>1.2587987399999999E-3</v>
      </c>
      <c r="AB58" s="59">
        <v>1.5023619720000001E-2</v>
      </c>
      <c r="AC58" s="59" t="s">
        <v>442</v>
      </c>
      <c r="AD58" s="59">
        <v>8.0979999999999996E-2</v>
      </c>
      <c r="AE58" s="60"/>
      <c r="AF58" s="59" t="s">
        <v>442</v>
      </c>
      <c r="AG58" s="59" t="s">
        <v>442</v>
      </c>
      <c r="AH58" s="59" t="s">
        <v>442</v>
      </c>
      <c r="AI58" s="59" t="s">
        <v>442</v>
      </c>
      <c r="AJ58" s="59" t="s">
        <v>442</v>
      </c>
      <c r="AK58" s="59">
        <v>2034.53</v>
      </c>
      <c r="AL58" s="29" t="s">
        <v>146</v>
      </c>
    </row>
    <row r="59" spans="1:38" ht="26.25" customHeight="1" thickBot="1" x14ac:dyDescent="0.3">
      <c r="A59" s="56" t="s">
        <v>53</v>
      </c>
      <c r="B59" s="66" t="s">
        <v>147</v>
      </c>
      <c r="C59" s="57" t="s">
        <v>400</v>
      </c>
      <c r="D59" s="58"/>
      <c r="E59" s="59">
        <v>3.0408178799999996</v>
      </c>
      <c r="F59" s="59">
        <v>0.20806475000000002</v>
      </c>
      <c r="G59" s="59">
        <v>1.8499038400000001</v>
      </c>
      <c r="H59" s="59">
        <v>0.42207440000000007</v>
      </c>
      <c r="I59" s="59">
        <v>0.10281681472342369</v>
      </c>
      <c r="J59" s="59">
        <v>0.12336344507234778</v>
      </c>
      <c r="K59" s="59">
        <v>0.13847682863460864</v>
      </c>
      <c r="L59" s="59">
        <v>7.568845412255869E-4</v>
      </c>
      <c r="M59" s="59">
        <v>0.14612454999999999</v>
      </c>
      <c r="N59" s="59">
        <v>0.36368059460000002</v>
      </c>
      <c r="O59" s="59">
        <v>6.6399748199999997E-2</v>
      </c>
      <c r="P59" s="59">
        <v>3.6092548763999997E-2</v>
      </c>
      <c r="Q59" s="59">
        <v>6.1912183520000004E-2</v>
      </c>
      <c r="R59" s="59">
        <v>0.18094722939999999</v>
      </c>
      <c r="S59" s="59">
        <v>3.8182030000000006E-2</v>
      </c>
      <c r="T59" s="59">
        <v>4.9424342763999998E-2</v>
      </c>
      <c r="U59" s="59">
        <v>1.6482751859999998</v>
      </c>
      <c r="V59" s="59">
        <v>0.20533167999999996</v>
      </c>
      <c r="W59" s="59">
        <v>3.3097237000000002E-2</v>
      </c>
      <c r="X59" s="59">
        <v>6.0007181899999996E-3</v>
      </c>
      <c r="Y59" s="59">
        <v>9.0010872699999994E-3</v>
      </c>
      <c r="Z59" s="59">
        <v>9.0010872699999994E-3</v>
      </c>
      <c r="AA59" s="59">
        <v>9.0010872699999994E-3</v>
      </c>
      <c r="AB59" s="59">
        <v>3.3003999999999999E-2</v>
      </c>
      <c r="AC59" s="59" t="s">
        <v>442</v>
      </c>
      <c r="AD59" s="59">
        <v>8.0000000000000002E-3</v>
      </c>
      <c r="AE59" s="60"/>
      <c r="AF59" s="59" t="s">
        <v>442</v>
      </c>
      <c r="AG59" s="59" t="s">
        <v>442</v>
      </c>
      <c r="AH59" s="59" t="s">
        <v>442</v>
      </c>
      <c r="AI59" s="59" t="s">
        <v>442</v>
      </c>
      <c r="AJ59" s="59" t="s">
        <v>442</v>
      </c>
      <c r="AK59" s="59">
        <v>1594.2397940000001</v>
      </c>
      <c r="AL59" s="29" t="s">
        <v>417</v>
      </c>
    </row>
    <row r="60" spans="1:38" ht="26.25" customHeight="1" thickBot="1" x14ac:dyDescent="0.3">
      <c r="A60" s="56" t="s">
        <v>53</v>
      </c>
      <c r="B60" s="66" t="s">
        <v>148</v>
      </c>
      <c r="C60" s="57" t="s">
        <v>149</v>
      </c>
      <c r="D60" s="62"/>
      <c r="E60" s="59" t="s">
        <v>442</v>
      </c>
      <c r="F60" s="59" t="s">
        <v>442</v>
      </c>
      <c r="G60" s="59" t="s">
        <v>442</v>
      </c>
      <c r="H60" s="59" t="s">
        <v>442</v>
      </c>
      <c r="I60" s="59">
        <v>0.78919402999999999</v>
      </c>
      <c r="J60" s="59">
        <v>3.1828138699999999</v>
      </c>
      <c r="K60" s="59">
        <v>7.3071833499999999</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0.39523456265711576</v>
      </c>
      <c r="J61" s="59">
        <v>3.9523456765711575</v>
      </c>
      <c r="K61" s="59">
        <v>13.193250602354325</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2484219.8878083918</v>
      </c>
      <c r="AL61" s="29" t="s">
        <v>419</v>
      </c>
    </row>
    <row r="62" spans="1:38" ht="26.25" customHeight="1" thickBot="1" x14ac:dyDescent="0.3">
      <c r="A62" s="56" t="s">
        <v>53</v>
      </c>
      <c r="B62" s="66" t="s">
        <v>152</v>
      </c>
      <c r="C62" s="57" t="s">
        <v>153</v>
      </c>
      <c r="D62" s="58"/>
      <c r="E62" s="59">
        <v>0.10849399999999999</v>
      </c>
      <c r="F62" s="59" t="s">
        <v>442</v>
      </c>
      <c r="G62" s="59" t="s">
        <v>442</v>
      </c>
      <c r="H62" s="59" t="s">
        <v>442</v>
      </c>
      <c r="I62" s="59">
        <v>1.6530768524590099E-4</v>
      </c>
      <c r="J62" s="59">
        <v>2.7663735081967199E-3</v>
      </c>
      <c r="K62" s="59">
        <v>4.1158239999999997E-3</v>
      </c>
      <c r="L62" s="59" t="s">
        <v>442</v>
      </c>
      <c r="M62" s="59">
        <v>6.3042431999999995E-2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0.14403099999999999</v>
      </c>
      <c r="F63" s="59">
        <v>0.66632840000000015</v>
      </c>
      <c r="G63" s="59">
        <v>1.6561979999999998</v>
      </c>
      <c r="H63" s="59" t="s">
        <v>443</v>
      </c>
      <c r="I63" s="59">
        <v>0.3416562253573569</v>
      </c>
      <c r="J63" s="59">
        <v>0.35881241785968526</v>
      </c>
      <c r="K63" s="59">
        <v>0.48778934410298092</v>
      </c>
      <c r="L63" s="59">
        <v>9.5663743100059902E-4</v>
      </c>
      <c r="M63" s="59">
        <v>0.62200900000000003</v>
      </c>
      <c r="N63" s="59">
        <v>1.6887599999999999E-2</v>
      </c>
      <c r="O63" s="59">
        <v>5.6292E-3</v>
      </c>
      <c r="P63" s="59">
        <v>1.12584E-4</v>
      </c>
      <c r="Q63" s="59">
        <v>1.5011200000000001E-3</v>
      </c>
      <c r="R63" s="59">
        <v>1.8764000000000001E-3</v>
      </c>
      <c r="S63" s="59" t="s">
        <v>443</v>
      </c>
      <c r="T63" s="59">
        <v>1.12584E-4</v>
      </c>
      <c r="U63" s="59">
        <v>7.5055999999999998E-2</v>
      </c>
      <c r="V63" s="59" t="s">
        <v>443</v>
      </c>
      <c r="W63" s="59">
        <v>3.2573791999999997E-2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0.44235009199999997</v>
      </c>
      <c r="F64" s="59">
        <v>4.6228104999999999E-2</v>
      </c>
      <c r="G64" s="59" t="s">
        <v>443</v>
      </c>
      <c r="H64" s="59">
        <v>0.23518947799999998</v>
      </c>
      <c r="I64" s="59" t="s">
        <v>444</v>
      </c>
      <c r="J64" s="59" t="s">
        <v>444</v>
      </c>
      <c r="K64" s="59" t="s">
        <v>444</v>
      </c>
      <c r="L64" s="59" t="s">
        <v>444</v>
      </c>
      <c r="M64" s="59">
        <v>0.22232135300000003</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1083.1869999999999</v>
      </c>
      <c r="AL64" s="29" t="s">
        <v>158</v>
      </c>
    </row>
    <row r="65" spans="1:38" ht="26.25" customHeight="1" thickBot="1" x14ac:dyDescent="0.3">
      <c r="A65" s="56" t="s">
        <v>53</v>
      </c>
      <c r="B65" s="61" t="s">
        <v>159</v>
      </c>
      <c r="C65" s="57" t="s">
        <v>160</v>
      </c>
      <c r="D65" s="58"/>
      <c r="E65" s="59">
        <v>0.90029176400000011</v>
      </c>
      <c r="F65" s="59" t="s">
        <v>442</v>
      </c>
      <c r="G65" s="59" t="s">
        <v>443</v>
      </c>
      <c r="H65" s="59">
        <v>0.15390000000000001</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1960.3589999999999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3.2689000000000003E-2</v>
      </c>
      <c r="F68" s="59" t="s">
        <v>442</v>
      </c>
      <c r="G68" s="59">
        <v>6.4418000000000003E-2</v>
      </c>
      <c r="H68" s="59" t="s">
        <v>442</v>
      </c>
      <c r="I68" s="59">
        <v>2.3326E-2</v>
      </c>
      <c r="J68" s="59">
        <v>3.5069000000000003E-2</v>
      </c>
      <c r="K68" s="59">
        <v>3.9613000000000002E-2</v>
      </c>
      <c r="L68" s="59">
        <v>6.5312800000000003E-5</v>
      </c>
      <c r="M68" s="59">
        <v>1.7493999999999999E-2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76.012</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5.3774948619999998</v>
      </c>
      <c r="F70" s="59">
        <v>9.3129860509999993</v>
      </c>
      <c r="G70" s="59">
        <v>2.4540228339999999</v>
      </c>
      <c r="H70" s="59">
        <v>0.86261300800000007</v>
      </c>
      <c r="I70" s="59">
        <v>0.23396160249600001</v>
      </c>
      <c r="J70" s="59">
        <v>0.43099862748200002</v>
      </c>
      <c r="K70" s="59">
        <v>0.78689339943000003</v>
      </c>
      <c r="L70" s="59">
        <v>4.1332043636800001E-5</v>
      </c>
      <c r="M70" s="59">
        <v>0.87395929999999999</v>
      </c>
      <c r="N70" s="59">
        <v>0.12381219999999998</v>
      </c>
      <c r="O70" s="59">
        <v>4.6950000000000004E-3</v>
      </c>
      <c r="P70" s="59">
        <v>0.29782899999999995</v>
      </c>
      <c r="Q70" s="59">
        <v>8.5999999999999998E-4</v>
      </c>
      <c r="R70" s="59">
        <v>2.4199999999999998E-3</v>
      </c>
      <c r="S70" s="59">
        <v>3.4529999999999998E-2</v>
      </c>
      <c r="T70" s="59">
        <v>0.18072399999999988</v>
      </c>
      <c r="U70" s="59" t="s">
        <v>443</v>
      </c>
      <c r="V70" s="59">
        <v>0.44674700000000001</v>
      </c>
      <c r="W70" s="59">
        <v>5.9389999999999998E-2</v>
      </c>
      <c r="X70" s="59">
        <v>3.5500000000000001E-4</v>
      </c>
      <c r="Y70" s="59">
        <v>8.8750000000000002E-5</v>
      </c>
      <c r="Z70" s="59">
        <v>2.2187500000000001E-5</v>
      </c>
      <c r="AA70" s="59">
        <v>5.5468799999999997E-6</v>
      </c>
      <c r="AB70" s="59">
        <v>4.7148437999999999E-4</v>
      </c>
      <c r="AC70" s="59">
        <v>3.98</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4.1834526010000008</v>
      </c>
      <c r="F72" s="59">
        <v>1.0064000930000001</v>
      </c>
      <c r="G72" s="59">
        <v>6.026004264</v>
      </c>
      <c r="H72" s="59">
        <v>4.6131696999999999E-2</v>
      </c>
      <c r="I72" s="59">
        <v>0.6211724049012366</v>
      </c>
      <c r="J72" s="59">
        <v>0.77295898682679198</v>
      </c>
      <c r="K72" s="59">
        <v>0.92395203400000003</v>
      </c>
      <c r="L72" s="59">
        <v>7.6647208212885287E-2</v>
      </c>
      <c r="M72" s="59">
        <v>112.79048821199999</v>
      </c>
      <c r="N72" s="59">
        <v>13.402944585583125</v>
      </c>
      <c r="O72" s="59">
        <v>0.19248203799999999</v>
      </c>
      <c r="P72" s="59">
        <v>0.108241368</v>
      </c>
      <c r="Q72" s="59">
        <v>5.9695872000000004E-2</v>
      </c>
      <c r="R72" s="59">
        <v>1.5737774499999999</v>
      </c>
      <c r="S72" s="59">
        <v>0.91713003463421106</v>
      </c>
      <c r="T72" s="59">
        <v>0.71006168000000014</v>
      </c>
      <c r="U72" s="59">
        <v>5.1703503999999997E-2</v>
      </c>
      <c r="V72" s="59">
        <v>7.8356517600000002</v>
      </c>
      <c r="W72" s="59">
        <v>4.1921884719999998</v>
      </c>
      <c r="X72" s="59">
        <v>8.62519988E-3</v>
      </c>
      <c r="Y72" s="59">
        <v>1.6860802640000002E-2</v>
      </c>
      <c r="Z72" s="59">
        <v>5.3660567499999997E-3</v>
      </c>
      <c r="AA72" s="59">
        <v>1.3169080269999999E-2</v>
      </c>
      <c r="AB72" s="59">
        <v>4.4021138899999999E-2</v>
      </c>
      <c r="AC72" s="59">
        <v>0.27654267250000003</v>
      </c>
      <c r="AD72" s="59">
        <v>1.6698200000000001</v>
      </c>
      <c r="AE72" s="60"/>
      <c r="AF72" s="59" t="s">
        <v>442</v>
      </c>
      <c r="AG72" s="59" t="s">
        <v>442</v>
      </c>
      <c r="AH72" s="59" t="s">
        <v>442</v>
      </c>
      <c r="AI72" s="59" t="s">
        <v>442</v>
      </c>
      <c r="AJ72" s="59" t="s">
        <v>442</v>
      </c>
      <c r="AK72" s="59">
        <v>6829.2280000000001</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5.9546700000000002E-4</v>
      </c>
      <c r="L73" s="59" t="s">
        <v>444</v>
      </c>
      <c r="M73" s="59" t="s">
        <v>444</v>
      </c>
      <c r="N73" s="59">
        <v>2.4399999999999999E-4</v>
      </c>
      <c r="O73" s="59" t="s">
        <v>444</v>
      </c>
      <c r="P73" s="59" t="s">
        <v>444</v>
      </c>
      <c r="Q73" s="59" t="s">
        <v>444</v>
      </c>
      <c r="R73" s="59" t="s">
        <v>444</v>
      </c>
      <c r="S73" s="59" t="s">
        <v>444</v>
      </c>
      <c r="T73" s="59">
        <v>2.0000000000000001E-4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0.216942</v>
      </c>
      <c r="G74" s="59" t="s">
        <v>444</v>
      </c>
      <c r="H74" s="59" t="s">
        <v>444</v>
      </c>
      <c r="I74" s="59">
        <v>2.5983097628360201E-3</v>
      </c>
      <c r="J74" s="59">
        <v>3.6762466666845398E-3</v>
      </c>
      <c r="K74" s="59">
        <v>3.9420000000000002E-3</v>
      </c>
      <c r="L74" s="59">
        <v>4.6769575731050003E-6</v>
      </c>
      <c r="M74" s="59" t="s">
        <v>444</v>
      </c>
      <c r="N74" s="59" t="s">
        <v>444</v>
      </c>
      <c r="O74" s="59" t="s">
        <v>444</v>
      </c>
      <c r="P74" s="59" t="s">
        <v>444</v>
      </c>
      <c r="Q74" s="59" t="s">
        <v>444</v>
      </c>
      <c r="R74" s="59" t="s">
        <v>444</v>
      </c>
      <c r="S74" s="59" t="s">
        <v>444</v>
      </c>
      <c r="T74" s="59" t="s">
        <v>444</v>
      </c>
      <c r="U74" s="59" t="s">
        <v>444</v>
      </c>
      <c r="V74" s="59" t="s">
        <v>444</v>
      </c>
      <c r="W74" s="59">
        <v>0.14461389999999999</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1.4825570000000001E-6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0.5119606000000001</v>
      </c>
      <c r="F80" s="59">
        <v>5.8281899999999998E-2</v>
      </c>
      <c r="G80" s="59">
        <v>2.4724818119999998</v>
      </c>
      <c r="H80" s="59" t="s">
        <v>443</v>
      </c>
      <c r="I80" s="59">
        <v>1.8712786962465516E-2</v>
      </c>
      <c r="J80" s="59">
        <v>2.4879854987128858E-2</v>
      </c>
      <c r="K80" s="59">
        <v>2.9501387000000004E-2</v>
      </c>
      <c r="L80" s="59">
        <v>1.2747422095925998E-5</v>
      </c>
      <c r="M80" s="59">
        <v>0.1985073</v>
      </c>
      <c r="N80" s="59">
        <v>2.0550974831333328</v>
      </c>
      <c r="O80" s="59">
        <v>5.3262286866666994E-2</v>
      </c>
      <c r="P80" s="59">
        <v>5.4040591473332997E-2</v>
      </c>
      <c r="Q80" s="59">
        <v>0.35765666686666697</v>
      </c>
      <c r="R80" s="59">
        <v>6.4736969866667007E-2</v>
      </c>
      <c r="S80" s="59">
        <v>0.79813871253333302</v>
      </c>
      <c r="T80" s="59">
        <v>0.174039</v>
      </c>
      <c r="U80" s="59">
        <v>1.7229000000000001E-2</v>
      </c>
      <c r="V80" s="59">
        <v>18.700056936599999</v>
      </c>
      <c r="W80" s="59">
        <v>0.12732677599999997</v>
      </c>
      <c r="X80" s="59">
        <v>8.9249999999999996E-4</v>
      </c>
      <c r="Y80" s="59">
        <v>8.9249999999999996E-4</v>
      </c>
      <c r="Z80" s="59">
        <v>8.9249999999999996E-4</v>
      </c>
      <c r="AA80" s="59">
        <v>8.9249999999999996E-4</v>
      </c>
      <c r="AB80" s="59">
        <v>3.5699999999999998E-3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v>6.236120767255735E-3</v>
      </c>
      <c r="J81" s="59">
        <v>3.4388856741745626E-2</v>
      </c>
      <c r="K81" s="59">
        <v>0.11103938693355955</v>
      </c>
      <c r="L81" s="59">
        <v>4.06E-8</v>
      </c>
      <c r="M81" s="59">
        <v>0.15026970386666669</v>
      </c>
      <c r="N81" s="59">
        <v>0.52824444207999999</v>
      </c>
      <c r="O81" s="59">
        <v>8.0297000000000007E-3</v>
      </c>
      <c r="P81" s="59" t="s">
        <v>443</v>
      </c>
      <c r="Q81" s="59">
        <v>1.5207E-2</v>
      </c>
      <c r="R81" s="59">
        <v>4.4736205600000002E-2</v>
      </c>
      <c r="S81" s="59">
        <v>1.1999999999999999E-3</v>
      </c>
      <c r="T81" s="59" t="s">
        <v>443</v>
      </c>
      <c r="U81" s="59" t="s">
        <v>443</v>
      </c>
      <c r="V81" s="59">
        <v>0.61156950234600005</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26.445241557143014</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11099554</v>
      </c>
      <c r="AL82" s="55" t="s">
        <v>439</v>
      </c>
    </row>
    <row r="83" spans="1:38" ht="26.25" customHeight="1" thickBot="1" x14ac:dyDescent="0.3">
      <c r="A83" s="56" t="s">
        <v>53</v>
      </c>
      <c r="B83" s="69" t="s">
        <v>209</v>
      </c>
      <c r="C83" s="70" t="s">
        <v>210</v>
      </c>
      <c r="D83" s="58"/>
      <c r="E83" s="59">
        <v>4.5453E-2</v>
      </c>
      <c r="F83" s="59">
        <v>8.0299657573333336E-2</v>
      </c>
      <c r="G83" s="59">
        <v>3.8224999999999988E-2</v>
      </c>
      <c r="H83" s="59" t="s">
        <v>442</v>
      </c>
      <c r="I83" s="59">
        <v>1.1227001547133334E-2</v>
      </c>
      <c r="J83" s="59">
        <v>6.7033741213799999E-2</v>
      </c>
      <c r="K83" s="59">
        <v>0.3382313640066667</v>
      </c>
      <c r="L83" s="59">
        <v>4.9677634339864002E-4</v>
      </c>
      <c r="M83" s="59">
        <v>0.13011400000000001</v>
      </c>
      <c r="N83" s="59" t="s">
        <v>442</v>
      </c>
      <c r="O83" s="59" t="s">
        <v>442</v>
      </c>
      <c r="P83" s="59" t="s">
        <v>442</v>
      </c>
      <c r="Q83" s="59" t="s">
        <v>442</v>
      </c>
      <c r="R83" s="59" t="s">
        <v>442</v>
      </c>
      <c r="S83" s="59" t="s">
        <v>442</v>
      </c>
      <c r="T83" s="59" t="s">
        <v>442</v>
      </c>
      <c r="U83" s="59" t="s">
        <v>442</v>
      </c>
      <c r="V83" s="59" t="s">
        <v>442</v>
      </c>
      <c r="W83" s="59">
        <v>1.7540334000000001E-2</v>
      </c>
      <c r="X83" s="59">
        <v>4.3763266000000005E-4</v>
      </c>
      <c r="Y83" s="59">
        <v>9.976250439999999E-3</v>
      </c>
      <c r="Z83" s="59">
        <v>1.3216393228211E-2</v>
      </c>
      <c r="AA83" s="59">
        <v>3.1363266000000001E-4</v>
      </c>
      <c r="AB83" s="59">
        <v>2.3943908978210998E-2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0.15062130000000001</v>
      </c>
      <c r="F85" s="59">
        <v>11.809186510017913</v>
      </c>
      <c r="G85" s="59">
        <v>8.8909999999999998E-4</v>
      </c>
      <c r="H85" s="59" t="s">
        <v>443</v>
      </c>
      <c r="I85" s="59">
        <v>4.8110000000000004E-4</v>
      </c>
      <c r="J85" s="59">
        <v>4.8110000000000002E-3</v>
      </c>
      <c r="K85" s="59">
        <v>1.1091683999999999E-2</v>
      </c>
      <c r="L85" s="59">
        <v>3.4762581483159999E-6</v>
      </c>
      <c r="M85" s="59">
        <v>6.6990000000000001E-3</v>
      </c>
      <c r="N85" s="59" t="s">
        <v>443</v>
      </c>
      <c r="O85" s="59" t="s">
        <v>443</v>
      </c>
      <c r="P85" s="59" t="s">
        <v>443</v>
      </c>
      <c r="Q85" s="59" t="s">
        <v>443</v>
      </c>
      <c r="R85" s="59">
        <v>3.5999999999999997E-2</v>
      </c>
      <c r="S85" s="59" t="s">
        <v>443</v>
      </c>
      <c r="T85" s="59" t="s">
        <v>443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1.8031205369054801</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1.253E-3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0.41182610687116672</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1154635</v>
      </c>
      <c r="AL87" s="29" t="s">
        <v>217</v>
      </c>
    </row>
    <row r="88" spans="1:38" ht="26.25" customHeight="1" thickBot="1" x14ac:dyDescent="0.3">
      <c r="A88" s="56" t="s">
        <v>206</v>
      </c>
      <c r="B88" s="64" t="s">
        <v>220</v>
      </c>
      <c r="C88" s="68" t="s">
        <v>221</v>
      </c>
      <c r="D88" s="58"/>
      <c r="E88" s="59">
        <v>1.594E-4</v>
      </c>
      <c r="F88" s="59">
        <v>4.6775313896554636</v>
      </c>
      <c r="G88" s="59" t="s">
        <v>443</v>
      </c>
      <c r="H88" s="59">
        <v>2.6459999999999999E-3</v>
      </c>
      <c r="I88" s="59">
        <v>4.9381E-5</v>
      </c>
      <c r="J88" s="59">
        <v>9.8762000000000003E-4</v>
      </c>
      <c r="K88" s="59">
        <v>2.8079999999999997E-3</v>
      </c>
      <c r="L88" s="59">
        <v>1.3826679999999999E-7</v>
      </c>
      <c r="M88" s="59">
        <v>2.8669999999999998E-3</v>
      </c>
      <c r="N88" s="59">
        <v>7.9999999999999898E-3</v>
      </c>
      <c r="O88" s="59" t="s">
        <v>443</v>
      </c>
      <c r="P88" s="59" t="s">
        <v>443</v>
      </c>
      <c r="Q88" s="59" t="s">
        <v>443</v>
      </c>
      <c r="R88" s="59">
        <v>3.0000000000000001E-3</v>
      </c>
      <c r="S88" s="59">
        <v>4.0000000000000002E-4</v>
      </c>
      <c r="T88" s="59" t="s">
        <v>443</v>
      </c>
      <c r="U88" s="59" t="s">
        <v>443</v>
      </c>
      <c r="V88" s="59">
        <v>8.9999999999999993E-3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1.3557E-2</v>
      </c>
      <c r="F89" s="59">
        <v>2.5973200498484847</v>
      </c>
      <c r="G89" s="59">
        <v>2.6590000000000003E-3</v>
      </c>
      <c r="H89" s="59">
        <v>4.0000000000000002E-4</v>
      </c>
      <c r="I89" s="59" t="s">
        <v>442</v>
      </c>
      <c r="J89" s="59" t="s">
        <v>442</v>
      </c>
      <c r="K89" s="59">
        <v>3.8000000000000002E-4</v>
      </c>
      <c r="L89" s="59" t="s">
        <v>442</v>
      </c>
      <c r="M89" s="59">
        <v>1.3660452E-2</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1.5404314752115886</v>
      </c>
      <c r="G90" s="59" t="s">
        <v>442</v>
      </c>
      <c r="H90" s="59" t="s">
        <v>442</v>
      </c>
      <c r="I90" s="59">
        <v>1.2455000000000001E-3</v>
      </c>
      <c r="J90" s="59">
        <v>2.0535000000000002E-3</v>
      </c>
      <c r="K90" s="59">
        <v>3.388E-3</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3.1237499999999998E-3</v>
      </c>
      <c r="Y90" s="59">
        <v>1.57675E-3</v>
      </c>
      <c r="Z90" s="59">
        <v>1.57675E-3</v>
      </c>
      <c r="AA90" s="59">
        <v>1.57675E-3</v>
      </c>
      <c r="AB90" s="59">
        <v>7.8539999999999999E-3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4.014390656373254E-2</v>
      </c>
      <c r="F91" s="59">
        <v>0.16554283474410766</v>
      </c>
      <c r="G91" s="59">
        <v>1.601798949726576E-2</v>
      </c>
      <c r="H91" s="59">
        <v>9.1564296773518877E-2</v>
      </c>
      <c r="I91" s="59">
        <v>0.65399011381155636</v>
      </c>
      <c r="J91" s="59">
        <v>0.70781805794641617</v>
      </c>
      <c r="K91" s="59">
        <v>0.71893591766247389</v>
      </c>
      <c r="L91" s="59">
        <v>2.6807383454129311E-3</v>
      </c>
      <c r="M91" s="59">
        <v>1.2275140420212365</v>
      </c>
      <c r="N91" s="59">
        <v>1.2973419322875279</v>
      </c>
      <c r="O91" s="59">
        <v>0.19001866171575849</v>
      </c>
      <c r="P91" s="59">
        <v>3.1830231654141252E-3</v>
      </c>
      <c r="Q91" s="59">
        <v>2.3370940796521187E-3</v>
      </c>
      <c r="R91" s="59">
        <v>0.31565277480957382</v>
      </c>
      <c r="S91" s="59">
        <v>12.527532108063852</v>
      </c>
      <c r="T91" s="59">
        <v>0.58767150495108544</v>
      </c>
      <c r="U91" s="59">
        <v>6.8572351625584282E-2</v>
      </c>
      <c r="V91" s="59">
        <v>7.2449245793817418</v>
      </c>
      <c r="W91" s="59">
        <v>2.2063690063498526E-3</v>
      </c>
      <c r="X91" s="59">
        <v>2.4490691430483361E-3</v>
      </c>
      <c r="Y91" s="59">
        <v>9.9286586865743364E-4</v>
      </c>
      <c r="Z91" s="59">
        <v>9.9286586865743364E-4</v>
      </c>
      <c r="AA91" s="59">
        <v>9.9286586865743364E-4</v>
      </c>
      <c r="AB91" s="59">
        <v>5.4276667486206371E-3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1.3918999999999999E-2</v>
      </c>
      <c r="F92" s="59">
        <v>0.80834145999999996</v>
      </c>
      <c r="G92" s="59">
        <v>6.0000000000000001E-3</v>
      </c>
      <c r="H92" s="59" t="s">
        <v>443</v>
      </c>
      <c r="I92" s="59" t="s">
        <v>444</v>
      </c>
      <c r="J92" s="59" t="s">
        <v>444</v>
      </c>
      <c r="K92" s="59" t="s">
        <v>443</v>
      </c>
      <c r="L92" s="59" t="s">
        <v>443</v>
      </c>
      <c r="M92" s="59">
        <v>6.9706099999999995E-3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367.26100000000002</v>
      </c>
      <c r="AL92" s="29" t="s">
        <v>229</v>
      </c>
    </row>
    <row r="93" spans="1:38" ht="26.25" customHeight="1" thickBot="1" x14ac:dyDescent="0.3">
      <c r="A93" s="56" t="s">
        <v>53</v>
      </c>
      <c r="B93" s="61" t="s">
        <v>230</v>
      </c>
      <c r="C93" s="57" t="s">
        <v>403</v>
      </c>
      <c r="D93" s="65"/>
      <c r="E93" s="59">
        <v>8.8626451826999991E-2</v>
      </c>
      <c r="F93" s="59">
        <v>3.166587076270388</v>
      </c>
      <c r="G93" s="59">
        <v>4.1929999999999997E-3</v>
      </c>
      <c r="H93" s="59" t="s">
        <v>443</v>
      </c>
      <c r="I93" s="59">
        <v>2.4130259064752628E-2</v>
      </c>
      <c r="J93" s="59">
        <v>6.6165712289847162E-2</v>
      </c>
      <c r="K93" s="59">
        <v>0.15732773820265336</v>
      </c>
      <c r="L93" s="59">
        <v>7.1017674400000002E-7</v>
      </c>
      <c r="M93" s="59">
        <v>8.5606943520000006E-2</v>
      </c>
      <c r="N93" s="59" t="s">
        <v>443</v>
      </c>
      <c r="O93" s="59" t="s">
        <v>442</v>
      </c>
      <c r="P93" s="59" t="s">
        <v>443</v>
      </c>
      <c r="Q93" s="59" t="s">
        <v>442</v>
      </c>
      <c r="R93" s="59" t="s">
        <v>442</v>
      </c>
      <c r="S93" s="59" t="s">
        <v>442</v>
      </c>
      <c r="T93" s="59" t="s">
        <v>442</v>
      </c>
      <c r="U93" s="59" t="s">
        <v>442</v>
      </c>
      <c r="V93" s="59" t="s">
        <v>442</v>
      </c>
      <c r="W93" s="59">
        <v>1.9022589999999999E-3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0.56403910000000002</v>
      </c>
      <c r="F95" s="59">
        <v>0.95059589999999994</v>
      </c>
      <c r="G95" s="59" t="s">
        <v>443</v>
      </c>
      <c r="H95" s="59" t="s">
        <v>443</v>
      </c>
      <c r="I95" s="59">
        <v>3.4678130000000001E-2</v>
      </c>
      <c r="J95" s="59">
        <v>3.5168351E-2</v>
      </c>
      <c r="K95" s="59">
        <v>3.5828200000000004E-2</v>
      </c>
      <c r="L95" s="59">
        <v>9.7098763999999994E-5</v>
      </c>
      <c r="M95" s="59">
        <v>1.083485</v>
      </c>
      <c r="N95" s="59">
        <v>0.13184999999999999</v>
      </c>
      <c r="O95" s="59">
        <v>1.0269E-2</v>
      </c>
      <c r="P95" s="59">
        <v>7.8750000000000001E-3</v>
      </c>
      <c r="Q95" s="59">
        <v>1.0919E-2</v>
      </c>
      <c r="R95" s="59" t="s">
        <v>443</v>
      </c>
      <c r="S95" s="59">
        <v>0.112217</v>
      </c>
      <c r="T95" s="59">
        <v>4.0672E-2</v>
      </c>
      <c r="U95" s="59" t="s">
        <v>442</v>
      </c>
      <c r="V95" s="59" t="s">
        <v>442</v>
      </c>
      <c r="W95" s="59">
        <v>0.203379965</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32.111682750550003</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5.4732000000000003E-2</v>
      </c>
      <c r="F98" s="59">
        <v>2.3677558000000001E-2</v>
      </c>
      <c r="G98" s="59" t="s">
        <v>443</v>
      </c>
      <c r="H98" s="59">
        <v>3.718E-3</v>
      </c>
      <c r="I98" s="59">
        <v>3.7438717668488171E-2</v>
      </c>
      <c r="J98" s="59">
        <v>0.5040299453551913</v>
      </c>
      <c r="K98" s="59">
        <v>0.90659000000000001</v>
      </c>
      <c r="L98" s="59">
        <v>0</v>
      </c>
      <c r="M98" s="59" t="s">
        <v>443</v>
      </c>
      <c r="N98" s="59">
        <v>0</v>
      </c>
      <c r="O98" s="59" t="s">
        <v>443</v>
      </c>
      <c r="P98" s="59" t="s">
        <v>443</v>
      </c>
      <c r="Q98" s="59" t="s">
        <v>443</v>
      </c>
      <c r="R98" s="59">
        <v>1.0510000000000001E-3</v>
      </c>
      <c r="S98" s="59">
        <v>0</v>
      </c>
      <c r="T98" s="59">
        <v>2.31E-4</v>
      </c>
      <c r="U98" s="59" t="s">
        <v>443</v>
      </c>
      <c r="V98" s="59">
        <v>0.17399999999999999</v>
      </c>
      <c r="W98" s="59">
        <v>0</v>
      </c>
      <c r="X98" s="59">
        <v>7.5053120000000002E-9</v>
      </c>
      <c r="Y98" s="59" t="s">
        <v>443</v>
      </c>
      <c r="Z98" s="59">
        <v>7.5053120000000002E-9</v>
      </c>
      <c r="AA98" s="59">
        <v>7.5053120000000002E-9</v>
      </c>
      <c r="AB98" s="59">
        <v>2.2515936000000001E-8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0.3374740502064717</v>
      </c>
      <c r="F99" s="59">
        <v>10.589876371441733</v>
      </c>
      <c r="G99" s="59" t="s">
        <v>442</v>
      </c>
      <c r="H99" s="59">
        <v>6.1049499722983169</v>
      </c>
      <c r="I99" s="59">
        <v>5.2470529831085161E-2</v>
      </c>
      <c r="J99" s="59">
        <v>9.2915467081911354E-2</v>
      </c>
      <c r="K99" s="59">
        <v>0.20352912027466297</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465.98995568557359</v>
      </c>
      <c r="AL99" s="29" t="s">
        <v>243</v>
      </c>
    </row>
    <row r="100" spans="1:38" ht="26.25" customHeight="1" thickBot="1" x14ac:dyDescent="0.3">
      <c r="A100" s="56" t="s">
        <v>241</v>
      </c>
      <c r="B100" s="56" t="s">
        <v>244</v>
      </c>
      <c r="C100" s="57" t="s">
        <v>406</v>
      </c>
      <c r="D100" s="72"/>
      <c r="E100" s="59">
        <v>1.061054979438945</v>
      </c>
      <c r="F100" s="59">
        <v>17.942380871476431</v>
      </c>
      <c r="G100" s="59" t="s">
        <v>442</v>
      </c>
      <c r="H100" s="59">
        <v>13.833693934588874</v>
      </c>
      <c r="I100" s="59">
        <v>0.1185155044202218</v>
      </c>
      <c r="J100" s="59">
        <v>0.19480761065795088</v>
      </c>
      <c r="K100" s="59">
        <v>0.42530538971300097</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2009.8242391175961</v>
      </c>
      <c r="AL100" s="29" t="s">
        <v>243</v>
      </c>
    </row>
    <row r="101" spans="1:38" ht="26.25" customHeight="1" thickBot="1" x14ac:dyDescent="0.3">
      <c r="A101" s="56" t="s">
        <v>241</v>
      </c>
      <c r="B101" s="56" t="s">
        <v>245</v>
      </c>
      <c r="C101" s="57" t="s">
        <v>246</v>
      </c>
      <c r="D101" s="72"/>
      <c r="E101" s="59">
        <v>3.5061469484450897E-3</v>
      </c>
      <c r="F101" s="59">
        <v>3.0116608369921506E-2</v>
      </c>
      <c r="G101" s="59" t="s">
        <v>442</v>
      </c>
      <c r="H101" s="59">
        <v>7.660096686004228E-2</v>
      </c>
      <c r="I101" s="59">
        <v>1.7341586062631291E-3</v>
      </c>
      <c r="J101" s="59">
        <v>5.2024358187893879E-3</v>
      </c>
      <c r="K101" s="59">
        <v>1.2139030243841904E-2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107.94943031315645</v>
      </c>
      <c r="AL101" s="29" t="s">
        <v>243</v>
      </c>
    </row>
    <row r="102" spans="1:38" ht="26.25" customHeight="1" thickBot="1" x14ac:dyDescent="0.3">
      <c r="A102" s="56" t="s">
        <v>241</v>
      </c>
      <c r="B102" s="56" t="s">
        <v>247</v>
      </c>
      <c r="C102" s="57" t="s">
        <v>384</v>
      </c>
      <c r="D102" s="72"/>
      <c r="E102" s="59">
        <v>0.3385382308120608</v>
      </c>
      <c r="F102" s="59">
        <v>1.2801548556331006</v>
      </c>
      <c r="G102" s="59" t="s">
        <v>442</v>
      </c>
      <c r="H102" s="59">
        <v>16.991570099632572</v>
      </c>
      <c r="I102" s="59">
        <v>4.2355008951893362E-2</v>
      </c>
      <c r="J102" s="59">
        <v>0.6187907346310596</v>
      </c>
      <c r="K102" s="59">
        <v>4.1001344752269144</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6635.0384228090461</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6.8292113427140125E-3</v>
      </c>
      <c r="F104" s="59">
        <v>2.4311124462884984E-2</v>
      </c>
      <c r="G104" s="59" t="s">
        <v>442</v>
      </c>
      <c r="H104" s="59">
        <v>5.3673257496241661E-2</v>
      </c>
      <c r="I104" s="59">
        <v>2.3692777957387573E-4</v>
      </c>
      <c r="J104" s="59">
        <v>7.8732553872162716E-4</v>
      </c>
      <c r="K104" s="59">
        <v>1.8371029236838002E-3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38.961558978693787</v>
      </c>
      <c r="AL104" s="29" t="s">
        <v>243</v>
      </c>
    </row>
    <row r="105" spans="1:38" ht="26.25" customHeight="1" thickBot="1" x14ac:dyDescent="0.3">
      <c r="A105" s="56" t="s">
        <v>241</v>
      </c>
      <c r="B105" s="56" t="s">
        <v>252</v>
      </c>
      <c r="C105" s="57" t="s">
        <v>253</v>
      </c>
      <c r="D105" s="72"/>
      <c r="E105" s="59">
        <v>4.8676348079096876E-2</v>
      </c>
      <c r="F105" s="59">
        <v>0.53710217838236296</v>
      </c>
      <c r="G105" s="59" t="s">
        <v>442</v>
      </c>
      <c r="H105" s="59">
        <v>0.43518054033523884</v>
      </c>
      <c r="I105" s="59">
        <v>7.9698193155770588E-3</v>
      </c>
      <c r="J105" s="59">
        <v>1.2549677495906806E-2</v>
      </c>
      <c r="K105" s="59">
        <v>2.7299419081978481E-2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69.03685225412184</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1.9111326699410951E-2</v>
      </c>
      <c r="F107" s="59">
        <v>0.31775700617008096</v>
      </c>
      <c r="G107" s="59" t="s">
        <v>442</v>
      </c>
      <c r="H107" s="59">
        <v>1.2129463931990998</v>
      </c>
      <c r="I107" s="59">
        <v>2.2546340303244736E-2</v>
      </c>
      <c r="J107" s="59">
        <v>0.39204264604326311</v>
      </c>
      <c r="K107" s="59">
        <v>1.8622025687054999</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10278.300401081578</v>
      </c>
      <c r="AL107" s="29" t="s">
        <v>243</v>
      </c>
    </row>
    <row r="108" spans="1:38" ht="26.25" customHeight="1" thickBot="1" x14ac:dyDescent="0.3">
      <c r="A108" s="56" t="s">
        <v>241</v>
      </c>
      <c r="B108" s="56" t="s">
        <v>257</v>
      </c>
      <c r="C108" s="57" t="s">
        <v>378</v>
      </c>
      <c r="D108" s="72"/>
      <c r="E108" s="59">
        <v>4.1349823756262227E-2</v>
      </c>
      <c r="F108" s="59">
        <v>1.5669002407277315</v>
      </c>
      <c r="G108" s="59" t="s">
        <v>442</v>
      </c>
      <c r="H108" s="59">
        <v>3.0751353706804934</v>
      </c>
      <c r="I108" s="59">
        <v>4.0709776016065742E-2</v>
      </c>
      <c r="J108" s="59">
        <v>0.53832593216065738</v>
      </c>
      <c r="K108" s="59">
        <v>1.0766518643213148</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23330.331858032871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1.3542827382163503E-3</v>
      </c>
      <c r="F110" s="59">
        <v>0.29052316377824833</v>
      </c>
      <c r="G110" s="59" t="s">
        <v>442</v>
      </c>
      <c r="H110" s="59">
        <v>0.21229568926189035</v>
      </c>
      <c r="I110" s="59">
        <v>1.6950213107928339E-2</v>
      </c>
      <c r="J110" s="59">
        <v>7.2246560843885615E-2</v>
      </c>
      <c r="K110" s="59">
        <v>7.224673397039319E-2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594.12364793091592</v>
      </c>
      <c r="AL110" s="29" t="s">
        <v>243</v>
      </c>
    </row>
    <row r="111" spans="1:38" ht="26.25" customHeight="1" thickBot="1" x14ac:dyDescent="0.3">
      <c r="A111" s="56" t="s">
        <v>241</v>
      </c>
      <c r="B111" s="56" t="s">
        <v>260</v>
      </c>
      <c r="C111" s="57" t="s">
        <v>374</v>
      </c>
      <c r="D111" s="72"/>
      <c r="E111" s="59">
        <v>4.8705632310571297E-3</v>
      </c>
      <c r="F111" s="59">
        <v>8.9771265000000003E-2</v>
      </c>
      <c r="G111" s="59" t="s">
        <v>442</v>
      </c>
      <c r="H111" s="59">
        <v>4.1867414069627899E-2</v>
      </c>
      <c r="I111" s="59">
        <v>1.916376E-4</v>
      </c>
      <c r="J111" s="59">
        <v>3.6502399999999998E-4</v>
      </c>
      <c r="K111" s="59">
        <v>8.2130400000000002E-4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66.090999999999994</v>
      </c>
      <c r="AL111" s="29" t="s">
        <v>243</v>
      </c>
    </row>
    <row r="112" spans="1:38" ht="26.25" customHeight="1" thickBot="1" x14ac:dyDescent="0.3">
      <c r="A112" s="56" t="s">
        <v>261</v>
      </c>
      <c r="B112" s="56" t="s">
        <v>262</v>
      </c>
      <c r="C112" s="57" t="s">
        <v>263</v>
      </c>
      <c r="D112" s="58"/>
      <c r="E112" s="59">
        <v>5.5108462945680099</v>
      </c>
      <c r="F112" s="59" t="s">
        <v>442</v>
      </c>
      <c r="G112" s="59" t="s">
        <v>442</v>
      </c>
      <c r="H112" s="59">
        <v>4.8144723009490038</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137771157.64420035</v>
      </c>
      <c r="AL112" s="29" t="s">
        <v>416</v>
      </c>
    </row>
    <row r="113" spans="1:38" ht="26.25" customHeight="1" thickBot="1" x14ac:dyDescent="0.3">
      <c r="A113" s="56" t="s">
        <v>261</v>
      </c>
      <c r="B113" s="73" t="s">
        <v>264</v>
      </c>
      <c r="C113" s="74" t="s">
        <v>265</v>
      </c>
      <c r="D113" s="58"/>
      <c r="E113" s="59">
        <v>6.2051213768617881</v>
      </c>
      <c r="F113" s="59">
        <v>2.8341651099829104</v>
      </c>
      <c r="G113" s="59" t="s">
        <v>442</v>
      </c>
      <c r="H113" s="59">
        <v>13.983502260777204</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112006322.35804173</v>
      </c>
      <c r="AL113" s="53" t="s">
        <v>432</v>
      </c>
    </row>
    <row r="114" spans="1:38" ht="26.25" customHeight="1" thickBot="1" x14ac:dyDescent="0.3">
      <c r="A114" s="56" t="s">
        <v>261</v>
      </c>
      <c r="B114" s="73" t="s">
        <v>266</v>
      </c>
      <c r="C114" s="74" t="s">
        <v>385</v>
      </c>
      <c r="D114" s="58"/>
      <c r="E114" s="59">
        <v>6.0133319999999997E-2</v>
      </c>
      <c r="F114" s="59" t="s">
        <v>442</v>
      </c>
      <c r="G114" s="59" t="s">
        <v>442</v>
      </c>
      <c r="H114" s="59">
        <v>2.9695250000000003E-2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1503332.7695739563</v>
      </c>
      <c r="AL114" s="29" t="s">
        <v>410</v>
      </c>
    </row>
    <row r="115" spans="1:38" ht="26.25" customHeight="1" thickBot="1" x14ac:dyDescent="0.3">
      <c r="A115" s="56" t="s">
        <v>261</v>
      </c>
      <c r="B115" s="73" t="s">
        <v>267</v>
      </c>
      <c r="C115" s="74" t="s">
        <v>268</v>
      </c>
      <c r="D115" s="58"/>
      <c r="E115" s="59">
        <v>5.5982870000000004E-2</v>
      </c>
      <c r="F115" s="59" t="s">
        <v>442</v>
      </c>
      <c r="G115" s="59" t="s">
        <v>442</v>
      </c>
      <c r="H115" s="59">
        <v>0.17846898</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1399571.6022805995</v>
      </c>
      <c r="AL115" s="29" t="s">
        <v>410</v>
      </c>
    </row>
    <row r="116" spans="1:38" ht="26.25" customHeight="1" thickBot="1" x14ac:dyDescent="0.3">
      <c r="A116" s="56" t="s">
        <v>261</v>
      </c>
      <c r="B116" s="56" t="s">
        <v>269</v>
      </c>
      <c r="C116" s="64" t="s">
        <v>407</v>
      </c>
      <c r="D116" s="58"/>
      <c r="E116" s="59">
        <v>0.82189816951513961</v>
      </c>
      <c r="F116" s="59">
        <v>0.38173854229582738</v>
      </c>
      <c r="G116" s="59" t="s">
        <v>442</v>
      </c>
      <c r="H116" s="59">
        <v>6.4954858492317786</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63669166.035259336</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7.0879847410919045E-2</v>
      </c>
      <c r="J119" s="59">
        <v>1.272256386351283</v>
      </c>
      <c r="K119" s="59">
        <v>1.272256386351283</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1336645.1425695901</v>
      </c>
      <c r="AL119" s="29" t="s">
        <v>410</v>
      </c>
    </row>
    <row r="120" spans="1:38" ht="26.25" customHeight="1" thickBot="1" x14ac:dyDescent="0.3">
      <c r="A120" s="56" t="s">
        <v>261</v>
      </c>
      <c r="B120" s="56" t="s">
        <v>275</v>
      </c>
      <c r="C120" s="57" t="s">
        <v>276</v>
      </c>
      <c r="D120" s="58"/>
      <c r="E120" s="59">
        <v>0.82297110691875297</v>
      </c>
      <c r="F120" s="59" t="s">
        <v>442</v>
      </c>
      <c r="G120" s="59" t="s">
        <v>442</v>
      </c>
      <c r="H120" s="59">
        <v>0.99739230304534987</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37.132101339164599</v>
      </c>
      <c r="AL120" s="53" t="s">
        <v>433</v>
      </c>
    </row>
    <row r="121" spans="1:38" ht="26.25" customHeight="1" thickBot="1" x14ac:dyDescent="0.3">
      <c r="A121" s="56" t="s">
        <v>261</v>
      </c>
      <c r="B121" s="56" t="s">
        <v>277</v>
      </c>
      <c r="C121" s="64" t="s">
        <v>278</v>
      </c>
      <c r="D121" s="59"/>
      <c r="E121" s="59" t="s">
        <v>442</v>
      </c>
      <c r="F121" s="59">
        <v>1.1881870136098267</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1381612.8025695663</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0.48931517598387697</v>
      </c>
      <c r="G125" s="59" t="s">
        <v>443</v>
      </c>
      <c r="H125" s="59" t="s">
        <v>443</v>
      </c>
      <c r="I125" s="59">
        <v>3.7079540460999998E-5</v>
      </c>
      <c r="J125" s="59">
        <v>2.4824785942299999E-4</v>
      </c>
      <c r="K125" s="59">
        <v>5.2555597677099994E-4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1952.7513959999999</v>
      </c>
      <c r="AL125" s="29" t="s">
        <v>421</v>
      </c>
    </row>
    <row r="126" spans="1:38" ht="26.25" customHeight="1" thickBot="1" x14ac:dyDescent="0.3">
      <c r="A126" s="56" t="s">
        <v>286</v>
      </c>
      <c r="B126" s="56" t="s">
        <v>289</v>
      </c>
      <c r="C126" s="57" t="s">
        <v>290</v>
      </c>
      <c r="D126" s="58"/>
      <c r="E126" s="59" t="s">
        <v>443</v>
      </c>
      <c r="F126" s="59">
        <v>2.4588025285376899E-2</v>
      </c>
      <c r="G126" s="59" t="s">
        <v>442</v>
      </c>
      <c r="H126" s="59">
        <v>0.32520599579999998</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1355.0239823930001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8.1968479999999996E-2</v>
      </c>
      <c r="F128" s="59">
        <v>3.62145E-3</v>
      </c>
      <c r="G128" s="59">
        <v>1.4939299999999999E-2</v>
      </c>
      <c r="H128" s="59">
        <v>4.4191300000000003E-3</v>
      </c>
      <c r="I128" s="59">
        <v>1.39079E-3</v>
      </c>
      <c r="J128" s="59">
        <v>1.4057200000000001E-3</v>
      </c>
      <c r="K128" s="59">
        <v>1.48062E-3</v>
      </c>
      <c r="L128" s="59">
        <v>4.8919999999999999E-5</v>
      </c>
      <c r="M128" s="59">
        <v>1.532743E-2</v>
      </c>
      <c r="N128" s="59">
        <v>8.7792700000000005E-3</v>
      </c>
      <c r="O128" s="59">
        <v>8.4047500000000008E-3</v>
      </c>
      <c r="P128" s="59">
        <v>4.1569399999999996E-3</v>
      </c>
      <c r="Q128" s="59">
        <v>8.0135699999999994E-3</v>
      </c>
      <c r="R128" s="59">
        <v>1.5815179999999998E-2</v>
      </c>
      <c r="S128" s="59">
        <v>1.695002E-2</v>
      </c>
      <c r="T128" s="59">
        <v>9.4230599999999987E-3</v>
      </c>
      <c r="U128" s="59">
        <v>1.2792930000000001E-2</v>
      </c>
      <c r="V128" s="59">
        <v>6.4368030000000007E-2</v>
      </c>
      <c r="W128" s="59">
        <v>6.3871399999999995E-3</v>
      </c>
      <c r="X128" s="59">
        <v>1.6239799999999999E-6</v>
      </c>
      <c r="Y128" s="59">
        <v>3.4606200000000001E-6</v>
      </c>
      <c r="Z128" s="59">
        <v>1.83664E-6</v>
      </c>
      <c r="AA128" s="59">
        <v>2.2426400000000002E-6</v>
      </c>
      <c r="AB128" s="59">
        <v>9.1638899999999998E-6</v>
      </c>
      <c r="AC128" s="59">
        <v>8.7399999999999995E-3</v>
      </c>
      <c r="AD128" s="59">
        <v>1.306E-2</v>
      </c>
      <c r="AE128" s="60"/>
      <c r="AF128" s="59" t="s">
        <v>442</v>
      </c>
      <c r="AG128" s="59" t="s">
        <v>442</v>
      </c>
      <c r="AH128" s="59" t="s">
        <v>442</v>
      </c>
      <c r="AI128" s="59" t="s">
        <v>442</v>
      </c>
      <c r="AJ128" s="59" t="s">
        <v>442</v>
      </c>
      <c r="AK128" s="59">
        <v>193.33099999999999</v>
      </c>
      <c r="AL128" s="29" t="s">
        <v>298</v>
      </c>
    </row>
    <row r="129" spans="1:38" ht="26.25" customHeight="1" thickBot="1" x14ac:dyDescent="0.3">
      <c r="A129" s="56" t="s">
        <v>286</v>
      </c>
      <c r="B129" s="61" t="s">
        <v>296</v>
      </c>
      <c r="C129" s="70" t="s">
        <v>297</v>
      </c>
      <c r="D129" s="58"/>
      <c r="E129" s="59">
        <v>0.45751158700000005</v>
      </c>
      <c r="F129" s="59">
        <v>0.41411712000000001</v>
      </c>
      <c r="G129" s="59">
        <v>3.3040000000000001E-3</v>
      </c>
      <c r="H129" s="59">
        <v>1.06E-4</v>
      </c>
      <c r="I129" s="59">
        <v>7.6261746000000005E-3</v>
      </c>
      <c r="J129" s="59">
        <v>7.6570249E-3</v>
      </c>
      <c r="K129" s="59">
        <v>8.7923700000000007E-3</v>
      </c>
      <c r="L129" s="59">
        <v>5.6655785700000004E-3</v>
      </c>
      <c r="M129" s="59">
        <v>0.354170135</v>
      </c>
      <c r="N129" s="59">
        <v>5.79E-3</v>
      </c>
      <c r="O129" s="59">
        <v>4.3600000000000002E-3</v>
      </c>
      <c r="P129" s="59">
        <v>7.92E-3</v>
      </c>
      <c r="Q129" s="59">
        <v>4.6600000000000001E-3</v>
      </c>
      <c r="R129" s="59">
        <v>9.3500000000000007E-3</v>
      </c>
      <c r="S129" s="59">
        <v>7.26E-3</v>
      </c>
      <c r="T129" s="59">
        <v>1.4109999999999999E-2</v>
      </c>
      <c r="U129" s="59">
        <v>2.413082E-3</v>
      </c>
      <c r="V129" s="59">
        <v>6.6714620000000004E-3</v>
      </c>
      <c r="W129" s="59">
        <v>9.6600000000000005E-2</v>
      </c>
      <c r="X129" s="59" t="s">
        <v>443</v>
      </c>
      <c r="Y129" s="59" t="s">
        <v>443</v>
      </c>
      <c r="Z129" s="59" t="s">
        <v>443</v>
      </c>
      <c r="AA129" s="59" t="s">
        <v>443</v>
      </c>
      <c r="AB129" s="59" t="s">
        <v>443</v>
      </c>
      <c r="AC129" s="59">
        <v>1.3824E-3</v>
      </c>
      <c r="AD129" s="59" t="s">
        <v>443</v>
      </c>
      <c r="AE129" s="60"/>
      <c r="AF129" s="59" t="s">
        <v>442</v>
      </c>
      <c r="AG129" s="59" t="s">
        <v>442</v>
      </c>
      <c r="AH129" s="59" t="s">
        <v>442</v>
      </c>
      <c r="AI129" s="59" t="s">
        <v>442</v>
      </c>
      <c r="AJ129" s="59" t="s">
        <v>442</v>
      </c>
      <c r="AK129" s="59">
        <v>16.929790000000001</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0.22858400000000001</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0.20474400000000001</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5.5139999999999998E-3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1.0432759999999999E-2</v>
      </c>
      <c r="F133" s="59">
        <v>2.87452E-4</v>
      </c>
      <c r="G133" s="59">
        <v>6.2869200000000003E-4</v>
      </c>
      <c r="H133" s="59" t="s">
        <v>443</v>
      </c>
      <c r="I133" s="59">
        <v>3.9172801987878903E-4</v>
      </c>
      <c r="J133" s="59">
        <v>3.9172801987878903E-4</v>
      </c>
      <c r="K133" s="59">
        <v>4.12317259878789E-4</v>
      </c>
      <c r="L133" s="59" t="s">
        <v>443</v>
      </c>
      <c r="M133" s="59">
        <v>1.40749E-3</v>
      </c>
      <c r="N133" s="59">
        <v>4.5225002000000004E-4</v>
      </c>
      <c r="O133" s="59">
        <v>1.0007002E-4</v>
      </c>
      <c r="P133" s="59">
        <v>9.9727528666490005E-3</v>
      </c>
      <c r="Q133" s="59">
        <v>2.7075573999999999E-4</v>
      </c>
      <c r="R133" s="59">
        <v>2.6975904000000001E-4</v>
      </c>
      <c r="S133" s="59">
        <v>2.4728161999999998E-4</v>
      </c>
      <c r="T133" s="59">
        <v>3.4475822000000001E-4</v>
      </c>
      <c r="U133" s="59">
        <v>3.9350651999999994E-4</v>
      </c>
      <c r="V133" s="59">
        <v>3.1854300800000001E-3</v>
      </c>
      <c r="W133" s="59">
        <v>2.906231E-3</v>
      </c>
      <c r="X133" s="59">
        <v>2.6259880000000002E-7</v>
      </c>
      <c r="Y133" s="59">
        <v>1.4343814E-7</v>
      </c>
      <c r="Z133" s="59">
        <v>1.2812096E-7</v>
      </c>
      <c r="AA133" s="59">
        <v>1.3905466000000001E-7</v>
      </c>
      <c r="AB133" s="59">
        <v>6.7321256E-7</v>
      </c>
      <c r="AC133" s="59">
        <v>2.9801000000000003E-3</v>
      </c>
      <c r="AD133" s="59">
        <v>8.1569399999999997E-3</v>
      </c>
      <c r="AE133" s="60"/>
      <c r="AF133" s="59" t="s">
        <v>442</v>
      </c>
      <c r="AG133" s="59" t="s">
        <v>442</v>
      </c>
      <c r="AH133" s="59" t="s">
        <v>442</v>
      </c>
      <c r="AI133" s="59" t="s">
        <v>442</v>
      </c>
      <c r="AJ133" s="59" t="s">
        <v>442</v>
      </c>
      <c r="AK133" s="59">
        <v>58871</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2.338085095E-2</v>
      </c>
      <c r="F135" s="59">
        <v>9.0435366877466301E-3</v>
      </c>
      <c r="G135" s="59">
        <v>8.08771574E-4</v>
      </c>
      <c r="H135" s="59" t="s">
        <v>443</v>
      </c>
      <c r="I135" s="59">
        <v>3.08068444891532E-2</v>
      </c>
      <c r="J135" s="59">
        <v>3.3159634521737598E-2</v>
      </c>
      <c r="K135" s="59">
        <v>3.4115455472475097E-2</v>
      </c>
      <c r="L135" s="59">
        <v>1.29388746854443E-2</v>
      </c>
      <c r="M135" s="59">
        <v>0.41048833600000001</v>
      </c>
      <c r="N135" s="59">
        <v>3.602709737395E-3</v>
      </c>
      <c r="O135" s="59">
        <v>7.3524688518299998E-4</v>
      </c>
      <c r="P135" s="59" t="s">
        <v>443</v>
      </c>
      <c r="Q135" s="59">
        <v>3.014512229249E-3</v>
      </c>
      <c r="R135" s="59">
        <v>7.3524688518000002E-5</v>
      </c>
      <c r="S135" s="59">
        <v>1.4704937703650001E-3</v>
      </c>
      <c r="T135" s="59" t="s">
        <v>443</v>
      </c>
      <c r="U135" s="59">
        <v>5.14672819628E-4</v>
      </c>
      <c r="V135" s="59">
        <v>0.12888877897251899</v>
      </c>
      <c r="W135" s="59">
        <v>4.7139504089999997</v>
      </c>
      <c r="X135" s="59">
        <v>6.5136459490000003E-3</v>
      </c>
      <c r="Y135" s="59">
        <v>8.5834608929999997E-3</v>
      </c>
      <c r="Z135" s="59">
        <v>3.6032205569999998E-3</v>
      </c>
      <c r="AA135" s="59">
        <v>4.927941525E-3</v>
      </c>
      <c r="AB135" s="59">
        <v>2.3628268920000001E-2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7.6843975164999998E-3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700606431.12944996</v>
      </c>
      <c r="AL136" s="54" t="s">
        <v>436</v>
      </c>
    </row>
    <row r="137" spans="1:38" ht="26.25" customHeight="1" thickBot="1" x14ac:dyDescent="0.3">
      <c r="A137" s="56" t="s">
        <v>286</v>
      </c>
      <c r="B137" s="56" t="s">
        <v>313</v>
      </c>
      <c r="C137" s="57" t="s">
        <v>314</v>
      </c>
      <c r="D137" s="58"/>
      <c r="E137" s="59">
        <v>2.0000000000000001E-4</v>
      </c>
      <c r="F137" s="59">
        <v>6.6724000000000006E-2</v>
      </c>
      <c r="G137" s="59" t="s">
        <v>443</v>
      </c>
      <c r="H137" s="59" t="s">
        <v>443</v>
      </c>
      <c r="I137" s="59" t="s">
        <v>442</v>
      </c>
      <c r="J137" s="59" t="s">
        <v>442</v>
      </c>
      <c r="K137" s="59" t="s">
        <v>442</v>
      </c>
      <c r="L137" s="59" t="s">
        <v>442</v>
      </c>
      <c r="M137" s="59">
        <v>5.9999999999999995E-4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4.3255990000000001E-2</v>
      </c>
      <c r="F139" s="59">
        <v>3.1344330000000004E-2</v>
      </c>
      <c r="G139" s="59">
        <v>4.1026E-2</v>
      </c>
      <c r="H139" s="59">
        <v>6.8799999999999417E-4</v>
      </c>
      <c r="I139" s="59">
        <v>0.74965052869684512</v>
      </c>
      <c r="J139" s="59">
        <v>0.74976832869684507</v>
      </c>
      <c r="K139" s="59">
        <v>0.75004079869684503</v>
      </c>
      <c r="L139" s="59">
        <v>1.7980000000000001E-5</v>
      </c>
      <c r="M139" s="59">
        <v>1.4890000000000001E-3</v>
      </c>
      <c r="N139" s="59">
        <v>2.3109997626190003E-3</v>
      </c>
      <c r="O139" s="59">
        <v>4.3959753486790005E-3</v>
      </c>
      <c r="P139" s="59">
        <v>5.8268853486790001E-3</v>
      </c>
      <c r="Q139" s="59">
        <v>7.0703984050680003E-3</v>
      </c>
      <c r="R139" s="59">
        <v>6.9304509347400001E-3</v>
      </c>
      <c r="S139" s="59">
        <v>1.5612585808657001E-2</v>
      </c>
      <c r="T139" s="59">
        <v>1.2282999999999999E-4</v>
      </c>
      <c r="U139" s="59">
        <v>1.3000000000000002E-4</v>
      </c>
      <c r="V139" s="59">
        <v>4.0453099999999999E-3</v>
      </c>
      <c r="W139" s="59">
        <v>7.5560115219999995</v>
      </c>
      <c r="X139" s="59">
        <v>2.8999999999999998E-7</v>
      </c>
      <c r="Y139" s="59">
        <v>5.0960000000000006E-7</v>
      </c>
      <c r="Z139" s="59">
        <v>3.9281999999999999E-7</v>
      </c>
      <c r="AA139" s="59">
        <v>4.1404999999999998E-7</v>
      </c>
      <c r="AB139" s="59">
        <v>1.6064799999999999E-6</v>
      </c>
      <c r="AC139" s="59" t="s">
        <v>442</v>
      </c>
      <c r="AD139" s="59" t="s">
        <v>442</v>
      </c>
      <c r="AE139" s="60"/>
      <c r="AF139" s="59" t="s">
        <v>442</v>
      </c>
      <c r="AG139" s="59" t="s">
        <v>442</v>
      </c>
      <c r="AH139" s="59" t="s">
        <v>442</v>
      </c>
      <c r="AI139" s="59" t="s">
        <v>442</v>
      </c>
      <c r="AJ139" s="59" t="s">
        <v>442</v>
      </c>
      <c r="AK139" s="59">
        <v>1285</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212.96437458691645</v>
      </c>
      <c r="F141" s="77">
        <f t="shared" ref="F141:AD141" si="0">SUM(F14:F140)</f>
        <v>144.8621253976828</v>
      </c>
      <c r="G141" s="77">
        <f t="shared" si="0"/>
        <v>43.107844923290635</v>
      </c>
      <c r="H141" s="77">
        <f t="shared" si="0"/>
        <v>72.392182147068141</v>
      </c>
      <c r="I141" s="77">
        <f t="shared" si="0"/>
        <v>25.860854843809616</v>
      </c>
      <c r="J141" s="77">
        <f t="shared" si="0"/>
        <v>38.316692552057546</v>
      </c>
      <c r="K141" s="77">
        <f t="shared" si="0"/>
        <v>64.092682126053958</v>
      </c>
      <c r="L141" s="77">
        <f t="shared" si="0"/>
        <v>4.7513923654447945</v>
      </c>
      <c r="M141" s="77">
        <f t="shared" si="0"/>
        <v>515.26670746622017</v>
      </c>
      <c r="N141" s="77">
        <f t="shared" si="0"/>
        <v>31.477004214282164</v>
      </c>
      <c r="O141" s="77">
        <f t="shared" si="0"/>
        <v>1.4762443385375748</v>
      </c>
      <c r="P141" s="77">
        <f t="shared" si="0"/>
        <v>1.3723179489553072</v>
      </c>
      <c r="Q141" s="77">
        <f t="shared" si="0"/>
        <v>1.3424844019932012</v>
      </c>
      <c r="R141" s="77">
        <f>SUM(R14:R140)</f>
        <v>8.7201532924564162</v>
      </c>
      <c r="S141" s="77">
        <f t="shared" si="0"/>
        <v>91.807992928285969</v>
      </c>
      <c r="T141" s="77">
        <f t="shared" si="0"/>
        <v>5.674485888190846</v>
      </c>
      <c r="U141" s="77">
        <f t="shared" si="0"/>
        <v>2.9837878805069571</v>
      </c>
      <c r="V141" s="77">
        <f t="shared" si="0"/>
        <v>90.74340563349206</v>
      </c>
      <c r="W141" s="77">
        <f t="shared" si="0"/>
        <v>36.679435627809944</v>
      </c>
      <c r="X141" s="77">
        <f t="shared" si="0"/>
        <v>4.0359379959676431</v>
      </c>
      <c r="Y141" s="77">
        <f t="shared" si="0"/>
        <v>4.0301974516004293</v>
      </c>
      <c r="Z141" s="77">
        <f t="shared" si="0"/>
        <v>1.948740890293067</v>
      </c>
      <c r="AA141" s="77">
        <f t="shared" si="0"/>
        <v>2.1036894022051387</v>
      </c>
      <c r="AB141" s="77">
        <f t="shared" si="0"/>
        <v>12.118565564157217</v>
      </c>
      <c r="AC141" s="77">
        <f t="shared" si="0"/>
        <v>7.9822272123933162</v>
      </c>
      <c r="AD141" s="77">
        <f t="shared" si="0"/>
        <v>37.278030472517173</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44.132234370001072</v>
      </c>
      <c r="F143" s="59">
        <v>3.4064908090791199</v>
      </c>
      <c r="G143" s="59">
        <v>6.1309789819885677E-2</v>
      </c>
      <c r="H143" s="59">
        <v>0.73698397680601291</v>
      </c>
      <c r="I143" s="59">
        <v>1.537624027886664</v>
      </c>
      <c r="J143" s="59">
        <v>1.537624027886664</v>
      </c>
      <c r="K143" s="59">
        <v>1.537624027886664</v>
      </c>
      <c r="L143" s="59">
        <v>1.0661278584745046</v>
      </c>
      <c r="M143" s="59">
        <v>34.843539680891581</v>
      </c>
      <c r="N143" s="59">
        <v>3.2924325376992507E-3</v>
      </c>
      <c r="O143" s="59">
        <v>3.6965494830290416E-4</v>
      </c>
      <c r="P143" s="59">
        <v>2.6554769978551867E-2</v>
      </c>
      <c r="Q143" s="59">
        <v>6.3828066027336069E-4</v>
      </c>
      <c r="R143" s="59">
        <v>3.4856242747405709E-2</v>
      </c>
      <c r="S143" s="59">
        <v>2.3652313857693143E-2</v>
      </c>
      <c r="T143" s="59">
        <v>2.9940583381983308E-3</v>
      </c>
      <c r="U143" s="59">
        <v>5.3725142394091285E-4</v>
      </c>
      <c r="V143" s="59">
        <v>9.3674379219390924E-2</v>
      </c>
      <c r="W143" s="59">
        <v>2.3902184000000002</v>
      </c>
      <c r="X143" s="59">
        <v>0.1102196814659</v>
      </c>
      <c r="Y143" s="59">
        <v>0.12362974990349999</v>
      </c>
      <c r="Z143" s="59">
        <v>9.6537920493299997E-2</v>
      </c>
      <c r="AA143" s="59">
        <v>0.10426889900690001</v>
      </c>
      <c r="AB143" s="59">
        <v>0.43465625086960002</v>
      </c>
      <c r="AC143" s="59">
        <v>2.3902191999999999E-3</v>
      </c>
      <c r="AD143" s="59">
        <v>4.7824979999999998E-4</v>
      </c>
      <c r="AE143" s="93"/>
      <c r="AF143" s="59">
        <v>178666.07340603939</v>
      </c>
      <c r="AG143" s="59" t="s">
        <v>442</v>
      </c>
      <c r="AH143" s="59">
        <v>15.6249955832</v>
      </c>
      <c r="AI143" s="59">
        <v>7678.8291437372991</v>
      </c>
      <c r="AJ143" s="59" t="s">
        <v>442</v>
      </c>
      <c r="AK143" s="59" t="s">
        <v>442</v>
      </c>
      <c r="AL143" s="32" t="s">
        <v>49</v>
      </c>
    </row>
    <row r="144" spans="1:38" ht="26.25" customHeight="1" thickBot="1" x14ac:dyDescent="0.3">
      <c r="A144" s="89"/>
      <c r="B144" s="90" t="s">
        <v>346</v>
      </c>
      <c r="C144" s="91" t="s">
        <v>353</v>
      </c>
      <c r="D144" s="92" t="s">
        <v>279</v>
      </c>
      <c r="E144" s="59">
        <v>11.680996052409711</v>
      </c>
      <c r="F144" s="59">
        <v>0.74102657625654111</v>
      </c>
      <c r="G144" s="59">
        <v>1.2984249762711177E-2</v>
      </c>
      <c r="H144" s="59">
        <v>2.2050590168987798E-2</v>
      </c>
      <c r="I144" s="59">
        <v>0.52466096460179479</v>
      </c>
      <c r="J144" s="59">
        <v>0.52466096460179479</v>
      </c>
      <c r="K144" s="59">
        <v>0.52466096460179479</v>
      </c>
      <c r="L144" s="59">
        <v>0.37244623159829565</v>
      </c>
      <c r="M144" s="59">
        <v>4.8972255960089521</v>
      </c>
      <c r="N144" s="59">
        <v>4.3177154362836949E-4</v>
      </c>
      <c r="O144" s="59">
        <v>4.3967815880335149E-5</v>
      </c>
      <c r="P144" s="59">
        <v>4.4135067590973381E-3</v>
      </c>
      <c r="Q144" s="59">
        <v>8.5958977966924801E-5</v>
      </c>
      <c r="R144" s="59">
        <v>6.9269955987894712E-3</v>
      </c>
      <c r="S144" s="59">
        <v>4.6506033661027797E-3</v>
      </c>
      <c r="T144" s="59">
        <v>2.055210704275232E-4</v>
      </c>
      <c r="U144" s="59">
        <v>8.3982324173179291E-5</v>
      </c>
      <c r="V144" s="59">
        <v>1.5057518737359908E-2</v>
      </c>
      <c r="W144" s="59">
        <v>0.45659359999999993</v>
      </c>
      <c r="X144" s="59">
        <v>1.7408095815400003E-2</v>
      </c>
      <c r="Y144" s="59">
        <v>1.9515342640000002E-2</v>
      </c>
      <c r="Z144" s="59">
        <v>1.5300458101099999E-2</v>
      </c>
      <c r="AA144" s="59">
        <v>1.6237224577600001E-2</v>
      </c>
      <c r="AB144" s="59">
        <v>6.8461121134099995E-2</v>
      </c>
      <c r="AC144" s="59">
        <v>4.565929E-4</v>
      </c>
      <c r="AD144" s="59">
        <v>9.1759099999999994E-5</v>
      </c>
      <c r="AE144" s="93"/>
      <c r="AF144" s="59">
        <v>33377.844851819798</v>
      </c>
      <c r="AG144" s="59" t="s">
        <v>442</v>
      </c>
      <c r="AH144" s="59" t="s">
        <v>442</v>
      </c>
      <c r="AI144" s="59">
        <v>1424.7980741948002</v>
      </c>
      <c r="AJ144" s="59" t="s">
        <v>442</v>
      </c>
      <c r="AK144" s="59" t="s">
        <v>442</v>
      </c>
      <c r="AL144" s="32" t="s">
        <v>49</v>
      </c>
    </row>
    <row r="145" spans="1:38" ht="26.25" customHeight="1" thickBot="1" x14ac:dyDescent="0.3">
      <c r="A145" s="89"/>
      <c r="B145" s="90" t="s">
        <v>347</v>
      </c>
      <c r="C145" s="91" t="s">
        <v>354</v>
      </c>
      <c r="D145" s="92" t="s">
        <v>279</v>
      </c>
      <c r="E145" s="59">
        <v>38.111176504567482</v>
      </c>
      <c r="F145" s="59">
        <v>0.95455102139693504</v>
      </c>
      <c r="G145" s="59">
        <v>3.3700946988465853E-2</v>
      </c>
      <c r="H145" s="59">
        <v>6.2135551776163922E-2</v>
      </c>
      <c r="I145" s="59">
        <v>0.61632537123111919</v>
      </c>
      <c r="J145" s="59">
        <v>0.61632537123111919</v>
      </c>
      <c r="K145" s="59">
        <v>0.61632537123111919</v>
      </c>
      <c r="L145" s="59">
        <v>0.42975505563359473</v>
      </c>
      <c r="M145" s="59">
        <v>12.357020399779518</v>
      </c>
      <c r="N145" s="59">
        <v>1.0505544273446304E-3</v>
      </c>
      <c r="O145" s="59">
        <v>1.05056977526408E-4</v>
      </c>
      <c r="P145" s="59">
        <v>1.1135559995316449E-2</v>
      </c>
      <c r="Q145" s="59">
        <v>2.101101180729536E-4</v>
      </c>
      <c r="R145" s="59">
        <v>1.7858623336067476E-2</v>
      </c>
      <c r="S145" s="59">
        <v>1.1975793270695693E-2</v>
      </c>
      <c r="T145" s="59">
        <v>4.2028546480356782E-4</v>
      </c>
      <c r="U145" s="59">
        <v>2.1010628109309118E-4</v>
      </c>
      <c r="V145" s="59">
        <v>3.7819015487360552E-2</v>
      </c>
      <c r="W145" s="59">
        <v>0.39206819999999998</v>
      </c>
      <c r="X145" s="59">
        <v>7.7924914037000009E-3</v>
      </c>
      <c r="Y145" s="59">
        <v>4.7187864614100003E-2</v>
      </c>
      <c r="Z145" s="59">
        <v>5.2729191833700007E-2</v>
      </c>
      <c r="AA145" s="59">
        <v>1.21216532947E-2</v>
      </c>
      <c r="AB145" s="59">
        <v>0.11983120114620001</v>
      </c>
      <c r="AC145" s="59">
        <v>2.5457079999999997E-4</v>
      </c>
      <c r="AD145" s="59">
        <v>5.1818100000000005E-5</v>
      </c>
      <c r="AE145" s="93"/>
      <c r="AF145" s="59">
        <v>85499.642662305705</v>
      </c>
      <c r="AG145" s="59" t="s">
        <v>442</v>
      </c>
      <c r="AH145" s="59">
        <v>12.5514146051</v>
      </c>
      <c r="AI145" s="59">
        <v>3646.6462678396001</v>
      </c>
      <c r="AJ145" s="59" t="s">
        <v>442</v>
      </c>
      <c r="AK145" s="59" t="s">
        <v>442</v>
      </c>
      <c r="AL145" s="32" t="s">
        <v>49</v>
      </c>
    </row>
    <row r="146" spans="1:38" ht="26.25" customHeight="1" thickBot="1" x14ac:dyDescent="0.3">
      <c r="A146" s="89"/>
      <c r="B146" s="90" t="s">
        <v>348</v>
      </c>
      <c r="C146" s="91" t="s">
        <v>355</v>
      </c>
      <c r="D146" s="92" t="s">
        <v>279</v>
      </c>
      <c r="E146" s="59">
        <v>0.35301153518991646</v>
      </c>
      <c r="F146" s="59">
        <v>1.7509060716211742</v>
      </c>
      <c r="G146" s="59">
        <v>3.9365726704828534E-4</v>
      </c>
      <c r="H146" s="59">
        <v>2.842551043315069E-3</v>
      </c>
      <c r="I146" s="59">
        <v>3.0671183682989767E-2</v>
      </c>
      <c r="J146" s="59">
        <v>3.0671183682989767E-2</v>
      </c>
      <c r="K146" s="59">
        <v>3.0671183682989767E-2</v>
      </c>
      <c r="L146" s="59">
        <v>5.3959466777777658E-3</v>
      </c>
      <c r="M146" s="59">
        <v>10.329995162225973</v>
      </c>
      <c r="N146" s="59">
        <v>9.3198072432721412E-5</v>
      </c>
      <c r="O146" s="59">
        <v>1.2255371714094149E-3</v>
      </c>
      <c r="P146" s="59">
        <v>4.5866437834885736E-4</v>
      </c>
      <c r="Q146" s="59">
        <v>1.5816013046512329E-5</v>
      </c>
      <c r="R146" s="59">
        <v>5.4478969590788223E-3</v>
      </c>
      <c r="S146" s="59">
        <v>0.20753212628993759</v>
      </c>
      <c r="T146" s="59">
        <v>8.6182148629349725E-3</v>
      </c>
      <c r="U146" s="59">
        <v>1.2202082540291005E-3</v>
      </c>
      <c r="V146" s="59">
        <v>0.12169369166599914</v>
      </c>
      <c r="W146" s="59">
        <v>2.39738E-2</v>
      </c>
      <c r="X146" s="59">
        <v>4.419151106E-4</v>
      </c>
      <c r="Y146" s="59">
        <v>5.6631278890000004E-4</v>
      </c>
      <c r="Z146" s="59">
        <v>3.4074942179999998E-4</v>
      </c>
      <c r="AA146" s="59">
        <v>6.2910003729999995E-4</v>
      </c>
      <c r="AB146" s="59">
        <v>1.9780773585999999E-3</v>
      </c>
      <c r="AC146" s="59">
        <v>2.3973999999999998E-5</v>
      </c>
      <c r="AD146" s="59">
        <v>9.9209000000000002E-6</v>
      </c>
      <c r="AE146" s="93"/>
      <c r="AF146" s="59">
        <v>2159.9219117170001</v>
      </c>
      <c r="AG146" s="59" t="s">
        <v>442</v>
      </c>
      <c r="AH146" s="59" t="s">
        <v>442</v>
      </c>
      <c r="AI146" s="59">
        <v>97.271070314700012</v>
      </c>
      <c r="AJ146" s="59" t="s">
        <v>442</v>
      </c>
      <c r="AK146" s="59" t="s">
        <v>442</v>
      </c>
      <c r="AL146" s="32" t="s">
        <v>49</v>
      </c>
    </row>
    <row r="147" spans="1:38" ht="26.25" customHeight="1" thickBot="1" x14ac:dyDescent="0.3">
      <c r="A147" s="89"/>
      <c r="B147" s="90" t="s">
        <v>349</v>
      </c>
      <c r="C147" s="91" t="s">
        <v>356</v>
      </c>
      <c r="D147" s="92" t="s">
        <v>279</v>
      </c>
      <c r="E147" s="59" t="s">
        <v>442</v>
      </c>
      <c r="F147" s="59">
        <v>2.4202633350630096</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107.4511805505</v>
      </c>
      <c r="AG147" s="59" t="s">
        <v>442</v>
      </c>
      <c r="AH147" s="59" t="s">
        <v>442</v>
      </c>
      <c r="AI147" s="59">
        <v>4.8390135218000001</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1.1625030108659746</v>
      </c>
      <c r="J148" s="59">
        <v>2.2004354816967391</v>
      </c>
      <c r="K148" s="59">
        <v>2.8590327059683132</v>
      </c>
      <c r="L148" s="59">
        <v>0.27546223455291846</v>
      </c>
      <c r="M148" s="59" t="s">
        <v>442</v>
      </c>
      <c r="N148" s="59">
        <v>8.028593702172687</v>
      </c>
      <c r="O148" s="59">
        <v>3.6028981846074087E-2</v>
      </c>
      <c r="P148" s="59" t="s">
        <v>443</v>
      </c>
      <c r="Q148" s="59">
        <v>9.2168298393135423E-2</v>
      </c>
      <c r="R148" s="59">
        <v>2.9873299012503138</v>
      </c>
      <c r="S148" s="59">
        <v>65.512571113733316</v>
      </c>
      <c r="T148" s="59">
        <v>0.46469089750368686</v>
      </c>
      <c r="U148" s="59">
        <v>5.7180654119366237E-2</v>
      </c>
      <c r="V148" s="59">
        <v>22.839285177694123</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97638.486451047065</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0.54340805975125006</v>
      </c>
      <c r="J149" s="59">
        <v>1.0063112217615751</v>
      </c>
      <c r="K149" s="59">
        <v>2.0126224435231501</v>
      </c>
      <c r="L149" s="59">
        <v>2.1333797901345368E-2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97638.486451047065</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206.12717804527475</v>
      </c>
      <c r="F152" s="101">
        <f t="shared" ref="F152:AD152" si="1">SUM(F$141, F$151, IF(AND(ISNUMBER(SEARCH($B$4,"AT|BE|CH|GB|IE|LT|LU|NL")),SUM(F$143:F$149)&gt;0),SUM(F$143:F$149)-SUM(F$27:F$33),0))</f>
        <v>144.0310512662727</v>
      </c>
      <c r="G152" s="101">
        <f t="shared" si="1"/>
        <v>43.100256516890084</v>
      </c>
      <c r="H152" s="101">
        <f t="shared" si="1"/>
        <v>72.307812884924061</v>
      </c>
      <c r="I152" s="101">
        <f t="shared" si="1"/>
        <v>25.551229510841246</v>
      </c>
      <c r="J152" s="101">
        <f t="shared" si="1"/>
        <v>37.89800113544122</v>
      </c>
      <c r="K152" s="101">
        <f t="shared" si="1"/>
        <v>63.55255352587114</v>
      </c>
      <c r="L152" s="101">
        <f t="shared" si="1"/>
        <v>4.6077974981578738</v>
      </c>
      <c r="M152" s="101">
        <f t="shared" si="1"/>
        <v>508.80754158823231</v>
      </c>
      <c r="N152" s="101">
        <f t="shared" si="1"/>
        <v>30.895356860574474</v>
      </c>
      <c r="O152" s="101">
        <f t="shared" si="1"/>
        <v>1.4734759802819504</v>
      </c>
      <c r="P152" s="101">
        <f t="shared" si="1"/>
        <v>1.3691911301385955</v>
      </c>
      <c r="Q152" s="101">
        <f t="shared" si="1"/>
        <v>1.3357381877538412</v>
      </c>
      <c r="R152" s="101">
        <f t="shared" si="1"/>
        <v>8.4991379925767347</v>
      </c>
      <c r="S152" s="101">
        <f t="shared" si="1"/>
        <v>87.042476835469742</v>
      </c>
      <c r="T152" s="101">
        <f t="shared" si="1"/>
        <v>5.6397014516659834</v>
      </c>
      <c r="U152" s="101">
        <f t="shared" si="1"/>
        <v>2.9794615743945583</v>
      </c>
      <c r="V152" s="101">
        <f t="shared" si="1"/>
        <v>89.064628087732146</v>
      </c>
      <c r="W152" s="101">
        <f t="shared" si="1"/>
        <v>36.473231427809942</v>
      </c>
      <c r="X152" s="101">
        <f t="shared" si="1"/>
        <v>4.0274583280239433</v>
      </c>
      <c r="Y152" s="101">
        <f t="shared" si="1"/>
        <v>4.017640669979329</v>
      </c>
      <c r="Z152" s="101">
        <f t="shared" si="1"/>
        <v>1.9376883079699669</v>
      </c>
      <c r="AA152" s="101">
        <f t="shared" si="1"/>
        <v>2.0952550590910386</v>
      </c>
      <c r="AB152" s="101">
        <f t="shared" si="1"/>
        <v>12.078042189155218</v>
      </c>
      <c r="AC152" s="101">
        <f t="shared" si="1"/>
        <v>7.9820318227933162</v>
      </c>
      <c r="AD152" s="101">
        <f t="shared" si="1"/>
        <v>37.277991010117177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206.12717804527475</v>
      </c>
      <c r="F154" s="101">
        <f>SUM(F$141, F$153, -1 * IF(OR($B$6=2005,$B$6&gt;=2020),SUM(F$99:F$122),0), IF(AND(ISNUMBER(SEARCH($B$4,"AT|BE|CH|GB|IE|LT|LU|NL")),SUM(F$143:F$149)&gt;0),SUM(F$143:F$149)-SUM(F$27:F$33),0))</f>
        <v>144.0310512662727</v>
      </c>
      <c r="G154" s="101">
        <f>SUM(G$141, G$153, IF(AND(ISNUMBER(SEARCH($B$4,"AT|BE|CH|GB|IE|LT|LU|NL")),SUM(G$143:G$149)&gt;0),SUM(G$143:G$149)-SUM(G$27:G$33),0))</f>
        <v>43.100256516890084</v>
      </c>
      <c r="H154" s="101">
        <f>SUM(H$141, H$153, IF(AND(ISNUMBER(SEARCH($B$4,"AT|BE|CH|GB|IE|LT|LU|NL")),SUM(H$143:H$149)&gt;0),SUM(H$143:H$149)-SUM(H$27:H$33),0))</f>
        <v>72.307812884924061</v>
      </c>
      <c r="I154" s="101">
        <f t="shared" ref="I154:AD154" si="2">SUM(I$141, I$153, IF(AND(ISNUMBER(SEARCH($B$4,"AT|BE|CH|GB|IE|LT|LU|NL")),SUM(I$143:I$149)&gt;0),SUM(I$143:I$149)-SUM(I$27:I$33),0))</f>
        <v>25.551229510841246</v>
      </c>
      <c r="J154" s="101">
        <f t="shared" si="2"/>
        <v>37.89800113544122</v>
      </c>
      <c r="K154" s="101">
        <f t="shared" si="2"/>
        <v>63.55255352587114</v>
      </c>
      <c r="L154" s="101">
        <f t="shared" si="2"/>
        <v>4.6077974981578738</v>
      </c>
      <c r="M154" s="101">
        <f t="shared" si="2"/>
        <v>508.80754158823231</v>
      </c>
      <c r="N154" s="101">
        <f t="shared" si="2"/>
        <v>30.895356860574474</v>
      </c>
      <c r="O154" s="101">
        <f t="shared" si="2"/>
        <v>1.4734759802819504</v>
      </c>
      <c r="P154" s="101">
        <f t="shared" si="2"/>
        <v>1.3691911301385955</v>
      </c>
      <c r="Q154" s="101">
        <f t="shared" si="2"/>
        <v>1.3357381877538412</v>
      </c>
      <c r="R154" s="101">
        <f t="shared" si="2"/>
        <v>8.4991379925767347</v>
      </c>
      <c r="S154" s="101">
        <f t="shared" si="2"/>
        <v>87.042476835469742</v>
      </c>
      <c r="T154" s="101">
        <f t="shared" si="2"/>
        <v>5.6397014516659834</v>
      </c>
      <c r="U154" s="101">
        <f t="shared" si="2"/>
        <v>2.9794615743945583</v>
      </c>
      <c r="V154" s="101">
        <f t="shared" si="2"/>
        <v>89.064628087732146</v>
      </c>
      <c r="W154" s="101">
        <f t="shared" si="2"/>
        <v>36.473231427809942</v>
      </c>
      <c r="X154" s="101">
        <f t="shared" si="2"/>
        <v>4.0274583280239433</v>
      </c>
      <c r="Y154" s="101">
        <f t="shared" si="2"/>
        <v>4.017640669979329</v>
      </c>
      <c r="Z154" s="101">
        <f t="shared" si="2"/>
        <v>1.9376883079699669</v>
      </c>
      <c r="AA154" s="101">
        <f t="shared" si="2"/>
        <v>2.0952550590910386</v>
      </c>
      <c r="AB154" s="101">
        <f t="shared" si="2"/>
        <v>12.078042189155218</v>
      </c>
      <c r="AC154" s="101">
        <f t="shared" si="2"/>
        <v>7.9820318227933162</v>
      </c>
      <c r="AD154" s="101">
        <f t="shared" si="2"/>
        <v>37.277991010117177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15.296170478313901</v>
      </c>
      <c r="F157" s="59">
        <v>0.60857635289359202</v>
      </c>
      <c r="G157" s="59">
        <v>0.86891621411127207</v>
      </c>
      <c r="H157" s="59" t="s">
        <v>443</v>
      </c>
      <c r="I157" s="59">
        <v>0.13712708310158001</v>
      </c>
      <c r="J157" s="59">
        <v>0.13712708310158001</v>
      </c>
      <c r="K157" s="59">
        <v>0.13712708310158001</v>
      </c>
      <c r="L157" s="59">
        <v>9.4023554826184991E-2</v>
      </c>
      <c r="M157" s="59">
        <v>22.27139265651854</v>
      </c>
      <c r="N157" s="59">
        <v>1.4551000000000001E-4</v>
      </c>
      <c r="O157" s="59">
        <v>1.2130000000000001E-5</v>
      </c>
      <c r="P157" s="59">
        <v>1.4551499999999999E-3</v>
      </c>
      <c r="Q157" s="59">
        <v>2.425E-5</v>
      </c>
      <c r="R157" s="59">
        <v>2.4252500000000003E-3</v>
      </c>
      <c r="S157" s="59">
        <v>1.5764100000000001E-3</v>
      </c>
      <c r="T157" s="59">
        <v>6.0630000000000001E-5</v>
      </c>
      <c r="U157" s="59">
        <v>2.425E-5</v>
      </c>
      <c r="V157" s="59">
        <v>5.0930200000000002E-3</v>
      </c>
      <c r="W157" s="59" t="s">
        <v>443</v>
      </c>
      <c r="X157" s="59">
        <v>1.2551737E-4</v>
      </c>
      <c r="Y157" s="59">
        <v>1.2551737E-4</v>
      </c>
      <c r="Z157" s="59">
        <v>1.2551737E-4</v>
      </c>
      <c r="AA157" s="59">
        <v>1.2551737E-4</v>
      </c>
      <c r="AB157" s="59">
        <v>5.0206945E-4</v>
      </c>
      <c r="AC157" s="59" t="s">
        <v>442</v>
      </c>
      <c r="AD157" s="59" t="s">
        <v>442</v>
      </c>
      <c r="AE157" s="93"/>
      <c r="AF157" s="59">
        <v>45960.127149639848</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2.8177146147046098E-2</v>
      </c>
      <c r="F158" s="59">
        <v>1.5757908538375619E-2</v>
      </c>
      <c r="G158" s="59">
        <v>1.9817458992435399E-3</v>
      </c>
      <c r="H158" s="59" t="s">
        <v>443</v>
      </c>
      <c r="I158" s="59">
        <v>2.3320643098948002E-4</v>
      </c>
      <c r="J158" s="59">
        <v>2.3320643098948002E-4</v>
      </c>
      <c r="K158" s="59">
        <v>2.3320643098948002E-4</v>
      </c>
      <c r="L158" s="59">
        <v>1.5489232324211001E-4</v>
      </c>
      <c r="M158" s="59">
        <v>0.8869075861880269</v>
      </c>
      <c r="N158" s="59">
        <v>0.12313160000000001</v>
      </c>
      <c r="O158" s="59">
        <v>1.81E-6</v>
      </c>
      <c r="P158" s="59">
        <v>6.1599999999999995E-6</v>
      </c>
      <c r="Q158" s="59">
        <v>1.3E-7</v>
      </c>
      <c r="R158" s="59">
        <v>1.0500000000000001E-5</v>
      </c>
      <c r="S158" s="59">
        <v>1.202E-5</v>
      </c>
      <c r="T158" s="59">
        <v>2.3300000000000001E-6</v>
      </c>
      <c r="U158" s="59">
        <v>1.1000000000000001E-7</v>
      </c>
      <c r="V158" s="59">
        <v>3.7164999999999995E-4</v>
      </c>
      <c r="W158" s="59" t="s">
        <v>443</v>
      </c>
      <c r="X158" s="59">
        <v>1.8952000000000001E-6</v>
      </c>
      <c r="Y158" s="59">
        <v>1.8952000000000001E-6</v>
      </c>
      <c r="Z158" s="59">
        <v>1.8952000000000001E-6</v>
      </c>
      <c r="AA158" s="59">
        <v>1.8952000000000001E-6</v>
      </c>
      <c r="AB158" s="59">
        <v>7.5808000000000003E-6</v>
      </c>
      <c r="AC158" s="59" t="s">
        <v>442</v>
      </c>
      <c r="AD158" s="59" t="s">
        <v>442</v>
      </c>
      <c r="AE158" s="93"/>
      <c r="AF158" s="59">
        <v>119.56208901015746</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16.917570116106301</v>
      </c>
      <c r="F159" s="59">
        <v>0.64597023715441693</v>
      </c>
      <c r="G159" s="59">
        <v>3.5394502370318386</v>
      </c>
      <c r="H159" s="59">
        <v>2.5907089597868699E-3</v>
      </c>
      <c r="I159" s="59">
        <v>0.61347497859739242</v>
      </c>
      <c r="J159" s="59">
        <v>0.64755692188551506</v>
      </c>
      <c r="K159" s="59">
        <v>0.68163886514612959</v>
      </c>
      <c r="L159" s="59">
        <v>0.10708012262355926</v>
      </c>
      <c r="M159" s="59">
        <v>3.9831659192052138</v>
      </c>
      <c r="N159" s="59">
        <v>3.9732836158763357E-2</v>
      </c>
      <c r="O159" s="59">
        <v>5.1928600233896805E-3</v>
      </c>
      <c r="P159" s="59">
        <v>1.0109816158491339E-2</v>
      </c>
      <c r="Q159" s="59">
        <v>6.864942195545061E-2</v>
      </c>
      <c r="R159" s="59" t="s">
        <v>443</v>
      </c>
      <c r="S159" s="59">
        <v>6.8649421955450624E-2</v>
      </c>
      <c r="T159" s="59">
        <v>3.6694644806644745</v>
      </c>
      <c r="U159" s="59">
        <v>7.9465667183040822E-2</v>
      </c>
      <c r="V159" s="59">
        <v>0.18646840501592749</v>
      </c>
      <c r="W159" s="59" t="s">
        <v>443</v>
      </c>
      <c r="X159" s="59">
        <v>7.3420931640635605E-3</v>
      </c>
      <c r="Y159" s="59">
        <v>7.02396089466474E-3</v>
      </c>
      <c r="Z159" s="59">
        <v>2.8667806809222198E-3</v>
      </c>
      <c r="AA159" s="59" t="s">
        <v>443</v>
      </c>
      <c r="AB159" s="59">
        <v>1.7232832841190402E-2</v>
      </c>
      <c r="AC159" s="59" t="s">
        <v>442</v>
      </c>
      <c r="AD159" s="59" t="s">
        <v>442</v>
      </c>
      <c r="AE159" s="93"/>
      <c r="AF159" s="59">
        <v>11205.219456058459</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44.611556796570383</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2014</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2014</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8.6293479769228369</v>
      </c>
      <c r="F14" s="59">
        <v>0.36467615216488491</v>
      </c>
      <c r="G14" s="59">
        <v>1.5053785118317773</v>
      </c>
      <c r="H14" s="59">
        <v>0.11142781074394179</v>
      </c>
      <c r="I14" s="59">
        <v>0.25750195982134105</v>
      </c>
      <c r="J14" s="59">
        <v>0.2942395395804136</v>
      </c>
      <c r="K14" s="59">
        <v>0.32398423599117737</v>
      </c>
      <c r="L14" s="59">
        <v>1.4651207964794501E-2</v>
      </c>
      <c r="M14" s="59">
        <v>2.4386038530807443</v>
      </c>
      <c r="N14" s="59">
        <v>0.25276300813030628</v>
      </c>
      <c r="O14" s="59">
        <v>5.6699993323904116E-2</v>
      </c>
      <c r="P14" s="59">
        <v>0.11271460072815487</v>
      </c>
      <c r="Q14" s="59">
        <v>0.10249772628575396</v>
      </c>
      <c r="R14" s="59">
        <v>0.22237357449411554</v>
      </c>
      <c r="S14" s="59">
        <v>0.27190755494764712</v>
      </c>
      <c r="T14" s="59">
        <v>0.12403122552466579</v>
      </c>
      <c r="U14" s="59">
        <v>0.30331626214228014</v>
      </c>
      <c r="V14" s="59">
        <v>1.1796972603067162</v>
      </c>
      <c r="W14" s="59">
        <v>0.38406080528750408</v>
      </c>
      <c r="X14" s="59">
        <v>4.6940650234000007E-2</v>
      </c>
      <c r="Y14" s="59">
        <v>6.6832411196499977E-2</v>
      </c>
      <c r="Z14" s="59">
        <v>2.2185193842499996E-2</v>
      </c>
      <c r="AA14" s="59">
        <v>2.1924386179887095E-2</v>
      </c>
      <c r="AB14" s="59">
        <v>0.15788216654899997</v>
      </c>
      <c r="AC14" s="59">
        <v>0.53762022378000007</v>
      </c>
      <c r="AD14" s="59">
        <v>4.2781430158999996E-2</v>
      </c>
      <c r="AE14" s="60"/>
      <c r="AF14" s="59">
        <v>713.36768175734096</v>
      </c>
      <c r="AG14" s="59">
        <v>38212.676100999997</v>
      </c>
      <c r="AH14" s="59">
        <v>112870.62882037114</v>
      </c>
      <c r="AI14" s="59">
        <v>34821.490362558085</v>
      </c>
      <c r="AJ14" s="59">
        <v>19369.798717978643</v>
      </c>
      <c r="AK14" s="59" t="s">
        <v>442</v>
      </c>
      <c r="AL14" s="29" t="s">
        <v>49</v>
      </c>
    </row>
    <row r="15" spans="1:38" ht="26.25" customHeight="1" thickBot="1" x14ac:dyDescent="0.3">
      <c r="A15" s="56" t="s">
        <v>53</v>
      </c>
      <c r="B15" s="56" t="s">
        <v>54</v>
      </c>
      <c r="C15" s="57" t="s">
        <v>55</v>
      </c>
      <c r="D15" s="58"/>
      <c r="E15" s="59">
        <v>0.98823099999999997</v>
      </c>
      <c r="F15" s="59">
        <v>0.37303061494923601</v>
      </c>
      <c r="G15" s="59">
        <v>0.25602999999999998</v>
      </c>
      <c r="H15" s="59" t="s">
        <v>443</v>
      </c>
      <c r="I15" s="59">
        <v>1.4554400082134079E-2</v>
      </c>
      <c r="J15" s="59">
        <v>1.484640008213408E-2</v>
      </c>
      <c r="K15" s="59">
        <v>1.5430400082134081E-2</v>
      </c>
      <c r="L15" s="59">
        <v>1.0908280057493861E-3</v>
      </c>
      <c r="M15" s="59">
        <v>0.204067</v>
      </c>
      <c r="N15" s="59">
        <v>2.8850528504860001E-2</v>
      </c>
      <c r="O15" s="59">
        <v>3.7324491264567002E-2</v>
      </c>
      <c r="P15" s="59">
        <v>6.3945214260300006E-3</v>
      </c>
      <c r="Q15" s="59">
        <v>7.4792608367370006E-3</v>
      </c>
      <c r="R15" s="59">
        <v>5.1744069399766002E-2</v>
      </c>
      <c r="S15" s="59">
        <v>5.9902886694265002E-2</v>
      </c>
      <c r="T15" s="59">
        <v>0.15407547940766</v>
      </c>
      <c r="U15" s="59">
        <v>2.7063725134651002E-2</v>
      </c>
      <c r="V15" s="59">
        <v>0.30490417800688002</v>
      </c>
      <c r="W15" s="59">
        <v>2.1057762000000001E-2</v>
      </c>
      <c r="X15" s="59" t="s">
        <v>443</v>
      </c>
      <c r="Y15" s="59" t="s">
        <v>443</v>
      </c>
      <c r="Z15" s="59" t="s">
        <v>443</v>
      </c>
      <c r="AA15" s="59" t="s">
        <v>443</v>
      </c>
      <c r="AB15" s="59" t="s">
        <v>443</v>
      </c>
      <c r="AC15" s="59" t="s">
        <v>442</v>
      </c>
      <c r="AD15" s="59" t="s">
        <v>442</v>
      </c>
      <c r="AE15" s="60"/>
      <c r="AF15" s="59">
        <v>54764.6408487316</v>
      </c>
      <c r="AG15" s="59" t="s">
        <v>442</v>
      </c>
      <c r="AH15" s="59">
        <v>18190.201899612999</v>
      </c>
      <c r="AI15" s="59" t="s">
        <v>442</v>
      </c>
      <c r="AJ15" s="59">
        <v>425.69400000000002</v>
      </c>
      <c r="AK15" s="59" t="s">
        <v>442</v>
      </c>
      <c r="AL15" s="29" t="s">
        <v>49</v>
      </c>
    </row>
    <row r="16" spans="1:38" ht="26.25" customHeight="1" thickBot="1" x14ac:dyDescent="0.3">
      <c r="A16" s="56" t="s">
        <v>53</v>
      </c>
      <c r="B16" s="56" t="s">
        <v>56</v>
      </c>
      <c r="C16" s="57" t="s">
        <v>57</v>
      </c>
      <c r="D16" s="58"/>
      <c r="E16" s="59">
        <v>1.7485427980000001</v>
      </c>
      <c r="F16" s="59">
        <v>0.18259999999999998</v>
      </c>
      <c r="G16" s="59">
        <v>0.28200500500000003</v>
      </c>
      <c r="H16" s="59">
        <v>5.3090000000000004E-3</v>
      </c>
      <c r="I16" s="59">
        <v>1.41E-2</v>
      </c>
      <c r="J16" s="59">
        <v>4.2109899999999999E-2</v>
      </c>
      <c r="K16" s="59">
        <v>0.110388243</v>
      </c>
      <c r="L16" s="59">
        <v>4.1291017679252898E-3</v>
      </c>
      <c r="M16" s="59">
        <v>0.49751256399999999</v>
      </c>
      <c r="N16" s="59">
        <v>4.3999999999999997E-2</v>
      </c>
      <c r="O16" s="59">
        <v>1.4999999999999999E-2</v>
      </c>
      <c r="P16" s="59">
        <v>1.2E-2</v>
      </c>
      <c r="Q16" s="59">
        <v>1.4999999999999999E-2</v>
      </c>
      <c r="R16" s="59">
        <v>1.4999999999999999E-2</v>
      </c>
      <c r="S16" s="59">
        <v>1.6E-2</v>
      </c>
      <c r="T16" s="59">
        <v>2.9000000000000001E-2</v>
      </c>
      <c r="U16" s="59">
        <v>8.9000000000000006E-4</v>
      </c>
      <c r="V16" s="59">
        <v>0.12</v>
      </c>
      <c r="W16" s="59">
        <v>5.6000000000000001E-2</v>
      </c>
      <c r="X16" s="59">
        <v>8.8999999999999996E-2</v>
      </c>
      <c r="Y16" s="59" t="s">
        <v>444</v>
      </c>
      <c r="Z16" s="59" t="s">
        <v>444</v>
      </c>
      <c r="AA16" s="59" t="s">
        <v>444</v>
      </c>
      <c r="AB16" s="59">
        <v>8.8999999999999996E-2</v>
      </c>
      <c r="AC16" s="59" t="s">
        <v>444</v>
      </c>
      <c r="AD16" s="59" t="s">
        <v>442</v>
      </c>
      <c r="AE16" s="60"/>
      <c r="AF16" s="59" t="s">
        <v>442</v>
      </c>
      <c r="AG16" s="59">
        <v>4419.8829999999998</v>
      </c>
      <c r="AH16" s="59" t="s">
        <v>442</v>
      </c>
      <c r="AI16" s="59" t="s">
        <v>442</v>
      </c>
      <c r="AJ16" s="59" t="s">
        <v>442</v>
      </c>
      <c r="AK16" s="59" t="s">
        <v>442</v>
      </c>
      <c r="AL16" s="29" t="s">
        <v>49</v>
      </c>
    </row>
    <row r="17" spans="1:38" ht="26.25" customHeight="1" thickBot="1" x14ac:dyDescent="0.3">
      <c r="A17" s="56" t="s">
        <v>53</v>
      </c>
      <c r="B17" s="56" t="s">
        <v>58</v>
      </c>
      <c r="C17" s="57" t="s">
        <v>59</v>
      </c>
      <c r="D17" s="58"/>
      <c r="E17" s="59">
        <v>1.4288844659800002</v>
      </c>
      <c r="F17" s="59">
        <v>0.11493503398318365</v>
      </c>
      <c r="G17" s="59">
        <v>0.14286600651</v>
      </c>
      <c r="H17" s="59">
        <v>9.2586500000000002E-3</v>
      </c>
      <c r="I17" s="59">
        <v>6.760761535060561E-2</v>
      </c>
      <c r="J17" s="59">
        <v>8.7981661441819597E-2</v>
      </c>
      <c r="K17" s="59">
        <v>0.10337983028808219</v>
      </c>
      <c r="L17" s="59">
        <v>4.4238346327336187E-3</v>
      </c>
      <c r="M17" s="59">
        <v>1.4145185979600001</v>
      </c>
      <c r="N17" s="59">
        <v>1.016613316232357</v>
      </c>
      <c r="O17" s="59">
        <v>2.3259428835891001E-2</v>
      </c>
      <c r="P17" s="59">
        <v>3.0096826676833003E-2</v>
      </c>
      <c r="Q17" s="59">
        <v>2.819490182299E-2</v>
      </c>
      <c r="R17" s="59">
        <v>1.0166601449899708</v>
      </c>
      <c r="S17" s="59">
        <v>8.626127167407599E-2</v>
      </c>
      <c r="T17" s="59">
        <v>0.115300587383069</v>
      </c>
      <c r="U17" s="59">
        <v>1.0778395852615001E-2</v>
      </c>
      <c r="V17" s="59">
        <v>3.295450835791391</v>
      </c>
      <c r="W17" s="59">
        <v>2.5379683999999996E-2</v>
      </c>
      <c r="X17" s="59">
        <v>7.1533300000000002E-5</v>
      </c>
      <c r="Y17" s="59">
        <v>3.1008685000000002E-4</v>
      </c>
      <c r="Z17" s="59">
        <v>2.6379145999999999E-4</v>
      </c>
      <c r="AA17" s="59">
        <v>3.4070291999999992E-4</v>
      </c>
      <c r="AB17" s="59">
        <v>9.8611452000000005E-4</v>
      </c>
      <c r="AC17" s="59" t="s">
        <v>442</v>
      </c>
      <c r="AD17" s="59" t="s">
        <v>442</v>
      </c>
      <c r="AE17" s="60"/>
      <c r="AF17" s="59">
        <v>370.42157446174537</v>
      </c>
      <c r="AG17" s="59">
        <v>867.45399999999995</v>
      </c>
      <c r="AH17" s="59">
        <v>17818.779006125602</v>
      </c>
      <c r="AI17" s="59" t="s">
        <v>442</v>
      </c>
      <c r="AJ17" s="59">
        <v>58.21</v>
      </c>
      <c r="AK17" s="59" t="s">
        <v>442</v>
      </c>
      <c r="AL17" s="29" t="s">
        <v>49</v>
      </c>
    </row>
    <row r="18" spans="1:38" ht="26.25" customHeight="1" thickBot="1" x14ac:dyDescent="0.3">
      <c r="A18" s="56" t="s">
        <v>53</v>
      </c>
      <c r="B18" s="56" t="s">
        <v>60</v>
      </c>
      <c r="C18" s="57" t="s">
        <v>61</v>
      </c>
      <c r="D18" s="58"/>
      <c r="E18" s="59">
        <v>0.16632312245000003</v>
      </c>
      <c r="F18" s="59">
        <v>1.3539298156546076E-2</v>
      </c>
      <c r="G18" s="59">
        <v>7.7766133520000003E-3</v>
      </c>
      <c r="H18" s="59">
        <v>4.2940999999999997E-4</v>
      </c>
      <c r="I18" s="59">
        <v>4.6048668327165199E-2</v>
      </c>
      <c r="J18" s="59">
        <v>5.12640819788934E-2</v>
      </c>
      <c r="K18" s="59">
        <v>5.73970670269403E-2</v>
      </c>
      <c r="L18" s="59">
        <v>5.0657352158986497E-3</v>
      </c>
      <c r="M18" s="59">
        <v>9.8669765029999981E-2</v>
      </c>
      <c r="N18" s="59">
        <v>9.3425200264569006E-2</v>
      </c>
      <c r="O18" s="59">
        <v>1.9513576021849999E-3</v>
      </c>
      <c r="P18" s="59">
        <v>6.3348179095469997E-3</v>
      </c>
      <c r="Q18" s="59">
        <v>4.9984780757050002E-3</v>
      </c>
      <c r="R18" s="59">
        <v>1.0558627713127001E-2</v>
      </c>
      <c r="S18" s="59">
        <v>1.4342268448455001E-2</v>
      </c>
      <c r="T18" s="59">
        <v>9.6226634895782995E-2</v>
      </c>
      <c r="U18" s="59">
        <v>3.7430762976419997E-3</v>
      </c>
      <c r="V18" s="59">
        <v>0.16157894754244101</v>
      </c>
      <c r="W18" s="59">
        <v>2.3607999000000001E-2</v>
      </c>
      <c r="X18" s="59">
        <v>9.5689999999999992E-8</v>
      </c>
      <c r="Y18" s="59">
        <v>7.5547000000000003E-7</v>
      </c>
      <c r="Z18" s="59">
        <v>8.5620000000000008E-8</v>
      </c>
      <c r="AA18" s="59">
        <v>7.554E-8</v>
      </c>
      <c r="AB18" s="59">
        <v>1.0123099999999999E-6</v>
      </c>
      <c r="AC18" s="59" t="s">
        <v>443</v>
      </c>
      <c r="AD18" s="59">
        <v>2.937E-2</v>
      </c>
      <c r="AE18" s="60"/>
      <c r="AF18" s="59">
        <v>517.7840912690034</v>
      </c>
      <c r="AG18" s="59">
        <v>678.71961450000003</v>
      </c>
      <c r="AH18" s="59">
        <v>4983.8018369415995</v>
      </c>
      <c r="AI18" s="59" t="s">
        <v>442</v>
      </c>
      <c r="AJ18" s="59">
        <v>104.374</v>
      </c>
      <c r="AK18" s="59" t="s">
        <v>442</v>
      </c>
      <c r="AL18" s="29" t="s">
        <v>49</v>
      </c>
    </row>
    <row r="19" spans="1:38" ht="26.25" customHeight="1" thickBot="1" x14ac:dyDescent="0.3">
      <c r="A19" s="56" t="s">
        <v>53</v>
      </c>
      <c r="B19" s="56" t="s">
        <v>62</v>
      </c>
      <c r="C19" s="57" t="s">
        <v>63</v>
      </c>
      <c r="D19" s="58"/>
      <c r="E19" s="59">
        <v>3.0782706860000006</v>
      </c>
      <c r="F19" s="59">
        <v>0.39427803652951904</v>
      </c>
      <c r="G19" s="59">
        <v>0.30468050385000001</v>
      </c>
      <c r="H19" s="59">
        <v>2.3289009999999999E-2</v>
      </c>
      <c r="I19" s="59">
        <v>0.23914784595231101</v>
      </c>
      <c r="J19" s="59">
        <v>0.28951693796191602</v>
      </c>
      <c r="K19" s="59">
        <v>0.36179323955541287</v>
      </c>
      <c r="L19" s="59">
        <v>5.4258001691688804E-2</v>
      </c>
      <c r="M19" s="59">
        <v>2.2798343659999998</v>
      </c>
      <c r="N19" s="59">
        <v>0.16532278502387701</v>
      </c>
      <c r="O19" s="59">
        <v>5.9620719503478997E-2</v>
      </c>
      <c r="P19" s="59">
        <v>6.7081561927242003E-2</v>
      </c>
      <c r="Q19" s="59">
        <v>9.8286847503423994E-2</v>
      </c>
      <c r="R19" s="59">
        <v>6.6281741165748004E-2</v>
      </c>
      <c r="S19" s="59">
        <v>0.10889020560534599</v>
      </c>
      <c r="T19" s="59">
        <v>0.33595460269238198</v>
      </c>
      <c r="U19" s="59">
        <v>0.236439341289051</v>
      </c>
      <c r="V19" s="59">
        <v>0.22869284574957499</v>
      </c>
      <c r="W19" s="59">
        <v>7.3897738000000004E-2</v>
      </c>
      <c r="X19" s="59">
        <v>4.1649871700000004E-3</v>
      </c>
      <c r="Y19" s="59">
        <v>2.4990473499999998E-3</v>
      </c>
      <c r="Z19" s="59">
        <v>9.4035200999999994E-4</v>
      </c>
      <c r="AA19" s="59">
        <v>7.9251635999999992E-4</v>
      </c>
      <c r="AB19" s="59">
        <v>8.3969028899999985E-3</v>
      </c>
      <c r="AC19" s="59">
        <v>2.3000000000000001E-4</v>
      </c>
      <c r="AD19" s="59">
        <v>1.256E-2</v>
      </c>
      <c r="AE19" s="60"/>
      <c r="AF19" s="59">
        <v>4385.9081436060551</v>
      </c>
      <c r="AG19" s="59">
        <v>30.036000000000001</v>
      </c>
      <c r="AH19" s="59">
        <v>62893.1474541149</v>
      </c>
      <c r="AI19" s="59">
        <v>2931.1006624760003</v>
      </c>
      <c r="AJ19" s="59">
        <v>213.62957</v>
      </c>
      <c r="AK19" s="59" t="s">
        <v>442</v>
      </c>
      <c r="AL19" s="29" t="s">
        <v>49</v>
      </c>
    </row>
    <row r="20" spans="1:38" ht="26.25" customHeight="1" thickBot="1" x14ac:dyDescent="0.3">
      <c r="A20" s="56" t="s">
        <v>53</v>
      </c>
      <c r="B20" s="56" t="s">
        <v>64</v>
      </c>
      <c r="C20" s="57" t="s">
        <v>65</v>
      </c>
      <c r="D20" s="58"/>
      <c r="E20" s="59">
        <v>1.58999037806</v>
      </c>
      <c r="F20" s="59">
        <v>0.16678400501583329</v>
      </c>
      <c r="G20" s="59">
        <v>0.22112614125000002</v>
      </c>
      <c r="H20" s="59">
        <v>1.3400800000000001E-2</v>
      </c>
      <c r="I20" s="59">
        <v>0.12130310239036221</v>
      </c>
      <c r="J20" s="59">
        <v>0.1330897207012858</v>
      </c>
      <c r="K20" s="59">
        <v>0.1564865659354569</v>
      </c>
      <c r="L20" s="59">
        <v>4.8627712624417348E-2</v>
      </c>
      <c r="M20" s="59">
        <v>1.6857164196500001</v>
      </c>
      <c r="N20" s="59">
        <v>0.36281605109526499</v>
      </c>
      <c r="O20" s="59">
        <v>8.2128344916117008E-2</v>
      </c>
      <c r="P20" s="59">
        <v>1.9588475133105E-2</v>
      </c>
      <c r="Q20" s="59">
        <v>3.6708850446070002E-2</v>
      </c>
      <c r="R20" s="59">
        <v>0.17416863848553099</v>
      </c>
      <c r="S20" s="59">
        <v>0.11379617785870901</v>
      </c>
      <c r="T20" s="59">
        <v>8.8920344016199998E-2</v>
      </c>
      <c r="U20" s="59">
        <v>2.9007057356103001E-2</v>
      </c>
      <c r="V20" s="59">
        <v>3.60223614025446</v>
      </c>
      <c r="W20" s="59">
        <v>0.37087337599999998</v>
      </c>
      <c r="X20" s="59">
        <v>6.1335252869999995E-2</v>
      </c>
      <c r="Y20" s="59">
        <v>7.0342969140000003E-2</v>
      </c>
      <c r="Z20" s="59">
        <v>3.7901737090000005E-2</v>
      </c>
      <c r="AA20" s="59">
        <v>1.8334507310000001E-2</v>
      </c>
      <c r="AB20" s="59">
        <v>0.18791446640999998</v>
      </c>
      <c r="AC20" s="59">
        <v>1.1809999999999999E-2</v>
      </c>
      <c r="AD20" s="59">
        <v>8.2699999999999996E-3</v>
      </c>
      <c r="AE20" s="60"/>
      <c r="AF20" s="59">
        <v>1012.2410811654713</v>
      </c>
      <c r="AG20" s="59">
        <v>1076.5667328286559</v>
      </c>
      <c r="AH20" s="59">
        <v>5536.4388594960001</v>
      </c>
      <c r="AI20" s="59">
        <v>17316.043423467458</v>
      </c>
      <c r="AJ20" s="59">
        <v>1094.3860635009869</v>
      </c>
      <c r="AK20" s="59" t="s">
        <v>442</v>
      </c>
      <c r="AL20" s="29" t="s">
        <v>49</v>
      </c>
    </row>
    <row r="21" spans="1:38" ht="26.25" customHeight="1" thickBot="1" x14ac:dyDescent="0.3">
      <c r="A21" s="56" t="s">
        <v>53</v>
      </c>
      <c r="B21" s="56" t="s">
        <v>66</v>
      </c>
      <c r="C21" s="57" t="s">
        <v>67</v>
      </c>
      <c r="D21" s="58"/>
      <c r="E21" s="59">
        <v>2.5631189210000001</v>
      </c>
      <c r="F21" s="59">
        <v>0.31882740019146277</v>
      </c>
      <c r="G21" s="59">
        <v>0.60325716200000001</v>
      </c>
      <c r="H21" s="59">
        <v>6.113238E-2</v>
      </c>
      <c r="I21" s="59">
        <v>0.16621164757886442</v>
      </c>
      <c r="J21" s="59">
        <v>0.17703975375735212</v>
      </c>
      <c r="K21" s="59">
        <v>0.19360852820949798</v>
      </c>
      <c r="L21" s="59">
        <v>3.9493497696280903E-2</v>
      </c>
      <c r="M21" s="59">
        <v>2.7448777390000001</v>
      </c>
      <c r="N21" s="59">
        <v>0.17078657623947102</v>
      </c>
      <c r="O21" s="59">
        <v>1.9218558980220003E-2</v>
      </c>
      <c r="P21" s="59">
        <v>1.6069565045387001E-2</v>
      </c>
      <c r="Q21" s="59">
        <v>1.4855476105358001E-2</v>
      </c>
      <c r="R21" s="59">
        <v>3.9694078924645007E-2</v>
      </c>
      <c r="S21" s="59">
        <v>3.3207633536848004E-2</v>
      </c>
      <c r="T21" s="59">
        <v>7.788212901688199E-2</v>
      </c>
      <c r="U21" s="59">
        <v>2.4466720332748999E-2</v>
      </c>
      <c r="V21" s="59">
        <v>0.70203302593332095</v>
      </c>
      <c r="W21" s="59">
        <v>0.108991898</v>
      </c>
      <c r="X21" s="59">
        <v>6.7201347099999998E-3</v>
      </c>
      <c r="Y21" s="59">
        <v>1.075984499E-2</v>
      </c>
      <c r="Z21" s="59">
        <v>3.3606970200000001E-3</v>
      </c>
      <c r="AA21" s="59">
        <v>2.6886921800000001E-3</v>
      </c>
      <c r="AB21" s="59">
        <v>2.35293689E-2</v>
      </c>
      <c r="AC21" s="59">
        <v>3.3600000000000001E-3</v>
      </c>
      <c r="AD21" s="59">
        <v>4.0000000000000003E-5</v>
      </c>
      <c r="AE21" s="60"/>
      <c r="AF21" s="59">
        <v>3348.9941927414825</v>
      </c>
      <c r="AG21" s="59">
        <v>982.27663999999993</v>
      </c>
      <c r="AH21" s="59">
        <v>33937.891730392599</v>
      </c>
      <c r="AI21" s="59">
        <v>1926.9431442999999</v>
      </c>
      <c r="AJ21" s="59" t="s">
        <v>442</v>
      </c>
      <c r="AK21" s="59" t="s">
        <v>442</v>
      </c>
      <c r="AL21" s="29" t="s">
        <v>49</v>
      </c>
    </row>
    <row r="22" spans="1:38" ht="26.25" customHeight="1" thickBot="1" x14ac:dyDescent="0.3">
      <c r="A22" s="56" t="s">
        <v>53</v>
      </c>
      <c r="B22" s="61" t="s">
        <v>68</v>
      </c>
      <c r="C22" s="57" t="s">
        <v>69</v>
      </c>
      <c r="D22" s="58"/>
      <c r="E22" s="59">
        <v>1.0954413199999999</v>
      </c>
      <c r="F22" s="59">
        <v>6.4588059533771586E-2</v>
      </c>
      <c r="G22" s="59">
        <v>1.0480788281</v>
      </c>
      <c r="H22" s="59">
        <v>1.5673099999999999E-3</v>
      </c>
      <c r="I22" s="59">
        <v>0.1010247532899437</v>
      </c>
      <c r="J22" s="59">
        <v>0.11398197240541239</v>
      </c>
      <c r="K22" s="59">
        <v>0.13313270483945039</v>
      </c>
      <c r="L22" s="59">
        <v>1.6171917209440941E-2</v>
      </c>
      <c r="M22" s="59">
        <v>2.6886685712</v>
      </c>
      <c r="N22" s="59">
        <v>0.20235261373667901</v>
      </c>
      <c r="O22" s="59">
        <v>5.4070404339510002E-3</v>
      </c>
      <c r="P22" s="59">
        <v>1.4615203522577001E-2</v>
      </c>
      <c r="Q22" s="59">
        <v>1.2782106655378E-2</v>
      </c>
      <c r="R22" s="59">
        <v>2.3541671897164999E-2</v>
      </c>
      <c r="S22" s="59">
        <v>3.2583238020773002E-2</v>
      </c>
      <c r="T22" s="59">
        <v>0.24313719503850706</v>
      </c>
      <c r="U22" s="59">
        <v>9.9679631077960011E-3</v>
      </c>
      <c r="V22" s="59">
        <v>0.36851252549785302</v>
      </c>
      <c r="W22" s="59">
        <v>4.8254333999999996E-2</v>
      </c>
      <c r="X22" s="59">
        <v>1.1105317859999998E-2</v>
      </c>
      <c r="Y22" s="59">
        <v>1.438884444E-2</v>
      </c>
      <c r="Z22" s="59">
        <v>5.7852617099999996E-3</v>
      </c>
      <c r="AA22" s="59">
        <v>4.5161002200000003E-3</v>
      </c>
      <c r="AB22" s="59">
        <v>3.579552422E-2</v>
      </c>
      <c r="AC22" s="59" t="s">
        <v>444</v>
      </c>
      <c r="AD22" s="59">
        <v>1.804E-2</v>
      </c>
      <c r="AE22" s="60"/>
      <c r="AF22" s="59">
        <v>4469.0912801737913</v>
      </c>
      <c r="AG22" s="59">
        <v>17187.30270769</v>
      </c>
      <c r="AH22" s="59">
        <v>21079.2251504698</v>
      </c>
      <c r="AI22" s="59">
        <v>5309.8429999999998</v>
      </c>
      <c r="AJ22" s="59">
        <v>5952.5938174599996</v>
      </c>
      <c r="AK22" s="59" t="s">
        <v>442</v>
      </c>
      <c r="AL22" s="29" t="s">
        <v>49</v>
      </c>
    </row>
    <row r="23" spans="1:38" ht="26.25" customHeight="1" thickBot="1" x14ac:dyDescent="0.3">
      <c r="A23" s="56" t="s">
        <v>70</v>
      </c>
      <c r="B23" s="61" t="s">
        <v>391</v>
      </c>
      <c r="C23" s="57" t="s">
        <v>387</v>
      </c>
      <c r="D23" s="62"/>
      <c r="E23" s="59">
        <v>2.5254248525599179</v>
      </c>
      <c r="F23" s="59">
        <v>1.071767328886617</v>
      </c>
      <c r="G23" s="59">
        <v>3.8638664277816148E-2</v>
      </c>
      <c r="H23" s="59">
        <v>1.159162576213207E-3</v>
      </c>
      <c r="I23" s="59">
        <v>0.171379818845562</v>
      </c>
      <c r="J23" s="59">
        <v>0.26889004392453603</v>
      </c>
      <c r="K23" s="59">
        <v>1.0747162495209051</v>
      </c>
      <c r="L23" s="59">
        <v>0.11330248166003801</v>
      </c>
      <c r="M23" s="59">
        <v>4.4016247366372712</v>
      </c>
      <c r="N23" s="59">
        <v>3.2313869361000002E-3</v>
      </c>
      <c r="O23" s="59">
        <v>2.7657362589152803E-3</v>
      </c>
      <c r="P23" s="59">
        <v>1.04313E-3</v>
      </c>
      <c r="Q23" s="59">
        <v>1.38828E-3</v>
      </c>
      <c r="R23" s="59">
        <v>7.9717868900810989E-3</v>
      </c>
      <c r="S23" s="59">
        <v>0.33952110975413197</v>
      </c>
      <c r="T23" s="59">
        <v>1.089112453324214E-2</v>
      </c>
      <c r="U23" s="59">
        <v>1.4572936712952801E-3</v>
      </c>
      <c r="V23" s="59">
        <v>0.20499385635362802</v>
      </c>
      <c r="W23" s="59" t="s">
        <v>443</v>
      </c>
      <c r="X23" s="59">
        <v>4.79745194348741E-3</v>
      </c>
      <c r="Y23" s="59">
        <v>7.1489041788410992E-3</v>
      </c>
      <c r="Z23" s="59" t="s">
        <v>443</v>
      </c>
      <c r="AA23" s="59" t="s">
        <v>443</v>
      </c>
      <c r="AB23" s="59">
        <v>1.1946356125969008E-2</v>
      </c>
      <c r="AC23" s="59" t="s">
        <v>442</v>
      </c>
      <c r="AD23" s="59" t="s">
        <v>442</v>
      </c>
      <c r="AE23" s="60"/>
      <c r="AF23" s="59">
        <v>6387.7957195590498</v>
      </c>
      <c r="AG23" s="59" t="s">
        <v>442</v>
      </c>
      <c r="AH23" s="59" t="s">
        <v>442</v>
      </c>
      <c r="AI23" s="59">
        <v>6.1035676537600203</v>
      </c>
      <c r="AJ23" s="59" t="s">
        <v>442</v>
      </c>
      <c r="AK23" s="59" t="s">
        <v>442</v>
      </c>
      <c r="AL23" s="29" t="s">
        <v>49</v>
      </c>
    </row>
    <row r="24" spans="1:38" ht="26.25" customHeight="1" thickBot="1" x14ac:dyDescent="0.3">
      <c r="A24" s="63" t="s">
        <v>53</v>
      </c>
      <c r="B24" s="61" t="s">
        <v>71</v>
      </c>
      <c r="C24" s="57" t="s">
        <v>72</v>
      </c>
      <c r="D24" s="58"/>
      <c r="E24" s="59">
        <v>3.1447453082063563</v>
      </c>
      <c r="F24" s="59">
        <v>0.20107985090327968</v>
      </c>
      <c r="G24" s="59">
        <v>0.6609631042509051</v>
      </c>
      <c r="H24" s="59">
        <v>9.2851876412146962E-3</v>
      </c>
      <c r="I24" s="59">
        <v>0.33145358656303764</v>
      </c>
      <c r="J24" s="59">
        <v>0.34447977981383415</v>
      </c>
      <c r="K24" s="59">
        <v>0.36793123927734406</v>
      </c>
      <c r="L24" s="59">
        <v>6.0548966940558696E-2</v>
      </c>
      <c r="M24" s="59">
        <v>1.8380185392983417</v>
      </c>
      <c r="N24" s="59">
        <v>0.21903520848959313</v>
      </c>
      <c r="O24" s="59">
        <v>6.0472037515596627E-2</v>
      </c>
      <c r="P24" s="59">
        <v>1.9556583928595245E-2</v>
      </c>
      <c r="Q24" s="59">
        <v>5.1047881371325682E-2</v>
      </c>
      <c r="R24" s="59">
        <v>0.13422498164382579</v>
      </c>
      <c r="S24" s="59">
        <v>0.17224351908185168</v>
      </c>
      <c r="T24" s="59">
        <v>0.20471936723082329</v>
      </c>
      <c r="U24" s="59">
        <v>3.0209965421482601E-2</v>
      </c>
      <c r="V24" s="59">
        <v>2.9844388788051184</v>
      </c>
      <c r="W24" s="59">
        <v>0.42626519633311427</v>
      </c>
      <c r="X24" s="59">
        <v>1.9503298207237802E-2</v>
      </c>
      <c r="Y24" s="59">
        <v>2.3921602437140511E-2</v>
      </c>
      <c r="Z24" s="59">
        <v>7.5018459864759236E-3</v>
      </c>
      <c r="AA24" s="59">
        <v>6.1017534457140522E-3</v>
      </c>
      <c r="AB24" s="59">
        <v>5.7028500076568282E-2</v>
      </c>
      <c r="AC24" s="59">
        <v>2.7949999999999999E-2</v>
      </c>
      <c r="AD24" s="59">
        <v>4.4569999999999999E-2</v>
      </c>
      <c r="AE24" s="60"/>
      <c r="AF24" s="59">
        <v>4472.5943056073438</v>
      </c>
      <c r="AG24" s="59">
        <v>111.25385799999999</v>
      </c>
      <c r="AH24" s="59">
        <v>18616.491488606302</v>
      </c>
      <c r="AI24" s="59">
        <v>8311.4578640199888</v>
      </c>
      <c r="AJ24" s="59">
        <v>205.26799999999997</v>
      </c>
      <c r="AK24" s="59" t="s">
        <v>442</v>
      </c>
      <c r="AL24" s="29" t="s">
        <v>49</v>
      </c>
    </row>
    <row r="25" spans="1:38" ht="26.25" customHeight="1" thickBot="1" x14ac:dyDescent="0.3">
      <c r="A25" s="56" t="s">
        <v>73</v>
      </c>
      <c r="B25" s="61" t="s">
        <v>74</v>
      </c>
      <c r="C25" s="64" t="s">
        <v>75</v>
      </c>
      <c r="D25" s="58"/>
      <c r="E25" s="59">
        <v>1.5764607518480001</v>
      </c>
      <c r="F25" s="59">
        <v>0.126850594614</v>
      </c>
      <c r="G25" s="59">
        <v>9.4387254591999994E-2</v>
      </c>
      <c r="H25" s="59" t="s">
        <v>443</v>
      </c>
      <c r="I25" s="59">
        <v>1.1183899357E-2</v>
      </c>
      <c r="J25" s="59">
        <v>1.455051066778144E-2</v>
      </c>
      <c r="K25" s="59">
        <v>2.2405937059604798E-2</v>
      </c>
      <c r="L25" s="59">
        <v>7.6643945165446332E-3</v>
      </c>
      <c r="M25" s="59">
        <v>1.06124361765</v>
      </c>
      <c r="N25" s="59">
        <v>1.556E-5</v>
      </c>
      <c r="O25" s="59">
        <v>1.2999999999999998E-6</v>
      </c>
      <c r="P25" s="59">
        <v>1.5562E-4</v>
      </c>
      <c r="Q25" s="59">
        <v>2.5899999999999998E-6</v>
      </c>
      <c r="R25" s="59">
        <v>2.5936999999999998E-4</v>
      </c>
      <c r="S25" s="59">
        <v>1.6858999999999998E-4</v>
      </c>
      <c r="T25" s="59">
        <v>6.4799999999999998E-6</v>
      </c>
      <c r="U25" s="59">
        <v>2.5899999999999998E-6</v>
      </c>
      <c r="V25" s="59">
        <v>5.4467000000000003E-4</v>
      </c>
      <c r="W25" s="59" t="s">
        <v>443</v>
      </c>
      <c r="X25" s="59">
        <v>5.4801279999999999E-5</v>
      </c>
      <c r="Y25" s="59">
        <v>5.4801279999999999E-5</v>
      </c>
      <c r="Z25" s="59">
        <v>5.4801279999999999E-5</v>
      </c>
      <c r="AA25" s="59">
        <v>5.4801279999999999E-5</v>
      </c>
      <c r="AB25" s="59">
        <v>2.1920514E-4</v>
      </c>
      <c r="AC25" s="59" t="s">
        <v>442</v>
      </c>
      <c r="AD25" s="59" t="s">
        <v>442</v>
      </c>
      <c r="AE25" s="60"/>
      <c r="AF25" s="59">
        <v>4925.8490887952466</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1.3262887240999999E-2</v>
      </c>
      <c r="F26" s="59">
        <v>2.2621084256999997E-2</v>
      </c>
      <c r="G26" s="59">
        <v>1.2042479049999999E-3</v>
      </c>
      <c r="H26" s="59" t="s">
        <v>443</v>
      </c>
      <c r="I26" s="59">
        <v>1.64053732E-4</v>
      </c>
      <c r="J26" s="59">
        <v>1.64053732E-4</v>
      </c>
      <c r="K26" s="59">
        <v>1.64053732E-4</v>
      </c>
      <c r="L26" s="59">
        <v>1.1343529903591851E-4</v>
      </c>
      <c r="M26" s="59">
        <v>1.0251846453219999</v>
      </c>
      <c r="N26" s="59">
        <v>0.28051145000000005</v>
      </c>
      <c r="O26" s="59">
        <v>4.07E-6</v>
      </c>
      <c r="P26" s="59">
        <v>6.6200000000000001E-6</v>
      </c>
      <c r="Q26" s="59">
        <v>1.7000000000000001E-7</v>
      </c>
      <c r="R26" s="59">
        <v>1.1589999999999999E-5</v>
      </c>
      <c r="S26" s="59">
        <v>1.9349999999999999E-5</v>
      </c>
      <c r="T26" s="59">
        <v>4.9899999999999997E-6</v>
      </c>
      <c r="U26" s="59">
        <v>1.3E-7</v>
      </c>
      <c r="V26" s="59">
        <v>8.207799999999999E-4</v>
      </c>
      <c r="W26" s="59" t="s">
        <v>443</v>
      </c>
      <c r="X26" s="59">
        <v>1.6037800000000001E-6</v>
      </c>
      <c r="Y26" s="59">
        <v>1.6037800000000001E-6</v>
      </c>
      <c r="Z26" s="59">
        <v>1.6037800000000001E-6</v>
      </c>
      <c r="AA26" s="59">
        <v>1.6037800000000001E-6</v>
      </c>
      <c r="AB26" s="59">
        <v>6.4151300000000002E-6</v>
      </c>
      <c r="AC26" s="59" t="s">
        <v>442</v>
      </c>
      <c r="AD26" s="59" t="s">
        <v>442</v>
      </c>
      <c r="AE26" s="60"/>
      <c r="AF26" s="59">
        <v>83.071362362981773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46.538942885241013</v>
      </c>
      <c r="F27" s="59">
        <v>3.3794550720008067</v>
      </c>
      <c r="G27" s="59">
        <v>6.3821052291678185E-2</v>
      </c>
      <c r="H27" s="59">
        <v>0.80141474260340062</v>
      </c>
      <c r="I27" s="59">
        <v>1.3707790660924029</v>
      </c>
      <c r="J27" s="59">
        <v>1.3707790660924029</v>
      </c>
      <c r="K27" s="59">
        <v>1.3707790660924029</v>
      </c>
      <c r="L27" s="59">
        <v>0.97763518548190897</v>
      </c>
      <c r="M27" s="59">
        <v>35.844164809836293</v>
      </c>
      <c r="N27" s="59">
        <v>3.6502213917298494E-3</v>
      </c>
      <c r="O27" s="59">
        <v>4.1154813482472021E-4</v>
      </c>
      <c r="P27" s="59">
        <v>2.9084728650253109E-2</v>
      </c>
      <c r="Q27" s="59">
        <v>7.0678128052010223E-4</v>
      </c>
      <c r="R27" s="59">
        <v>3.7743930931375819E-2</v>
      </c>
      <c r="S27" s="59">
        <v>2.5630844359349259E-2</v>
      </c>
      <c r="T27" s="59">
        <v>3.3909173762389456E-3</v>
      </c>
      <c r="U27" s="59">
        <v>5.9046629139076448E-4</v>
      </c>
      <c r="V27" s="59">
        <v>0.10279448277645742</v>
      </c>
      <c r="W27" s="59">
        <v>2.2597100999999995</v>
      </c>
      <c r="X27" s="59">
        <v>0.11821884837759999</v>
      </c>
      <c r="Y27" s="59">
        <v>0.13259335618770002</v>
      </c>
      <c r="Z27" s="59">
        <v>0.10351672155309999</v>
      </c>
      <c r="AA27" s="59">
        <v>0.1119556659986</v>
      </c>
      <c r="AB27" s="59">
        <v>0.46628459211700002</v>
      </c>
      <c r="AC27" s="59">
        <v>2.2597102999999999E-3</v>
      </c>
      <c r="AD27" s="59">
        <v>4.5215580000000004E-4</v>
      </c>
      <c r="AE27" s="60"/>
      <c r="AF27" s="59">
        <v>194447.44034541809</v>
      </c>
      <c r="AG27" s="59" t="s">
        <v>442</v>
      </c>
      <c r="AH27" s="59">
        <v>50.090571291299995</v>
      </c>
      <c r="AI27" s="59">
        <v>9330.522345068599</v>
      </c>
      <c r="AJ27" s="59" t="s">
        <v>442</v>
      </c>
      <c r="AK27" s="59" t="s">
        <v>442</v>
      </c>
      <c r="AL27" s="29" t="s">
        <v>49</v>
      </c>
    </row>
    <row r="28" spans="1:38" ht="26.25" customHeight="1" thickBot="1" x14ac:dyDescent="0.3">
      <c r="A28" s="56" t="s">
        <v>78</v>
      </c>
      <c r="B28" s="56" t="s">
        <v>81</v>
      </c>
      <c r="C28" s="57" t="s">
        <v>82</v>
      </c>
      <c r="D28" s="58"/>
      <c r="E28" s="59">
        <v>13.668436101463856</v>
      </c>
      <c r="F28" s="59">
        <v>0.73334795563074584</v>
      </c>
      <c r="G28" s="59">
        <v>1.3755639848108563E-2</v>
      </c>
      <c r="H28" s="59">
        <v>2.5670942391330623E-2</v>
      </c>
      <c r="I28" s="59">
        <v>0.48868319405722471</v>
      </c>
      <c r="J28" s="59">
        <v>0.48868319405722471</v>
      </c>
      <c r="K28" s="59">
        <v>0.48868319405722471</v>
      </c>
      <c r="L28" s="59">
        <v>0.3568991886186767</v>
      </c>
      <c r="M28" s="59">
        <v>4.8875183397975102</v>
      </c>
      <c r="N28" s="59">
        <v>4.8350370715944166E-4</v>
      </c>
      <c r="O28" s="59">
        <v>4.9280822040302455E-5</v>
      </c>
      <c r="P28" s="59">
        <v>4.9330010974100976E-3</v>
      </c>
      <c r="Q28" s="59">
        <v>9.6235515769709198E-5</v>
      </c>
      <c r="R28" s="59">
        <v>7.733402204733307E-3</v>
      </c>
      <c r="S28" s="59">
        <v>5.192332231700565E-3</v>
      </c>
      <c r="T28" s="59">
        <v>2.3201521282464549E-4</v>
      </c>
      <c r="U28" s="59">
        <v>9.3909387458813512E-5</v>
      </c>
      <c r="V28" s="59">
        <v>1.683390589325956E-2</v>
      </c>
      <c r="W28" s="59">
        <v>0.44434239999999997</v>
      </c>
      <c r="X28" s="59">
        <v>1.9532706012000002E-2</v>
      </c>
      <c r="Y28" s="59">
        <v>2.18962927902E-2</v>
      </c>
      <c r="Z28" s="59">
        <v>1.7167652114500002E-2</v>
      </c>
      <c r="AA28" s="59">
        <v>1.8219581980200003E-2</v>
      </c>
      <c r="AB28" s="59">
        <v>7.6816232896900011E-2</v>
      </c>
      <c r="AC28" s="59">
        <v>4.4434170000000003E-4</v>
      </c>
      <c r="AD28" s="59">
        <v>8.9308500000000001E-5</v>
      </c>
      <c r="AE28" s="60"/>
      <c r="AF28" s="59">
        <v>36821.665369355796</v>
      </c>
      <c r="AG28" s="59" t="s">
        <v>442</v>
      </c>
      <c r="AH28" s="59" t="s">
        <v>444</v>
      </c>
      <c r="AI28" s="59">
        <v>1990.1501331885997</v>
      </c>
      <c r="AJ28" s="59" t="s">
        <v>442</v>
      </c>
      <c r="AK28" s="59" t="s">
        <v>442</v>
      </c>
      <c r="AL28" s="29" t="s">
        <v>49</v>
      </c>
    </row>
    <row r="29" spans="1:38" ht="26.25" customHeight="1" thickBot="1" x14ac:dyDescent="0.3">
      <c r="A29" s="56" t="s">
        <v>78</v>
      </c>
      <c r="B29" s="56" t="s">
        <v>83</v>
      </c>
      <c r="C29" s="57" t="s">
        <v>84</v>
      </c>
      <c r="D29" s="58"/>
      <c r="E29" s="59">
        <v>37.049357930323453</v>
      </c>
      <c r="F29" s="59">
        <v>0.90241683784953142</v>
      </c>
      <c r="G29" s="59">
        <v>3.5286285708101869E-2</v>
      </c>
      <c r="H29" s="59">
        <v>7.3275566368100717E-2</v>
      </c>
      <c r="I29" s="59">
        <v>0.57713971534543052</v>
      </c>
      <c r="J29" s="59">
        <v>0.57713971534543052</v>
      </c>
      <c r="K29" s="59">
        <v>0.57713971534543052</v>
      </c>
      <c r="L29" s="59">
        <v>0.40310973412735118</v>
      </c>
      <c r="M29" s="59">
        <v>12.41701958726572</v>
      </c>
      <c r="N29" s="59">
        <v>1.1607611153230729E-3</v>
      </c>
      <c r="O29" s="59">
        <v>1.1607759848841458E-4</v>
      </c>
      <c r="P29" s="59">
        <v>1.2303760765988415E-2</v>
      </c>
      <c r="Q29" s="59">
        <v>2.3215147958656089E-4</v>
      </c>
      <c r="R29" s="59">
        <v>1.9732162025926175E-2</v>
      </c>
      <c r="S29" s="59">
        <v>1.3232165945260178E-2</v>
      </c>
      <c r="T29" s="59">
        <v>4.6436615480768226E-4</v>
      </c>
      <c r="U29" s="59">
        <v>2.3214776219629261E-4</v>
      </c>
      <c r="V29" s="59">
        <v>4.178648567362464E-2</v>
      </c>
      <c r="W29" s="59">
        <v>0.3847023</v>
      </c>
      <c r="X29" s="59">
        <v>8.6187679049000016E-3</v>
      </c>
      <c r="Y29" s="59">
        <v>5.2191427872399998E-2</v>
      </c>
      <c r="Z29" s="59">
        <v>5.8320329494800004E-2</v>
      </c>
      <c r="AA29" s="59">
        <v>1.34069722973E-2</v>
      </c>
      <c r="AB29" s="59">
        <v>0.1325374975694</v>
      </c>
      <c r="AC29" s="59">
        <v>2.353535E-4</v>
      </c>
      <c r="AD29" s="59">
        <v>4.7848600000000001E-5</v>
      </c>
      <c r="AE29" s="60"/>
      <c r="AF29" s="59">
        <v>93233.6188571721</v>
      </c>
      <c r="AG29" s="59" t="s">
        <v>442</v>
      </c>
      <c r="AH29" s="59">
        <v>22.775772956900003</v>
      </c>
      <c r="AI29" s="59">
        <v>5101.1825507504</v>
      </c>
      <c r="AJ29" s="59" t="s">
        <v>442</v>
      </c>
      <c r="AK29" s="59" t="s">
        <v>442</v>
      </c>
      <c r="AL29" s="29" t="s">
        <v>49</v>
      </c>
    </row>
    <row r="30" spans="1:38" ht="26.25" customHeight="1" thickBot="1" x14ac:dyDescent="0.3">
      <c r="A30" s="56" t="s">
        <v>78</v>
      </c>
      <c r="B30" s="56" t="s">
        <v>85</v>
      </c>
      <c r="C30" s="57" t="s">
        <v>86</v>
      </c>
      <c r="D30" s="58"/>
      <c r="E30" s="59">
        <v>0.37068141881248418</v>
      </c>
      <c r="F30" s="59">
        <v>1.7979339908571272</v>
      </c>
      <c r="G30" s="59">
        <v>4.6238782357360989E-4</v>
      </c>
      <c r="H30" s="59">
        <v>3.0806344318911826E-3</v>
      </c>
      <c r="I30" s="59">
        <v>3.0673767240691471E-2</v>
      </c>
      <c r="J30" s="59">
        <v>3.0673767240691471E-2</v>
      </c>
      <c r="K30" s="59">
        <v>3.0673767240691471E-2</v>
      </c>
      <c r="L30" s="59">
        <v>5.4729151121495631E-3</v>
      </c>
      <c r="M30" s="59">
        <v>10.38467696664592</v>
      </c>
      <c r="N30" s="59">
        <v>1.006455578394508E-4</v>
      </c>
      <c r="O30" s="59">
        <v>1.2993747052455337E-3</v>
      </c>
      <c r="P30" s="59">
        <v>4.9627116519743468E-4</v>
      </c>
      <c r="Q30" s="59">
        <v>1.711279879991154E-5</v>
      </c>
      <c r="R30" s="59">
        <v>5.7823842388497609E-3</v>
      </c>
      <c r="S30" s="59">
        <v>0.2200017977649236</v>
      </c>
      <c r="T30" s="59">
        <v>9.1384878714558908E-3</v>
      </c>
      <c r="U30" s="59">
        <v>1.2937257308038134E-3</v>
      </c>
      <c r="V30" s="59">
        <v>0.12904082255111726</v>
      </c>
      <c r="W30" s="59">
        <v>2.4402100000000003E-2</v>
      </c>
      <c r="X30" s="59">
        <v>4.7613478160000002E-4</v>
      </c>
      <c r="Y30" s="59">
        <v>6.0311222740000003E-4</v>
      </c>
      <c r="Z30" s="59">
        <v>3.690022931E-4</v>
      </c>
      <c r="AA30" s="59">
        <v>6.6858328340000002E-4</v>
      </c>
      <c r="AB30" s="59">
        <v>2.1168325855E-3</v>
      </c>
      <c r="AC30" s="59">
        <v>2.4402000000000001E-5</v>
      </c>
      <c r="AD30" s="59">
        <v>9.8804999999999997E-6</v>
      </c>
      <c r="AE30" s="60"/>
      <c r="AF30" s="59">
        <v>2387.4267878721998</v>
      </c>
      <c r="AG30" s="59" t="s">
        <v>442</v>
      </c>
      <c r="AH30" s="59" t="s">
        <v>442</v>
      </c>
      <c r="AI30" s="59">
        <v>72.081403511799991</v>
      </c>
      <c r="AJ30" s="59" t="s">
        <v>442</v>
      </c>
      <c r="AK30" s="59" t="s">
        <v>442</v>
      </c>
      <c r="AL30" s="29" t="s">
        <v>49</v>
      </c>
    </row>
    <row r="31" spans="1:38" ht="26.25" customHeight="1" thickBot="1" x14ac:dyDescent="0.3">
      <c r="A31" s="56" t="s">
        <v>78</v>
      </c>
      <c r="B31" s="56" t="s">
        <v>87</v>
      </c>
      <c r="C31" s="57" t="s">
        <v>88</v>
      </c>
      <c r="D31" s="58"/>
      <c r="E31" s="59" t="s">
        <v>442</v>
      </c>
      <c r="F31" s="59">
        <v>2.7411205056656547</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123.43253637460001</v>
      </c>
      <c r="AG31" s="59" t="s">
        <v>442</v>
      </c>
      <c r="AH31" s="59" t="s">
        <v>442</v>
      </c>
      <c r="AI31" s="59">
        <v>3.7266861983999999</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1.2801334775244251</v>
      </c>
      <c r="J32" s="59">
        <v>2.4224623705693014</v>
      </c>
      <c r="K32" s="59">
        <v>3.1482240572993261</v>
      </c>
      <c r="L32" s="59">
        <v>0.3035080304971301</v>
      </c>
      <c r="M32" s="59" t="s">
        <v>442</v>
      </c>
      <c r="N32" s="59">
        <v>8.8321945703333604</v>
      </c>
      <c r="O32" s="59">
        <v>3.9647822728669437E-2</v>
      </c>
      <c r="P32" s="59" t="s">
        <v>443</v>
      </c>
      <c r="Q32" s="59">
        <v>0.10139938177374855</v>
      </c>
      <c r="R32" s="59">
        <v>3.2862043000718613</v>
      </c>
      <c r="S32" s="59">
        <v>72.065806811315298</v>
      </c>
      <c r="T32" s="59">
        <v>0.51126650416051678</v>
      </c>
      <c r="U32" s="59">
        <v>6.2964481145986573E-2</v>
      </c>
      <c r="V32" s="59">
        <v>25.14769158077269</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107121.73452591541</v>
      </c>
      <c r="AL32" s="29" t="s">
        <v>411</v>
      </c>
    </row>
    <row r="33" spans="1:38" ht="26.25" customHeight="1" thickBot="1" x14ac:dyDescent="0.3">
      <c r="A33" s="56" t="s">
        <v>78</v>
      </c>
      <c r="B33" s="56" t="s">
        <v>91</v>
      </c>
      <c r="C33" s="57" t="s">
        <v>92</v>
      </c>
      <c r="D33" s="58"/>
      <c r="E33" s="59" t="s">
        <v>442</v>
      </c>
      <c r="F33" s="59" t="s">
        <v>442</v>
      </c>
      <c r="G33" s="59" t="s">
        <v>442</v>
      </c>
      <c r="H33" s="59" t="s">
        <v>442</v>
      </c>
      <c r="I33" s="59">
        <v>0.59829274054287174</v>
      </c>
      <c r="J33" s="59">
        <v>1.1079495195238367</v>
      </c>
      <c r="K33" s="59">
        <v>2.2158990390476734</v>
      </c>
      <c r="L33" s="59">
        <v>2.3488529813905343E-2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107121.73452591541</v>
      </c>
      <c r="AL33" s="29" t="s">
        <v>411</v>
      </c>
    </row>
    <row r="34" spans="1:38" ht="26.25" customHeight="1" thickBot="1" x14ac:dyDescent="0.3">
      <c r="A34" s="56" t="s">
        <v>70</v>
      </c>
      <c r="B34" s="56" t="s">
        <v>93</v>
      </c>
      <c r="C34" s="57" t="s">
        <v>94</v>
      </c>
      <c r="D34" s="58"/>
      <c r="E34" s="59">
        <v>1.0775364002444521</v>
      </c>
      <c r="F34" s="59">
        <v>6.3217225009126091E-2</v>
      </c>
      <c r="G34" s="59">
        <v>8.7309628037749755E-3</v>
      </c>
      <c r="H34" s="59">
        <v>2.1147684553540254E-4</v>
      </c>
      <c r="I34" s="59">
        <v>0.22268645764875594</v>
      </c>
      <c r="J34" s="59">
        <v>0.34342992920612936</v>
      </c>
      <c r="K34" s="59">
        <v>0.79713432009744556</v>
      </c>
      <c r="L34" s="59">
        <v>1.341937631605197E-2</v>
      </c>
      <c r="M34" s="59">
        <v>0.30369957422101651</v>
      </c>
      <c r="N34" s="59">
        <v>0.136272842222222</v>
      </c>
      <c r="O34" s="59">
        <v>2.2370588855674103E-4</v>
      </c>
      <c r="P34" s="59">
        <v>1.8398999999999998E-4</v>
      </c>
      <c r="Q34" s="59">
        <v>2.4487000000000001E-4</v>
      </c>
      <c r="R34" s="59">
        <v>1.1184708236973812E-3</v>
      </c>
      <c r="S34" s="59">
        <v>3.0347452865032949</v>
      </c>
      <c r="T34" s="59">
        <v>1.5658428362677012E-3</v>
      </c>
      <c r="U34" s="59">
        <v>2.2370588855674103E-4</v>
      </c>
      <c r="V34" s="59">
        <v>2.236935747394762E-2</v>
      </c>
      <c r="W34" s="59">
        <v>0.19520125999999999</v>
      </c>
      <c r="X34" s="59">
        <v>9.3652453112706116E-4</v>
      </c>
      <c r="Y34" s="59">
        <v>1.0180190836973813E-3</v>
      </c>
      <c r="Z34" s="59">
        <v>4.0739012999999996E-4</v>
      </c>
      <c r="AA34" s="59">
        <v>2.502986E-5</v>
      </c>
      <c r="AB34" s="59">
        <v>2.3869650648244423E-3</v>
      </c>
      <c r="AC34" s="59" t="s">
        <v>442</v>
      </c>
      <c r="AD34" s="59" t="s">
        <v>442</v>
      </c>
      <c r="AE34" s="60"/>
      <c r="AF34" s="59">
        <v>960.92471584686564</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3.0398789262791737</v>
      </c>
      <c r="F35" s="59">
        <v>0.1077715272932008</v>
      </c>
      <c r="G35" s="59">
        <v>0.30706845161057106</v>
      </c>
      <c r="H35" s="59">
        <v>5.2002714153779662E-4</v>
      </c>
      <c r="I35" s="59">
        <v>7.8549051674517936E-2</v>
      </c>
      <c r="J35" s="59">
        <v>8.2912887874677973E-2</v>
      </c>
      <c r="K35" s="59">
        <v>8.7276724086694069E-2</v>
      </c>
      <c r="L35" s="59">
        <v>2.8126082511464139E-2</v>
      </c>
      <c r="M35" s="59">
        <v>0.621878646367786</v>
      </c>
      <c r="N35" s="59">
        <v>5.3952879599587483E-3</v>
      </c>
      <c r="O35" s="59">
        <v>5.5308241609703008E-4</v>
      </c>
      <c r="P35" s="59">
        <v>2.5892191329587406E-3</v>
      </c>
      <c r="Q35" s="59">
        <v>3.2397780695159993E-3</v>
      </c>
      <c r="R35" s="59" t="s">
        <v>443</v>
      </c>
      <c r="S35" s="59">
        <v>3.2397780695160002E-3</v>
      </c>
      <c r="T35" s="59">
        <v>4.424687595772555E-2</v>
      </c>
      <c r="U35" s="59">
        <v>1.0790577557585349E-2</v>
      </c>
      <c r="V35" s="59">
        <v>2.6840909826438761E-2</v>
      </c>
      <c r="W35" s="59" t="s">
        <v>443</v>
      </c>
      <c r="X35" s="59">
        <v>1.84917361182632E-3</v>
      </c>
      <c r="Y35" s="59">
        <v>1.84537986954941E-3</v>
      </c>
      <c r="Z35" s="59">
        <v>7.0443533984963021E-4</v>
      </c>
      <c r="AA35" s="59" t="s">
        <v>443</v>
      </c>
      <c r="AB35" s="59">
        <v>4.3989904544693001E-3</v>
      </c>
      <c r="AC35" s="59" t="s">
        <v>442</v>
      </c>
      <c r="AD35" s="59" t="s">
        <v>442</v>
      </c>
      <c r="AE35" s="60"/>
      <c r="AF35" s="59">
        <v>2175.370285084693</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4.4642605303151308</v>
      </c>
      <c r="F36" s="59">
        <v>0.30778946100018156</v>
      </c>
      <c r="G36" s="59">
        <v>3.3244703373465107E-2</v>
      </c>
      <c r="H36" s="59">
        <v>1.0161047612291124E-3</v>
      </c>
      <c r="I36" s="59">
        <v>0.14392790590246979</v>
      </c>
      <c r="J36" s="59">
        <v>0.15290139233880473</v>
      </c>
      <c r="K36" s="59">
        <v>0.15290139233880473</v>
      </c>
      <c r="L36" s="59">
        <v>1.3085533872514477E-2</v>
      </c>
      <c r="M36" s="59">
        <v>1.2434238079600939</v>
      </c>
      <c r="N36" s="59">
        <v>1.0807624523434003E-2</v>
      </c>
      <c r="O36" s="59">
        <v>8.8494907243923137E-4</v>
      </c>
      <c r="P36" s="59">
        <v>2.9285987974296927E-3</v>
      </c>
      <c r="Q36" s="59">
        <v>3.905872161055925E-3</v>
      </c>
      <c r="R36" s="59">
        <v>4.4247653621781562E-3</v>
      </c>
      <c r="S36" s="59">
        <v>6.5986898374312347E-2</v>
      </c>
      <c r="T36" s="59">
        <v>8.8495217243525118E-2</v>
      </c>
      <c r="U36" s="59">
        <v>8.3138104026473161E-3</v>
      </c>
      <c r="V36" s="59">
        <v>0.10619425869222684</v>
      </c>
      <c r="W36" s="59">
        <v>4.1747655399007674E-5</v>
      </c>
      <c r="X36" s="59">
        <v>4.7978981821004477E-3</v>
      </c>
      <c r="Y36" s="59">
        <v>4.8003429608942331E-3</v>
      </c>
      <c r="Z36" s="59">
        <v>1.8002295322072294E-3</v>
      </c>
      <c r="AA36" s="59">
        <v>1.5857147349223139E-5</v>
      </c>
      <c r="AB36" s="59">
        <v>1.1414194912551134E-2</v>
      </c>
      <c r="AC36" s="59">
        <v>1.274447787937851E-3</v>
      </c>
      <c r="AD36" s="59">
        <v>6.0161269927047915E-4</v>
      </c>
      <c r="AE36" s="60"/>
      <c r="AF36" s="59">
        <v>3800.6250160165964</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8.8257669999999996E-2</v>
      </c>
      <c r="F37" s="59">
        <v>1.2287492839565499E-2</v>
      </c>
      <c r="G37" s="59">
        <v>6.2929999999999995E-5</v>
      </c>
      <c r="H37" s="59" t="s">
        <v>443</v>
      </c>
      <c r="I37" s="59">
        <v>8.5626070000000001E-5</v>
      </c>
      <c r="J37" s="59">
        <v>8.8446070000000005E-5</v>
      </c>
      <c r="K37" s="59">
        <v>8.8446070000000005E-5</v>
      </c>
      <c r="L37" s="59">
        <v>3.8830249E-6</v>
      </c>
      <c r="M37" s="59">
        <v>6.0148230000000004E-2</v>
      </c>
      <c r="N37" s="59">
        <v>9.5559450000000017E-7</v>
      </c>
      <c r="O37" s="59">
        <v>8.4265750000000001E-8</v>
      </c>
      <c r="P37" s="59">
        <v>4.7786300000000007E-5</v>
      </c>
      <c r="Q37" s="59">
        <v>1.1647559999999999E-5</v>
      </c>
      <c r="R37" s="59">
        <v>1.10296788E-6</v>
      </c>
      <c r="S37" s="59">
        <v>2.21296788E-7</v>
      </c>
      <c r="T37" s="59">
        <v>1.0987021299999998E-6</v>
      </c>
      <c r="U37" s="59">
        <v>5.1411055999999998E-6</v>
      </c>
      <c r="V37" s="59">
        <v>6.0905594499999997E-5</v>
      </c>
      <c r="W37" s="59" t="s">
        <v>442</v>
      </c>
      <c r="X37" s="59" t="s">
        <v>442</v>
      </c>
      <c r="Y37" s="59" t="s">
        <v>442</v>
      </c>
      <c r="Z37" s="59" t="s">
        <v>442</v>
      </c>
      <c r="AA37" s="59" t="s">
        <v>442</v>
      </c>
      <c r="AB37" s="59" t="s">
        <v>442</v>
      </c>
      <c r="AC37" s="59" t="s">
        <v>442</v>
      </c>
      <c r="AD37" s="59" t="s">
        <v>442</v>
      </c>
      <c r="AE37" s="60"/>
      <c r="AF37" s="59" t="s">
        <v>442</v>
      </c>
      <c r="AG37" s="59" t="s">
        <v>442</v>
      </c>
      <c r="AH37" s="59">
        <v>1051.6484205546606</v>
      </c>
      <c r="AI37" s="59" t="s">
        <v>442</v>
      </c>
      <c r="AJ37" s="59" t="s">
        <v>442</v>
      </c>
      <c r="AK37" s="59" t="s">
        <v>442</v>
      </c>
      <c r="AL37" s="29" t="s">
        <v>49</v>
      </c>
    </row>
    <row r="38" spans="1:38" ht="26.25" customHeight="1" thickBot="1" x14ac:dyDescent="0.3">
      <c r="A38" s="56" t="s">
        <v>70</v>
      </c>
      <c r="B38" s="56" t="s">
        <v>101</v>
      </c>
      <c r="C38" s="57" t="s">
        <v>102</v>
      </c>
      <c r="D38" s="65"/>
      <c r="E38" s="59">
        <v>1.37466580275421</v>
      </c>
      <c r="F38" s="59">
        <v>0.10814201058644365</v>
      </c>
      <c r="G38" s="59">
        <v>1.2630924615474907E-3</v>
      </c>
      <c r="H38" s="59">
        <v>6.6073074162860054E-4</v>
      </c>
      <c r="I38" s="59">
        <v>5.6764488970536847E-2</v>
      </c>
      <c r="J38" s="59">
        <v>6.6133486982458106E-2</v>
      </c>
      <c r="K38" s="59">
        <v>0.10785676923414279</v>
      </c>
      <c r="L38" s="59">
        <v>3.7464672821460404E-2</v>
      </c>
      <c r="M38" s="59">
        <v>0.78748984867727101</v>
      </c>
      <c r="N38" s="59">
        <v>3.6389934795000001E-6</v>
      </c>
      <c r="O38" s="59">
        <v>1.2125121862557318E-3</v>
      </c>
      <c r="P38" s="59" t="s">
        <v>443</v>
      </c>
      <c r="Q38" s="59" t="s">
        <v>443</v>
      </c>
      <c r="R38" s="59">
        <v>5.0147103733887127E-3</v>
      </c>
      <c r="S38" s="59">
        <v>0.16524056050154504</v>
      </c>
      <c r="T38" s="59">
        <v>6.2683598123943205E-3</v>
      </c>
      <c r="U38" s="59">
        <v>8.316642630180665E-4</v>
      </c>
      <c r="V38" s="59">
        <v>9.9406663282192137E-2</v>
      </c>
      <c r="W38" s="59" t="s">
        <v>443</v>
      </c>
      <c r="X38" s="59">
        <v>2.4940180783787807E-3</v>
      </c>
      <c r="Y38" s="59">
        <v>4.0144236019012272E-3</v>
      </c>
      <c r="Z38" s="59" t="s">
        <v>443</v>
      </c>
      <c r="AA38" s="59" t="s">
        <v>443</v>
      </c>
      <c r="AB38" s="59">
        <v>6.5084416818973773E-3</v>
      </c>
      <c r="AC38" s="59" t="s">
        <v>442</v>
      </c>
      <c r="AD38" s="59" t="s">
        <v>442</v>
      </c>
      <c r="AE38" s="60"/>
      <c r="AF38" s="59">
        <v>3552.8515805559205</v>
      </c>
      <c r="AG38" s="59" t="s">
        <v>442</v>
      </c>
      <c r="AH38" s="59" t="s">
        <v>442</v>
      </c>
      <c r="AI38" s="59">
        <v>0.20265023799280427</v>
      </c>
      <c r="AJ38" s="59" t="s">
        <v>442</v>
      </c>
      <c r="AK38" s="59" t="s">
        <v>442</v>
      </c>
      <c r="AL38" s="29" t="s">
        <v>49</v>
      </c>
    </row>
    <row r="39" spans="1:38" ht="26.25" customHeight="1" thickBot="1" x14ac:dyDescent="0.3">
      <c r="A39" s="56" t="s">
        <v>103</v>
      </c>
      <c r="B39" s="56" t="s">
        <v>104</v>
      </c>
      <c r="C39" s="57" t="s">
        <v>388</v>
      </c>
      <c r="D39" s="58"/>
      <c r="E39" s="59">
        <v>3.3175030193997004</v>
      </c>
      <c r="F39" s="59">
        <v>0.81083458247231555</v>
      </c>
      <c r="G39" s="59">
        <v>0.91123999960437596</v>
      </c>
      <c r="H39" s="59">
        <v>1.025597094096394E-2</v>
      </c>
      <c r="I39" s="59">
        <v>0.14131173714117354</v>
      </c>
      <c r="J39" s="59">
        <v>0.14782134806509173</v>
      </c>
      <c r="K39" s="59">
        <v>0.14978179067209174</v>
      </c>
      <c r="L39" s="59">
        <v>3.9311033855585778E-2</v>
      </c>
      <c r="M39" s="59">
        <v>2.6457834383541861</v>
      </c>
      <c r="N39" s="59">
        <v>7.6675221112680492E-2</v>
      </c>
      <c r="O39" s="59">
        <v>1.2152058043854986E-2</v>
      </c>
      <c r="P39" s="59">
        <v>1.3776741402873844E-2</v>
      </c>
      <c r="Q39" s="59">
        <v>5.5896856280147608E-2</v>
      </c>
      <c r="R39" s="59">
        <v>8.14715990342878E-2</v>
      </c>
      <c r="S39" s="59">
        <v>5.7550562633458077E-2</v>
      </c>
      <c r="T39" s="59">
        <v>0.27736073285316359</v>
      </c>
      <c r="U39" s="59">
        <v>3.9477599776253846E-3</v>
      </c>
      <c r="V39" s="59">
        <v>0.38300101401954512</v>
      </c>
      <c r="W39" s="59">
        <v>0.21045713463762644</v>
      </c>
      <c r="X39" s="59">
        <v>0.1200684902030759</v>
      </c>
      <c r="Y39" s="59">
        <v>0.13779535150981029</v>
      </c>
      <c r="Z39" s="59">
        <v>8.8708553765237966E-2</v>
      </c>
      <c r="AA39" s="59">
        <v>4.5223023097761036E-2</v>
      </c>
      <c r="AB39" s="59">
        <v>0.39179541856531108</v>
      </c>
      <c r="AC39" s="59">
        <v>5.6375431211230669E-2</v>
      </c>
      <c r="AD39" s="59">
        <v>5.1039105819743261E-2</v>
      </c>
      <c r="AE39" s="60"/>
      <c r="AF39" s="59">
        <v>17043.163244917414</v>
      </c>
      <c r="AG39" s="59" t="s">
        <v>442</v>
      </c>
      <c r="AH39" s="59">
        <v>65986.14374242202</v>
      </c>
      <c r="AI39" s="59">
        <v>3165.0718161800005</v>
      </c>
      <c r="AJ39" s="59">
        <v>1562.614</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9.8323140719485025</v>
      </c>
      <c r="F41" s="59">
        <v>8.425537812623169</v>
      </c>
      <c r="G41" s="59">
        <v>7.1386167656735982</v>
      </c>
      <c r="H41" s="59">
        <v>0.14161342655591086</v>
      </c>
      <c r="I41" s="59">
        <v>9.4418436731708795</v>
      </c>
      <c r="J41" s="59">
        <v>9.6419592665133163</v>
      </c>
      <c r="K41" s="59">
        <v>10.174173450301822</v>
      </c>
      <c r="L41" s="59">
        <v>1.0837115413970828</v>
      </c>
      <c r="M41" s="59">
        <v>60.336105778463363</v>
      </c>
      <c r="N41" s="59">
        <v>0.7767210396605464</v>
      </c>
      <c r="O41" s="59">
        <v>0.2520749751606296</v>
      </c>
      <c r="P41" s="59">
        <v>6.6736221096695553E-2</v>
      </c>
      <c r="Q41" s="59">
        <v>2.408390121184753E-2</v>
      </c>
      <c r="R41" s="59">
        <v>0.49429592774319586</v>
      </c>
      <c r="S41" s="59">
        <v>0.17546735934797503</v>
      </c>
      <c r="T41" s="59">
        <v>6.5006672551271488E-2</v>
      </c>
      <c r="U41" s="59">
        <v>1.6982375736793762E-2</v>
      </c>
      <c r="V41" s="59">
        <v>10.388909319324579</v>
      </c>
      <c r="W41" s="59">
        <v>9.0786934344965182</v>
      </c>
      <c r="X41" s="59">
        <v>1.946106075595889</v>
      </c>
      <c r="Y41" s="59">
        <v>2.0484846057505641</v>
      </c>
      <c r="Z41" s="59">
        <v>0.81845725665997504</v>
      </c>
      <c r="AA41" s="59">
        <v>1.1027650775710431</v>
      </c>
      <c r="AB41" s="59">
        <v>5.9158130152814721</v>
      </c>
      <c r="AC41" s="59">
        <v>9.746558085738545E-2</v>
      </c>
      <c r="AD41" s="59">
        <v>0.40926596161661949</v>
      </c>
      <c r="AE41" s="60"/>
      <c r="AF41" s="59">
        <v>115782.48220824914</v>
      </c>
      <c r="AG41" s="59">
        <v>2397.4619853396762</v>
      </c>
      <c r="AH41" s="59">
        <v>121987.12365607011</v>
      </c>
      <c r="AI41" s="59">
        <v>19392.655649563163</v>
      </c>
      <c r="AJ41" s="59" t="s">
        <v>442</v>
      </c>
      <c r="AK41" s="59" t="s">
        <v>442</v>
      </c>
      <c r="AL41" s="29" t="s">
        <v>49</v>
      </c>
    </row>
    <row r="42" spans="1:38" ht="26.25" customHeight="1" thickBot="1" x14ac:dyDescent="0.3">
      <c r="A42" s="56" t="s">
        <v>70</v>
      </c>
      <c r="B42" s="56" t="s">
        <v>107</v>
      </c>
      <c r="C42" s="57" t="s">
        <v>108</v>
      </c>
      <c r="D42" s="58"/>
      <c r="E42" s="59">
        <v>0.25080174146330197</v>
      </c>
      <c r="F42" s="59">
        <v>1.091896108716029</v>
      </c>
      <c r="G42" s="59">
        <v>2.2871296874786502E-4</v>
      </c>
      <c r="H42" s="59">
        <v>2.5190058842444903E-4</v>
      </c>
      <c r="I42" s="59">
        <v>8.2119066714680007E-3</v>
      </c>
      <c r="J42" s="59">
        <v>8.7050422122409987E-3</v>
      </c>
      <c r="K42" s="59">
        <v>9.2569171398700009E-3</v>
      </c>
      <c r="L42" s="59">
        <v>1.0366941892003389E-3</v>
      </c>
      <c r="M42" s="59">
        <v>16.728685237556018</v>
      </c>
      <c r="N42" s="59">
        <v>6.9790679058437995E-4</v>
      </c>
      <c r="O42" s="59">
        <v>2.9389103535090797E-4</v>
      </c>
      <c r="P42" s="59" t="s">
        <v>443</v>
      </c>
      <c r="Q42" s="59" t="s">
        <v>443</v>
      </c>
      <c r="R42" s="59">
        <v>2.38334703799964E-3</v>
      </c>
      <c r="S42" s="59">
        <v>6.9294244227102009E-2</v>
      </c>
      <c r="T42" s="59">
        <v>2.1263785660312999E-3</v>
      </c>
      <c r="U42" s="59">
        <v>2.8215385370390802E-4</v>
      </c>
      <c r="V42" s="59">
        <v>3.5660706672390796E-2</v>
      </c>
      <c r="W42" s="59" t="s">
        <v>443</v>
      </c>
      <c r="X42" s="59">
        <v>1.026244281127833E-3</v>
      </c>
      <c r="Y42" s="59">
        <v>1.0415565766478329E-3</v>
      </c>
      <c r="Z42" s="59" t="s">
        <v>443</v>
      </c>
      <c r="AA42" s="59" t="s">
        <v>443</v>
      </c>
      <c r="AB42" s="59">
        <v>2.0678008705252659E-3</v>
      </c>
      <c r="AC42" s="59" t="s">
        <v>442</v>
      </c>
      <c r="AD42" s="59" t="s">
        <v>442</v>
      </c>
      <c r="AE42" s="60"/>
      <c r="AF42" s="59">
        <v>1240.7450056093519</v>
      </c>
      <c r="AG42" s="59" t="s">
        <v>442</v>
      </c>
      <c r="AH42" s="59" t="s">
        <v>442</v>
      </c>
      <c r="AI42" s="59">
        <v>38.839597960910169</v>
      </c>
      <c r="AJ42" s="59" t="s">
        <v>442</v>
      </c>
      <c r="AK42" s="59" t="s">
        <v>442</v>
      </c>
      <c r="AL42" s="29" t="s">
        <v>49</v>
      </c>
    </row>
    <row r="43" spans="1:38" ht="26.25" customHeight="1" thickBot="1" x14ac:dyDescent="0.3">
      <c r="A43" s="56" t="s">
        <v>103</v>
      </c>
      <c r="B43" s="56" t="s">
        <v>109</v>
      </c>
      <c r="C43" s="57" t="s">
        <v>110</v>
      </c>
      <c r="D43" s="58"/>
      <c r="E43" s="59">
        <v>2.1599774607699995</v>
      </c>
      <c r="F43" s="59">
        <v>1.5842733886350002</v>
      </c>
      <c r="G43" s="59">
        <v>0.50131269647099996</v>
      </c>
      <c r="H43" s="59">
        <v>2.4639999999999998E-5</v>
      </c>
      <c r="I43" s="59">
        <v>0.11686626803</v>
      </c>
      <c r="J43" s="59">
        <v>0.124729922769</v>
      </c>
      <c r="K43" s="59">
        <v>0.12868459418100001</v>
      </c>
      <c r="L43" s="59">
        <v>1.3351339302399999E-2</v>
      </c>
      <c r="M43" s="59">
        <v>1.8165997859819998</v>
      </c>
      <c r="N43" s="59">
        <v>6.469849643094E-2</v>
      </c>
      <c r="O43" s="59">
        <v>6.9693336040360003E-3</v>
      </c>
      <c r="P43" s="59">
        <v>4.2152336116999993E-3</v>
      </c>
      <c r="Q43" s="59">
        <v>2.4135441479599998E-3</v>
      </c>
      <c r="R43" s="59">
        <v>2.1203200314102E-2</v>
      </c>
      <c r="S43" s="59">
        <v>1.17110125133202E-2</v>
      </c>
      <c r="T43" s="59">
        <v>5.6289137209661999E-2</v>
      </c>
      <c r="U43" s="59">
        <v>4.03794413778E-3</v>
      </c>
      <c r="V43" s="59">
        <v>0.37751777995142005</v>
      </c>
      <c r="W43" s="59">
        <v>0.19362368303900004</v>
      </c>
      <c r="X43" s="59">
        <v>6.4986916096288996E-2</v>
      </c>
      <c r="Y43" s="59">
        <v>7.9853178143369993E-2</v>
      </c>
      <c r="Z43" s="59">
        <v>4.1531010631408002E-2</v>
      </c>
      <c r="AA43" s="59">
        <v>2.5256488580637001E-2</v>
      </c>
      <c r="AB43" s="59">
        <v>0.21162759345284998</v>
      </c>
      <c r="AC43" s="59">
        <v>2.5243293320000005E-3</v>
      </c>
      <c r="AD43" s="59">
        <v>4.148314056348E-2</v>
      </c>
      <c r="AE43" s="60"/>
      <c r="AF43" s="59">
        <v>5015.1153992679992</v>
      </c>
      <c r="AG43" s="59">
        <v>243.961766095</v>
      </c>
      <c r="AH43" s="59">
        <v>13602.642191268889</v>
      </c>
      <c r="AI43" s="59">
        <v>3344.9858592139999</v>
      </c>
      <c r="AJ43" s="59" t="s">
        <v>442</v>
      </c>
      <c r="AK43" s="59" t="s">
        <v>442</v>
      </c>
      <c r="AL43" s="29" t="s">
        <v>49</v>
      </c>
    </row>
    <row r="44" spans="1:38" ht="26.25" customHeight="1" thickBot="1" x14ac:dyDescent="0.3">
      <c r="A44" s="56" t="s">
        <v>70</v>
      </c>
      <c r="B44" s="56" t="s">
        <v>111</v>
      </c>
      <c r="C44" s="57" t="s">
        <v>112</v>
      </c>
      <c r="D44" s="58"/>
      <c r="E44" s="59">
        <v>4.7603884785680357</v>
      </c>
      <c r="F44" s="59">
        <v>2.5340733866861038</v>
      </c>
      <c r="G44" s="59">
        <v>0.16290808228830278</v>
      </c>
      <c r="H44" s="59">
        <v>1.3328760600584491E-3</v>
      </c>
      <c r="I44" s="59">
        <v>0.24962049840333683</v>
      </c>
      <c r="J44" s="59">
        <v>0.26693051638858295</v>
      </c>
      <c r="K44" s="59">
        <v>0.4419343320348002</v>
      </c>
      <c r="L44" s="59">
        <v>0.1197288003137551</v>
      </c>
      <c r="M44" s="59">
        <v>6.6404313277051825</v>
      </c>
      <c r="N44" s="59">
        <v>1.4212898459164599E-2</v>
      </c>
      <c r="O44" s="59">
        <v>4.2424826426707167E-3</v>
      </c>
      <c r="P44" s="59">
        <v>4.1252999999999998E-4</v>
      </c>
      <c r="Q44" s="59">
        <v>6.2223800000000004E-3</v>
      </c>
      <c r="R44" s="59">
        <v>1.3340538013805924E-2</v>
      </c>
      <c r="S44" s="59">
        <v>0.5649287170903956</v>
      </c>
      <c r="T44" s="59">
        <v>1.6787496305171033E-2</v>
      </c>
      <c r="U44" s="59">
        <v>1.7234791128799469E-3</v>
      </c>
      <c r="V44" s="59">
        <v>0.32726727591933791</v>
      </c>
      <c r="W44" s="59">
        <v>4.0565800000000006E-3</v>
      </c>
      <c r="X44" s="59">
        <v>5.2814965941741197E-3</v>
      </c>
      <c r="Y44" s="59">
        <v>8.5377060374643831E-3</v>
      </c>
      <c r="Z44" s="59">
        <v>4.9E-9</v>
      </c>
      <c r="AA44" s="59">
        <v>7.13E-9</v>
      </c>
      <c r="AB44" s="59">
        <v>1.3819214654235502E-2</v>
      </c>
      <c r="AC44" s="59" t="s">
        <v>442</v>
      </c>
      <c r="AD44" s="59" t="s">
        <v>442</v>
      </c>
      <c r="AE44" s="60"/>
      <c r="AF44" s="59">
        <v>7369.269363372051</v>
      </c>
      <c r="AG44" s="59" t="s">
        <v>442</v>
      </c>
      <c r="AH44" s="59" t="s">
        <v>442</v>
      </c>
      <c r="AI44" s="59">
        <v>12.33049964900399</v>
      </c>
      <c r="AJ44" s="59" t="s">
        <v>442</v>
      </c>
      <c r="AK44" s="59" t="s">
        <v>442</v>
      </c>
      <c r="AL44" s="29" t="s">
        <v>49</v>
      </c>
    </row>
    <row r="45" spans="1:38" ht="26.25" customHeight="1" thickBot="1" x14ac:dyDescent="0.3">
      <c r="A45" s="56" t="s">
        <v>70</v>
      </c>
      <c r="B45" s="56" t="s">
        <v>113</v>
      </c>
      <c r="C45" s="57" t="s">
        <v>114</v>
      </c>
      <c r="D45" s="58"/>
      <c r="E45" s="59">
        <v>0.1226035956</v>
      </c>
      <c r="F45" s="59">
        <v>4.2877471910000003E-3</v>
      </c>
      <c r="G45" s="59">
        <v>1.179762805E-2</v>
      </c>
      <c r="H45" s="59">
        <v>2.1067193000000001E-5</v>
      </c>
      <c r="I45" s="59">
        <v>3.0766751519999999E-3</v>
      </c>
      <c r="J45" s="59">
        <v>3.2476015500000001E-3</v>
      </c>
      <c r="K45" s="59">
        <v>3.4185279469999999E-3</v>
      </c>
      <c r="L45" s="59">
        <v>1.07683630328261E-3</v>
      </c>
      <c r="M45" s="59">
        <v>2.4584960060000001E-2</v>
      </c>
      <c r="N45" s="59">
        <v>2.1067199999999999E-4</v>
      </c>
      <c r="O45" s="59">
        <v>2.10672E-5</v>
      </c>
      <c r="P45" s="59">
        <v>1.05336E-4</v>
      </c>
      <c r="Q45" s="59">
        <v>1.05336E-4</v>
      </c>
      <c r="R45" s="59" t="s">
        <v>443</v>
      </c>
      <c r="S45" s="59">
        <v>1.05336E-4</v>
      </c>
      <c r="T45" s="59">
        <v>1.4747E-4</v>
      </c>
      <c r="U45" s="59">
        <v>4.2134399999999998E-4</v>
      </c>
      <c r="V45" s="59">
        <v>1.0533599999999999E-3</v>
      </c>
      <c r="W45" s="59" t="s">
        <v>443</v>
      </c>
      <c r="X45" s="59">
        <v>7.5482199999999994E-5</v>
      </c>
      <c r="Y45" s="59">
        <v>7.5482199999999994E-5</v>
      </c>
      <c r="Z45" s="59">
        <v>2.8719000000000001E-5</v>
      </c>
      <c r="AA45" s="59" t="s">
        <v>443</v>
      </c>
      <c r="AB45" s="59">
        <v>1.7968300000000001E-4</v>
      </c>
      <c r="AC45" s="59" t="s">
        <v>442</v>
      </c>
      <c r="AD45" s="59" t="s">
        <v>442</v>
      </c>
      <c r="AE45" s="60"/>
      <c r="AF45" s="59">
        <v>87.21817877510837</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0.46411520318533839</v>
      </c>
      <c r="F47" s="59">
        <v>8.7535610973461159E-2</v>
      </c>
      <c r="G47" s="59">
        <v>1.2280992692164139E-2</v>
      </c>
      <c r="H47" s="59">
        <v>7.038282039958E-6</v>
      </c>
      <c r="I47" s="59">
        <v>5.5456283046186475E-3</v>
      </c>
      <c r="J47" s="59">
        <v>5.6975538080542469E-3</v>
      </c>
      <c r="K47" s="59">
        <v>6.6172530231719479E-3</v>
      </c>
      <c r="L47" s="59">
        <v>3.6985842035431506E-3</v>
      </c>
      <c r="M47" s="59">
        <v>2.7461306665110894</v>
      </c>
      <c r="N47" s="59">
        <v>2.9694858313786043E-6</v>
      </c>
      <c r="O47" s="59">
        <v>1.3348619808216E-5</v>
      </c>
      <c r="P47" s="59" t="s">
        <v>443</v>
      </c>
      <c r="Q47" s="59" t="s">
        <v>443</v>
      </c>
      <c r="R47" s="59">
        <v>9.1082058140979993E-5</v>
      </c>
      <c r="S47" s="59">
        <v>2.7493227687439004E-3</v>
      </c>
      <c r="T47" s="59">
        <v>6.5969879445689996E-5</v>
      </c>
      <c r="U47" s="59">
        <v>7.2662945961660003E-6</v>
      </c>
      <c r="V47" s="59">
        <v>1.2777356769086E-3</v>
      </c>
      <c r="W47" s="59" t="s">
        <v>443</v>
      </c>
      <c r="X47" s="59">
        <v>1.9616281786146998E-5</v>
      </c>
      <c r="Y47" s="59">
        <v>2.6150029030500001E-5</v>
      </c>
      <c r="Z47" s="59" t="s">
        <v>443</v>
      </c>
      <c r="AA47" s="59" t="s">
        <v>443</v>
      </c>
      <c r="AB47" s="59">
        <v>4.5766297165346999E-5</v>
      </c>
      <c r="AC47" s="59" t="s">
        <v>442</v>
      </c>
      <c r="AD47" s="59" t="s">
        <v>442</v>
      </c>
      <c r="AE47" s="60"/>
      <c r="AF47" s="59">
        <v>1376.715119440971</v>
      </c>
      <c r="AG47" s="59" t="s">
        <v>442</v>
      </c>
      <c r="AH47" s="59" t="s">
        <v>442</v>
      </c>
      <c r="AI47" s="59">
        <v>2.4782155447000004E-4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7.1427840000000006E-2</v>
      </c>
      <c r="F49" s="59">
        <v>0.13288554</v>
      </c>
      <c r="G49" s="59">
        <v>3.1249699999999999E-3</v>
      </c>
      <c r="H49" s="59">
        <v>2.0535499999999998E-2</v>
      </c>
      <c r="I49" s="59">
        <v>3.5713920000000003E-2</v>
      </c>
      <c r="J49" s="59">
        <v>8.333248E-2</v>
      </c>
      <c r="K49" s="59">
        <v>0.23809280000000002</v>
      </c>
      <c r="L49" s="59">
        <v>2.6339020000000001E-2</v>
      </c>
      <c r="M49" s="59">
        <v>0.14136760000000001</v>
      </c>
      <c r="N49" s="59">
        <v>8.0653940000000007E-2</v>
      </c>
      <c r="O49" s="59">
        <v>1.8303380000000001E-2</v>
      </c>
      <c r="P49" s="59">
        <v>4.4642400000000004E-3</v>
      </c>
      <c r="Q49" s="59">
        <v>7.2915900000000006E-3</v>
      </c>
      <c r="R49" s="59">
        <v>6.2201739999999998E-2</v>
      </c>
      <c r="S49" s="59">
        <v>3.3035380000000003E-2</v>
      </c>
      <c r="T49" s="59">
        <v>2.3809280000000002E-2</v>
      </c>
      <c r="U49" s="59">
        <v>8.9285000000000005E-4</v>
      </c>
      <c r="V49" s="59">
        <v>8.0653940000000007E-2</v>
      </c>
      <c r="W49" s="59">
        <v>4.4642399999999999E-2</v>
      </c>
      <c r="X49" s="59">
        <v>0.20089079999999998</v>
      </c>
      <c r="Y49" s="59">
        <v>0.1636888</v>
      </c>
      <c r="Z49" s="59">
        <v>0.14136760000000001</v>
      </c>
      <c r="AA49" s="59">
        <v>9.077288E-2</v>
      </c>
      <c r="AB49" s="59">
        <v>0.59672007999999999</v>
      </c>
      <c r="AC49" s="59" t="s">
        <v>442</v>
      </c>
      <c r="AD49" s="59" t="s">
        <v>442</v>
      </c>
      <c r="AE49" s="60"/>
      <c r="AF49" s="59" t="s">
        <v>442</v>
      </c>
      <c r="AG49" s="59" t="s">
        <v>442</v>
      </c>
      <c r="AH49" s="59" t="s">
        <v>442</v>
      </c>
      <c r="AI49" s="59" t="s">
        <v>442</v>
      </c>
      <c r="AJ49" s="59" t="s">
        <v>442</v>
      </c>
      <c r="AK49" s="59">
        <v>1412.8799999999999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1347.6471840000002</v>
      </c>
      <c r="AL51" s="53" t="s">
        <v>431</v>
      </c>
    </row>
    <row r="52" spans="1:38" ht="26.25" customHeight="1" thickBot="1" x14ac:dyDescent="0.3">
      <c r="A52" s="56" t="s">
        <v>119</v>
      </c>
      <c r="B52" s="61" t="s">
        <v>129</v>
      </c>
      <c r="C52" s="64" t="s">
        <v>390</v>
      </c>
      <c r="D52" s="59"/>
      <c r="E52" s="59">
        <v>2.3472479999999996</v>
      </c>
      <c r="F52" s="59">
        <v>2.2680443190000004</v>
      </c>
      <c r="G52" s="59">
        <v>6.7846469999999997</v>
      </c>
      <c r="H52" s="59">
        <v>1.64E-3</v>
      </c>
      <c r="I52" s="59">
        <v>0.12192850000000001</v>
      </c>
      <c r="J52" s="59">
        <v>0.14787700000000001</v>
      </c>
      <c r="K52" s="59">
        <v>0.17544799999999999</v>
      </c>
      <c r="L52" s="59">
        <v>3.7800934999999996E-4</v>
      </c>
      <c r="M52" s="59">
        <v>1.438164</v>
      </c>
      <c r="N52" s="59">
        <v>0.189814703898359</v>
      </c>
      <c r="O52" s="59">
        <v>4.4908702104758003E-2</v>
      </c>
      <c r="P52" s="59">
        <v>3.4717985091496005E-2</v>
      </c>
      <c r="Q52" s="59">
        <v>1.4027043267531E-2</v>
      </c>
      <c r="R52" s="59">
        <v>5.9244005621472001E-2</v>
      </c>
      <c r="S52" s="59">
        <v>0.113639295713928</v>
      </c>
      <c r="T52" s="59">
        <v>0.4162000391672</v>
      </c>
      <c r="U52" s="59">
        <v>9.085527887563E-3</v>
      </c>
      <c r="V52" s="59">
        <v>0.60707849152188997</v>
      </c>
      <c r="W52" s="59">
        <v>0.180450789</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0.81856488124599924</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1.4466797911740441</v>
      </c>
      <c r="AL53" s="29" t="s">
        <v>133</v>
      </c>
    </row>
    <row r="54" spans="1:38" ht="37.5" customHeight="1" thickBot="1" x14ac:dyDescent="0.3">
      <c r="A54" s="56" t="s">
        <v>119</v>
      </c>
      <c r="B54" s="61" t="s">
        <v>134</v>
      </c>
      <c r="C54" s="64" t="s">
        <v>135</v>
      </c>
      <c r="D54" s="59"/>
      <c r="E54" s="59" t="s">
        <v>442</v>
      </c>
      <c r="F54" s="59">
        <v>3.0130162768161144</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521612.58187634812</v>
      </c>
      <c r="AL54" s="29" t="s">
        <v>440</v>
      </c>
    </row>
    <row r="55" spans="1:38" ht="26.25" customHeight="1" thickBot="1" x14ac:dyDescent="0.3">
      <c r="A55" s="56" t="s">
        <v>119</v>
      </c>
      <c r="B55" s="61" t="s">
        <v>136</v>
      </c>
      <c r="C55" s="64" t="s">
        <v>137</v>
      </c>
      <c r="D55" s="59"/>
      <c r="E55" s="59">
        <v>3.8165999999999999E-2</v>
      </c>
      <c r="F55" s="59">
        <v>0.103437558624</v>
      </c>
      <c r="G55" s="59">
        <v>1.1071710000000001</v>
      </c>
      <c r="H55" s="59" t="s">
        <v>443</v>
      </c>
      <c r="I55" s="59">
        <v>7.45E-3</v>
      </c>
      <c r="J55" s="59">
        <v>7.45E-3</v>
      </c>
      <c r="K55" s="59">
        <v>7.45E-3</v>
      </c>
      <c r="L55" s="59">
        <v>5.9600000000000009E-3</v>
      </c>
      <c r="M55" s="59">
        <v>0.14563999999999999</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578</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8.5020043699999999</v>
      </c>
      <c r="F57" s="59">
        <v>0.26042658999999996</v>
      </c>
      <c r="G57" s="59">
        <v>3.1534786299999999</v>
      </c>
      <c r="H57" s="59">
        <v>0.27529043999999997</v>
      </c>
      <c r="I57" s="59">
        <v>2.7618849999999997E-2</v>
      </c>
      <c r="J57" s="59">
        <v>3.7204849999999998E-2</v>
      </c>
      <c r="K57" s="59">
        <v>0.15719810000000001</v>
      </c>
      <c r="L57" s="59">
        <v>8.2750999999999994E-4</v>
      </c>
      <c r="M57" s="59">
        <v>7.3229274599999998</v>
      </c>
      <c r="N57" s="59">
        <v>0.19241796</v>
      </c>
      <c r="O57" s="59">
        <v>1.351514E-2</v>
      </c>
      <c r="P57" s="59">
        <v>0.28647467999999998</v>
      </c>
      <c r="Q57" s="59">
        <v>9.7948160000000006E-2</v>
      </c>
      <c r="R57" s="59">
        <v>9.3467359999999999E-2</v>
      </c>
      <c r="S57" s="59">
        <v>0.13213166000000001</v>
      </c>
      <c r="T57" s="59">
        <v>0.14497203</v>
      </c>
      <c r="U57" s="59">
        <v>0.26331454999999998</v>
      </c>
      <c r="V57" s="59">
        <v>0.57350523999999992</v>
      </c>
      <c r="W57" s="59">
        <v>0.25099893000000001</v>
      </c>
      <c r="X57" s="59">
        <v>9.7302944000000001E-4</v>
      </c>
      <c r="Y57" s="59">
        <v>8.8655402000000004E-4</v>
      </c>
      <c r="Z57" s="59">
        <v>4.0338776999999996E-4</v>
      </c>
      <c r="AA57" s="59">
        <v>6.9267888999999998E-4</v>
      </c>
      <c r="AB57" s="59">
        <v>2.9557673300000002E-3</v>
      </c>
      <c r="AC57" s="59">
        <v>2.85114</v>
      </c>
      <c r="AD57" s="59">
        <v>8.0607399999999991</v>
      </c>
      <c r="AE57" s="60"/>
      <c r="AF57" s="59" t="s">
        <v>442</v>
      </c>
      <c r="AG57" s="59" t="s">
        <v>442</v>
      </c>
      <c r="AH57" s="59" t="s">
        <v>442</v>
      </c>
      <c r="AI57" s="59" t="s">
        <v>442</v>
      </c>
      <c r="AJ57" s="59" t="s">
        <v>442</v>
      </c>
      <c r="AK57" s="59">
        <v>4830.6719999999996</v>
      </c>
      <c r="AL57" s="29" t="s">
        <v>143</v>
      </c>
    </row>
    <row r="58" spans="1:38" ht="26.25" customHeight="1" thickBot="1" x14ac:dyDescent="0.3">
      <c r="A58" s="56" t="s">
        <v>53</v>
      </c>
      <c r="B58" s="56" t="s">
        <v>144</v>
      </c>
      <c r="C58" s="57" t="s">
        <v>145</v>
      </c>
      <c r="D58" s="58"/>
      <c r="E58" s="59">
        <v>2.66663402</v>
      </c>
      <c r="F58" s="59">
        <v>1.242061E-2</v>
      </c>
      <c r="G58" s="59">
        <v>0.35198793</v>
      </c>
      <c r="H58" s="59">
        <v>1.0586180000000001E-2</v>
      </c>
      <c r="I58" s="59">
        <v>9.7005500000000005E-3</v>
      </c>
      <c r="J58" s="59">
        <v>2.5092279999999998E-2</v>
      </c>
      <c r="K58" s="59">
        <v>5.7209599999999999E-2</v>
      </c>
      <c r="L58" s="59">
        <v>4.7759999999999997E-5</v>
      </c>
      <c r="M58" s="59">
        <v>2.6668494599999999</v>
      </c>
      <c r="N58" s="59">
        <v>0.10123121</v>
      </c>
      <c r="O58" s="59">
        <v>1.65836E-3</v>
      </c>
      <c r="P58" s="59">
        <v>3.7492150000000002E-2</v>
      </c>
      <c r="Q58" s="59">
        <v>7.8187499999999993E-3</v>
      </c>
      <c r="R58" s="59">
        <v>0.10382128</v>
      </c>
      <c r="S58" s="59">
        <v>5.7985190000000006E-2</v>
      </c>
      <c r="T58" s="59">
        <v>4.4686339999999998E-2</v>
      </c>
      <c r="U58" s="59">
        <v>9.26891E-3</v>
      </c>
      <c r="V58" s="59">
        <v>0.34332844999999995</v>
      </c>
      <c r="W58" s="59">
        <v>0.15279893</v>
      </c>
      <c r="X58" s="59">
        <v>8.9897419499999996E-3</v>
      </c>
      <c r="Y58" s="59">
        <v>3.8662854500000001E-3</v>
      </c>
      <c r="Z58" s="59">
        <v>2.4402870200000001E-3</v>
      </c>
      <c r="AA58" s="59">
        <v>2.29628726E-3</v>
      </c>
      <c r="AB58" s="59">
        <v>1.759259459E-2</v>
      </c>
      <c r="AC58" s="59" t="s">
        <v>442</v>
      </c>
      <c r="AD58" s="59">
        <v>8.4449999999999997E-2</v>
      </c>
      <c r="AE58" s="60"/>
      <c r="AF58" s="59" t="s">
        <v>442</v>
      </c>
      <c r="AG58" s="59" t="s">
        <v>442</v>
      </c>
      <c r="AH58" s="59" t="s">
        <v>442</v>
      </c>
      <c r="AI58" s="59" t="s">
        <v>442</v>
      </c>
      <c r="AJ58" s="59" t="s">
        <v>442</v>
      </c>
      <c r="AK58" s="59">
        <v>2110.2719999999999</v>
      </c>
      <c r="AL58" s="29" t="s">
        <v>146</v>
      </c>
    </row>
    <row r="59" spans="1:38" ht="26.25" customHeight="1" thickBot="1" x14ac:dyDescent="0.3">
      <c r="A59" s="56" t="s">
        <v>53</v>
      </c>
      <c r="B59" s="66" t="s">
        <v>147</v>
      </c>
      <c r="C59" s="57" t="s">
        <v>400</v>
      </c>
      <c r="D59" s="58"/>
      <c r="E59" s="59">
        <v>3.1334889300000004</v>
      </c>
      <c r="F59" s="59">
        <v>0.18796601999999998</v>
      </c>
      <c r="G59" s="59">
        <v>1.67364932</v>
      </c>
      <c r="H59" s="59">
        <v>0.23663519999999999</v>
      </c>
      <c r="I59" s="59">
        <v>0.10009353979010045</v>
      </c>
      <c r="J59" s="59">
        <v>0.12312636426804921</v>
      </c>
      <c r="K59" s="59">
        <v>0.13903358005383248</v>
      </c>
      <c r="L59" s="59">
        <v>1.5321734354122811E-3</v>
      </c>
      <c r="M59" s="59">
        <v>0.14913913000000001</v>
      </c>
      <c r="N59" s="59">
        <v>0.39984688909999999</v>
      </c>
      <c r="O59" s="59">
        <v>7.8697419699999993E-2</v>
      </c>
      <c r="P59" s="59">
        <v>3.2775249994E-2</v>
      </c>
      <c r="Q59" s="59">
        <v>5.522004992E-2</v>
      </c>
      <c r="R59" s="59">
        <v>0.18536979989999999</v>
      </c>
      <c r="S59" s="59">
        <v>2.70081E-2</v>
      </c>
      <c r="T59" s="59">
        <v>8.7035143994000003E-2</v>
      </c>
      <c r="U59" s="59">
        <v>3.0763132259999999</v>
      </c>
      <c r="V59" s="59">
        <v>0.17499830999999999</v>
      </c>
      <c r="W59" s="59">
        <v>2.1828050000000002E-2</v>
      </c>
      <c r="X59" s="59">
        <v>2.67621435E-3</v>
      </c>
      <c r="Y59" s="59">
        <v>4.0155527999999998E-3</v>
      </c>
      <c r="Z59" s="59">
        <v>4.01529963E-3</v>
      </c>
      <c r="AA59" s="59">
        <v>4.0152958200000005E-3</v>
      </c>
      <c r="AB59" s="59">
        <v>1.4720382600000002E-2</v>
      </c>
      <c r="AC59" s="59" t="s">
        <v>442</v>
      </c>
      <c r="AD59" s="59">
        <v>1E-3</v>
      </c>
      <c r="AE59" s="60"/>
      <c r="AF59" s="59" t="s">
        <v>442</v>
      </c>
      <c r="AG59" s="59" t="s">
        <v>442</v>
      </c>
      <c r="AH59" s="59" t="s">
        <v>442</v>
      </c>
      <c r="AI59" s="59" t="s">
        <v>442</v>
      </c>
      <c r="AJ59" s="59" t="s">
        <v>442</v>
      </c>
      <c r="AK59" s="59">
        <v>1589.2999989999998</v>
      </c>
      <c r="AL59" s="29" t="s">
        <v>417</v>
      </c>
    </row>
    <row r="60" spans="1:38" ht="26.25" customHeight="1" thickBot="1" x14ac:dyDescent="0.3">
      <c r="A60" s="56" t="s">
        <v>53</v>
      </c>
      <c r="B60" s="66" t="s">
        <v>148</v>
      </c>
      <c r="C60" s="57" t="s">
        <v>149</v>
      </c>
      <c r="D60" s="62"/>
      <c r="E60" s="59" t="s">
        <v>442</v>
      </c>
      <c r="F60" s="59" t="s">
        <v>442</v>
      </c>
      <c r="G60" s="59" t="s">
        <v>442</v>
      </c>
      <c r="H60" s="59" t="s">
        <v>442</v>
      </c>
      <c r="I60" s="59">
        <v>0.78075584000000009</v>
      </c>
      <c r="J60" s="59">
        <v>3.0983851200000001</v>
      </c>
      <c r="K60" s="59">
        <v>7.0585238600000002</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0.41114086954688955</v>
      </c>
      <c r="J61" s="59">
        <v>4.1114086454688961</v>
      </c>
      <c r="K61" s="59">
        <v>13.725666233805013</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2641673.0918841613</v>
      </c>
      <c r="AL61" s="29" t="s">
        <v>419</v>
      </c>
    </row>
    <row r="62" spans="1:38" ht="26.25" customHeight="1" thickBot="1" x14ac:dyDescent="0.3">
      <c r="A62" s="56" t="s">
        <v>53</v>
      </c>
      <c r="B62" s="66" t="s">
        <v>152</v>
      </c>
      <c r="C62" s="57" t="s">
        <v>153</v>
      </c>
      <c r="D62" s="58"/>
      <c r="E62" s="59">
        <v>7.9934000000000005E-2</v>
      </c>
      <c r="F62" s="59" t="s">
        <v>442</v>
      </c>
      <c r="G62" s="59">
        <v>3.2989999999999998E-3</v>
      </c>
      <c r="H62" s="59" t="s">
        <v>442</v>
      </c>
      <c r="I62" s="59">
        <v>2.9366925000000001E-4</v>
      </c>
      <c r="J62" s="59">
        <v>4.9144649999999998E-3</v>
      </c>
      <c r="K62" s="59">
        <v>7.3117649999999996E-3</v>
      </c>
      <c r="L62" s="59" t="s">
        <v>442</v>
      </c>
      <c r="M62" s="59">
        <v>2.4408019999999999E-2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0.13838300000000001</v>
      </c>
      <c r="F63" s="59">
        <v>0.68794100000000002</v>
      </c>
      <c r="G63" s="59">
        <v>2.3516690000000002</v>
      </c>
      <c r="H63" s="59" t="s">
        <v>443</v>
      </c>
      <c r="I63" s="59">
        <v>0.41102772655082281</v>
      </c>
      <c r="J63" s="59">
        <v>0.43081722082054513</v>
      </c>
      <c r="K63" s="59">
        <v>0.55753978859404596</v>
      </c>
      <c r="L63" s="59">
        <v>1.150877634342304E-3</v>
      </c>
      <c r="M63" s="59">
        <v>1.3544620000000001</v>
      </c>
      <c r="N63" s="59">
        <v>1.6887599999999999E-2</v>
      </c>
      <c r="O63" s="59">
        <v>5.6292E-3</v>
      </c>
      <c r="P63" s="59">
        <v>1.12584E-4</v>
      </c>
      <c r="Q63" s="59">
        <v>1.5011200000000001E-3</v>
      </c>
      <c r="R63" s="59">
        <v>1.8764000000000001E-3</v>
      </c>
      <c r="S63" s="59" t="s">
        <v>443</v>
      </c>
      <c r="T63" s="59">
        <v>1.12584E-4</v>
      </c>
      <c r="U63" s="59">
        <v>7.5055999999999998E-2</v>
      </c>
      <c r="V63" s="59" t="s">
        <v>443</v>
      </c>
      <c r="W63" s="59">
        <v>3.2907071999999996E-2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0.45864009799999994</v>
      </c>
      <c r="F64" s="59">
        <v>3.9386372000000003E-2</v>
      </c>
      <c r="G64" s="59" t="s">
        <v>443</v>
      </c>
      <c r="H64" s="59">
        <v>0.18099999999999999</v>
      </c>
      <c r="I64" s="59" t="s">
        <v>444</v>
      </c>
      <c r="J64" s="59" t="s">
        <v>444</v>
      </c>
      <c r="K64" s="59" t="s">
        <v>444</v>
      </c>
      <c r="L64" s="59" t="s">
        <v>444</v>
      </c>
      <c r="M64" s="59">
        <v>0.13848875799999999</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921.66200000000003</v>
      </c>
      <c r="AL64" s="29" t="s">
        <v>158</v>
      </c>
    </row>
    <row r="65" spans="1:38" ht="26.25" customHeight="1" thickBot="1" x14ac:dyDescent="0.3">
      <c r="A65" s="56" t="s">
        <v>53</v>
      </c>
      <c r="B65" s="61" t="s">
        <v>159</v>
      </c>
      <c r="C65" s="57" t="s">
        <v>160</v>
      </c>
      <c r="D65" s="58"/>
      <c r="E65" s="59">
        <v>1.2090346190000001</v>
      </c>
      <c r="F65" s="59" t="s">
        <v>442</v>
      </c>
      <c r="G65" s="59" t="s">
        <v>443</v>
      </c>
      <c r="H65" s="59">
        <v>0.1</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2030.7669999999998</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2.8853E-2</v>
      </c>
      <c r="F68" s="59" t="s">
        <v>442</v>
      </c>
      <c r="G68" s="59">
        <v>4.2821999999999999E-2</v>
      </c>
      <c r="H68" s="59" t="s">
        <v>442</v>
      </c>
      <c r="I68" s="59">
        <v>2.2599000000000001E-2</v>
      </c>
      <c r="J68" s="59">
        <v>3.8121000000000002E-2</v>
      </c>
      <c r="K68" s="59">
        <v>5.0869999999999999E-2</v>
      </c>
      <c r="L68" s="59">
        <v>6.3277199999999998E-5</v>
      </c>
      <c r="M68" s="59">
        <v>7.7270000000000004E-3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79.263999999999996</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5.1921992980000011</v>
      </c>
      <c r="F70" s="59">
        <v>8.7555003283333335</v>
      </c>
      <c r="G70" s="59">
        <v>2.344174024</v>
      </c>
      <c r="H70" s="59">
        <v>0.79322930899999999</v>
      </c>
      <c r="I70" s="59">
        <v>0.20312330899999997</v>
      </c>
      <c r="J70" s="59">
        <v>0.36126139511499999</v>
      </c>
      <c r="K70" s="59">
        <v>0.48323996243</v>
      </c>
      <c r="L70" s="59">
        <v>3.7434851193600001E-5</v>
      </c>
      <c r="M70" s="59">
        <v>1.0036036059999998</v>
      </c>
      <c r="N70" s="59">
        <v>0.1224132</v>
      </c>
      <c r="O70" s="59">
        <v>2.7640000000000004E-3</v>
      </c>
      <c r="P70" s="59">
        <v>0.27357700000000001</v>
      </c>
      <c r="Q70" s="59">
        <v>3.0400000000000002E-4</v>
      </c>
      <c r="R70" s="59">
        <v>1.1999999999999999E-3</v>
      </c>
      <c r="S70" s="59">
        <v>3.5387000000000002E-2</v>
      </c>
      <c r="T70" s="59">
        <v>0.23062999999999997</v>
      </c>
      <c r="U70" s="59" t="s">
        <v>443</v>
      </c>
      <c r="V70" s="59">
        <v>0.36678600000000006</v>
      </c>
      <c r="W70" s="59">
        <v>0.103469505</v>
      </c>
      <c r="X70" s="59">
        <v>4.1475000000000003E-4</v>
      </c>
      <c r="Y70" s="59">
        <v>1.0368750000000001E-4</v>
      </c>
      <c r="Z70" s="59">
        <v>2.5921880000000002E-5</v>
      </c>
      <c r="AA70" s="59">
        <v>6.4804700000000005E-6</v>
      </c>
      <c r="AB70" s="59">
        <v>5.5083984000000002E-4</v>
      </c>
      <c r="AC70" s="59">
        <v>2.2370000000000001</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4.2421175419999999</v>
      </c>
      <c r="F72" s="59">
        <v>1.5520235789133598</v>
      </c>
      <c r="G72" s="59">
        <v>5.4209513039999999</v>
      </c>
      <c r="H72" s="59">
        <v>2.0979482000000001E-2</v>
      </c>
      <c r="I72" s="59">
        <v>0.79966824572021866</v>
      </c>
      <c r="J72" s="59">
        <v>1.0204420710485436</v>
      </c>
      <c r="K72" s="59">
        <v>1.1583147079999998</v>
      </c>
      <c r="L72" s="59">
        <v>7.5284020394632473E-2</v>
      </c>
      <c r="M72" s="59">
        <v>123.415772647</v>
      </c>
      <c r="N72" s="59">
        <v>11.653959373811668</v>
      </c>
      <c r="O72" s="59">
        <v>0.146205204212247</v>
      </c>
      <c r="P72" s="59">
        <v>0.19495362000000002</v>
      </c>
      <c r="Q72" s="59">
        <v>8.0749160216667004E-2</v>
      </c>
      <c r="R72" s="59">
        <v>1.82786808</v>
      </c>
      <c r="S72" s="59">
        <v>1.1928747229501671</v>
      </c>
      <c r="T72" s="59">
        <v>1.0276873199999998</v>
      </c>
      <c r="U72" s="59">
        <v>6.0559729999999999E-2</v>
      </c>
      <c r="V72" s="59">
        <v>12.120869760000001</v>
      </c>
      <c r="W72" s="59">
        <v>4.2760642119999996</v>
      </c>
      <c r="X72" s="59">
        <v>6.2420871599999997E-3</v>
      </c>
      <c r="Y72" s="59">
        <v>1.114958697E-2</v>
      </c>
      <c r="Z72" s="59">
        <v>3.5220885699999999E-3</v>
      </c>
      <c r="AA72" s="59">
        <v>6.5230872299999994E-3</v>
      </c>
      <c r="AB72" s="59">
        <v>2.743684926E-2</v>
      </c>
      <c r="AC72" s="59">
        <v>0.2602570977</v>
      </c>
      <c r="AD72" s="59">
        <v>2.6213600000000001</v>
      </c>
      <c r="AE72" s="60"/>
      <c r="AF72" s="59" t="s">
        <v>442</v>
      </c>
      <c r="AG72" s="59" t="s">
        <v>442</v>
      </c>
      <c r="AH72" s="59" t="s">
        <v>442</v>
      </c>
      <c r="AI72" s="59" t="s">
        <v>442</v>
      </c>
      <c r="AJ72" s="59" t="s">
        <v>442</v>
      </c>
      <c r="AK72" s="59">
        <v>7420.1710000000003</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4.44E-4</v>
      </c>
      <c r="L73" s="59" t="s">
        <v>444</v>
      </c>
      <c r="M73" s="59" t="s">
        <v>444</v>
      </c>
      <c r="N73" s="59">
        <v>2.2000000000000001E-4</v>
      </c>
      <c r="O73" s="59" t="s">
        <v>444</v>
      </c>
      <c r="P73" s="59" t="s">
        <v>444</v>
      </c>
      <c r="Q73" s="59" t="s">
        <v>444</v>
      </c>
      <c r="R73" s="59" t="s">
        <v>444</v>
      </c>
      <c r="S73" s="59" t="s">
        <v>444</v>
      </c>
      <c r="T73" s="59">
        <v>4.0000000000000002E-4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0.17580200000000001</v>
      </c>
      <c r="G74" s="59" t="s">
        <v>444</v>
      </c>
      <c r="H74" s="59" t="s">
        <v>444</v>
      </c>
      <c r="I74" s="59">
        <v>3.62146385817787E-3</v>
      </c>
      <c r="J74" s="59">
        <v>5.1238673031091999E-3</v>
      </c>
      <c r="K74" s="59">
        <v>5.4942681327399901E-3</v>
      </c>
      <c r="L74" s="59">
        <v>6.5186349447200003E-6</v>
      </c>
      <c r="M74" s="59" t="s">
        <v>444</v>
      </c>
      <c r="N74" s="59" t="s">
        <v>444</v>
      </c>
      <c r="O74" s="59" t="s">
        <v>444</v>
      </c>
      <c r="P74" s="59" t="s">
        <v>444</v>
      </c>
      <c r="Q74" s="59" t="s">
        <v>444</v>
      </c>
      <c r="R74" s="59">
        <v>1.9807687529190001E-3</v>
      </c>
      <c r="S74" s="59">
        <v>5.4262203114363E-2</v>
      </c>
      <c r="T74" s="59">
        <v>2.2741442995749999E-3</v>
      </c>
      <c r="U74" s="59" t="s">
        <v>444</v>
      </c>
      <c r="V74" s="59">
        <v>1.1887771387451E-2</v>
      </c>
      <c r="W74" s="59">
        <v>4.6257E-2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1.4947099999999999E-6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0.47396569999999999</v>
      </c>
      <c r="F80" s="59">
        <v>7.2432075999999984E-2</v>
      </c>
      <c r="G80" s="59">
        <v>3.0294976340000002</v>
      </c>
      <c r="H80" s="59" t="s">
        <v>443</v>
      </c>
      <c r="I80" s="59">
        <v>2.234861060171343E-2</v>
      </c>
      <c r="J80" s="59">
        <v>2.9800030096469515E-2</v>
      </c>
      <c r="K80" s="59">
        <v>3.5430074946666675E-2</v>
      </c>
      <c r="L80" s="59">
        <v>1.6076639154627001E-5</v>
      </c>
      <c r="M80" s="59">
        <v>0.189276</v>
      </c>
      <c r="N80" s="59">
        <v>2.0958980702666672</v>
      </c>
      <c r="O80" s="59">
        <v>6.3295692533333017E-2</v>
      </c>
      <c r="P80" s="59">
        <v>2.7235506912499999E-2</v>
      </c>
      <c r="Q80" s="59">
        <v>0.233212593733333</v>
      </c>
      <c r="R80" s="59">
        <v>3.1359591733332998E-2</v>
      </c>
      <c r="S80" s="59">
        <v>0.65623118986666706</v>
      </c>
      <c r="T80" s="59">
        <v>0.161745</v>
      </c>
      <c r="U80" s="59">
        <v>2.0806000000000002E-2</v>
      </c>
      <c r="V80" s="59">
        <v>17.190553708533333</v>
      </c>
      <c r="W80" s="59">
        <v>0.15651001599999997</v>
      </c>
      <c r="X80" s="59">
        <v>6.1824999999999998E-4</v>
      </c>
      <c r="Y80" s="59">
        <v>6.1824999999999998E-4</v>
      </c>
      <c r="Z80" s="59">
        <v>6.1824999999999998E-4</v>
      </c>
      <c r="AA80" s="59">
        <v>6.1824999999999998E-4</v>
      </c>
      <c r="AB80" s="59">
        <v>2.4729999999999999E-3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3.707544900537135E-3</v>
      </c>
      <c r="J81" s="59">
        <v>1.9535396942427608E-2</v>
      </c>
      <c r="K81" s="59">
        <v>6.3311408167561894E-2</v>
      </c>
      <c r="L81" s="59">
        <v>1.6554857215039999E-6</v>
      </c>
      <c r="M81" s="59">
        <v>0.13500000000000001</v>
      </c>
      <c r="N81" s="59">
        <v>0.23637360000000002</v>
      </c>
      <c r="O81" s="59">
        <v>4.3628199999999999E-3</v>
      </c>
      <c r="P81" s="59" t="s">
        <v>443</v>
      </c>
      <c r="Q81" s="59">
        <v>9.3489000000000003E-3</v>
      </c>
      <c r="R81" s="59">
        <v>4.1955082800000001E-2</v>
      </c>
      <c r="S81" s="59">
        <v>1.1999999999999999E-3</v>
      </c>
      <c r="T81" s="59" t="s">
        <v>443</v>
      </c>
      <c r="U81" s="59" t="s">
        <v>443</v>
      </c>
      <c r="V81" s="59">
        <v>0.50179278661537996</v>
      </c>
      <c r="W81" s="59">
        <v>1.0590764000000001E-2</v>
      </c>
      <c r="X81" s="59" t="s">
        <v>443</v>
      </c>
      <c r="Y81" s="59" t="s">
        <v>443</v>
      </c>
      <c r="Z81" s="59" t="s">
        <v>443</v>
      </c>
      <c r="AA81" s="59" t="s">
        <v>443</v>
      </c>
      <c r="AB81" s="59" t="s">
        <v>443</v>
      </c>
      <c r="AC81" s="59" t="s">
        <v>442</v>
      </c>
      <c r="AD81" s="59">
        <v>1.7597236E-5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26.288680760883608</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11150516</v>
      </c>
      <c r="AL82" s="55" t="s">
        <v>439</v>
      </c>
    </row>
    <row r="83" spans="1:38" ht="26.25" customHeight="1" thickBot="1" x14ac:dyDescent="0.3">
      <c r="A83" s="56" t="s">
        <v>53</v>
      </c>
      <c r="B83" s="69" t="s">
        <v>209</v>
      </c>
      <c r="C83" s="70" t="s">
        <v>210</v>
      </c>
      <c r="D83" s="58"/>
      <c r="E83" s="59">
        <v>3.3444000000000002E-2</v>
      </c>
      <c r="F83" s="59">
        <v>7.1165105733333331E-2</v>
      </c>
      <c r="G83" s="59">
        <v>3.3728479999999998E-2</v>
      </c>
      <c r="H83" s="59" t="s">
        <v>442</v>
      </c>
      <c r="I83" s="59">
        <v>9.5525150513333327E-3</v>
      </c>
      <c r="J83" s="59">
        <v>5.0570532718000001E-2</v>
      </c>
      <c r="K83" s="59">
        <v>0.26718123406666666</v>
      </c>
      <c r="L83" s="59">
        <v>3.6877329161040003E-4</v>
      </c>
      <c r="M83" s="59">
        <v>0.17286399999999996</v>
      </c>
      <c r="N83" s="59" t="s">
        <v>442</v>
      </c>
      <c r="O83" s="59" t="s">
        <v>442</v>
      </c>
      <c r="P83" s="59" t="s">
        <v>442</v>
      </c>
      <c r="Q83" s="59" t="s">
        <v>442</v>
      </c>
      <c r="R83" s="59" t="s">
        <v>442</v>
      </c>
      <c r="S83" s="59" t="s">
        <v>442</v>
      </c>
      <c r="T83" s="59" t="s">
        <v>442</v>
      </c>
      <c r="U83" s="59" t="s">
        <v>442</v>
      </c>
      <c r="V83" s="59" t="s">
        <v>442</v>
      </c>
      <c r="W83" s="59">
        <v>1.7505514E-2</v>
      </c>
      <c r="X83" s="59">
        <v>3.4256640999999997E-4</v>
      </c>
      <c r="Y83" s="59">
        <v>7.0403609399999996E-3</v>
      </c>
      <c r="Z83" s="59">
        <v>9.5921312500000001E-3</v>
      </c>
      <c r="AA83" s="59">
        <v>2.2956640999999999E-4</v>
      </c>
      <c r="AB83" s="59">
        <v>1.7204625000000001E-2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0.151065</v>
      </c>
      <c r="F85" s="59">
        <v>11.150584480509616</v>
      </c>
      <c r="G85" s="59">
        <v>7.6749999999999995E-4</v>
      </c>
      <c r="H85" s="59" t="s">
        <v>443</v>
      </c>
      <c r="I85" s="59">
        <v>9.1600000000000004E-5</v>
      </c>
      <c r="J85" s="59">
        <v>9.1599999999999993E-4</v>
      </c>
      <c r="K85" s="59">
        <v>4.1812000000000004E-3</v>
      </c>
      <c r="L85" s="59">
        <v>2.5647999999999998E-7</v>
      </c>
      <c r="M85" s="59">
        <v>3.4782299999999995E-2</v>
      </c>
      <c r="N85" s="59" t="s">
        <v>443</v>
      </c>
      <c r="O85" s="59" t="s">
        <v>443</v>
      </c>
      <c r="P85" s="59" t="s">
        <v>443</v>
      </c>
      <c r="Q85" s="59" t="s">
        <v>443</v>
      </c>
      <c r="R85" s="59">
        <v>3.5999999999999997E-2</v>
      </c>
      <c r="S85" s="59" t="s">
        <v>443</v>
      </c>
      <c r="T85" s="59" t="s">
        <v>443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1.5860371861936908</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5.1110000000000001E-3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0.43543038584710447</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1163486</v>
      </c>
      <c r="AL87" s="29" t="s">
        <v>217</v>
      </c>
    </row>
    <row r="88" spans="1:38" ht="26.25" customHeight="1" thickBot="1" x14ac:dyDescent="0.3">
      <c r="A88" s="56" t="s">
        <v>206</v>
      </c>
      <c r="B88" s="64" t="s">
        <v>220</v>
      </c>
      <c r="C88" s="68" t="s">
        <v>221</v>
      </c>
      <c r="D88" s="58"/>
      <c r="E88" s="59">
        <v>1.3990000000000001E-3</v>
      </c>
      <c r="F88" s="59">
        <v>4.8698831905437521</v>
      </c>
      <c r="G88" s="59" t="s">
        <v>443</v>
      </c>
      <c r="H88" s="59">
        <v>2.6670000000000001E-3</v>
      </c>
      <c r="I88" s="59">
        <v>2.4586000000000001E-5</v>
      </c>
      <c r="J88" s="59">
        <v>4.9171999999999996E-4</v>
      </c>
      <c r="K88" s="59">
        <v>2.4689999999999998E-3</v>
      </c>
      <c r="L88" s="59">
        <v>6.8840800000000003E-8</v>
      </c>
      <c r="M88" s="59">
        <v>1.263E-3</v>
      </c>
      <c r="N88" s="59">
        <v>1E-3</v>
      </c>
      <c r="O88" s="59" t="s">
        <v>443</v>
      </c>
      <c r="P88" s="59" t="s">
        <v>443</v>
      </c>
      <c r="Q88" s="59" t="s">
        <v>443</v>
      </c>
      <c r="R88" s="59">
        <v>5.0000000000000001E-4</v>
      </c>
      <c r="S88" s="59">
        <v>8.0000000000000004E-4</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1.2674000000000001E-2</v>
      </c>
      <c r="F89" s="59">
        <v>2.259082472666667</v>
      </c>
      <c r="G89" s="59">
        <v>3.9350000000000001E-3</v>
      </c>
      <c r="H89" s="59">
        <v>4.0000000000000002E-4</v>
      </c>
      <c r="I89" s="59" t="s">
        <v>442</v>
      </c>
      <c r="J89" s="59" t="s">
        <v>442</v>
      </c>
      <c r="K89" s="59">
        <v>2.6699999999999998E-4</v>
      </c>
      <c r="L89" s="59" t="s">
        <v>442</v>
      </c>
      <c r="M89" s="59">
        <v>1.3464E-2</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1.3522056402089158</v>
      </c>
      <c r="G90" s="59" t="s">
        <v>442</v>
      </c>
      <c r="H90" s="59" t="s">
        <v>442</v>
      </c>
      <c r="I90" s="59">
        <v>9.2858000000000003E-4</v>
      </c>
      <c r="J90" s="59">
        <v>1.645E-3</v>
      </c>
      <c r="K90" s="59">
        <v>3.078E-3</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3.4104209999999999E-3</v>
      </c>
      <c r="Y90" s="59">
        <v>1.7214505999999998E-3</v>
      </c>
      <c r="Z90" s="59">
        <v>1.7214505999999998E-3</v>
      </c>
      <c r="AA90" s="59">
        <v>1.7214505999999998E-3</v>
      </c>
      <c r="AB90" s="59">
        <v>8.5747727999999999E-3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3.8437152772059183E-2</v>
      </c>
      <c r="F91" s="59">
        <v>0.11439717901934227</v>
      </c>
      <c r="G91" s="59">
        <v>1.4306557617600052E-2</v>
      </c>
      <c r="H91" s="59">
        <v>8.7880909010260896E-2</v>
      </c>
      <c r="I91" s="59">
        <v>0.61523799471784424</v>
      </c>
      <c r="J91" s="59">
        <v>0.65540548122838216</v>
      </c>
      <c r="K91" s="59">
        <v>0.66370185048264296</v>
      </c>
      <c r="L91" s="59">
        <v>2.5729014022597267E-3</v>
      </c>
      <c r="M91" s="59">
        <v>1.1756080931096002</v>
      </c>
      <c r="N91" s="59">
        <v>0.96817433194462577</v>
      </c>
      <c r="O91" s="59">
        <v>0.186529912631409</v>
      </c>
      <c r="P91" s="59">
        <v>3.034843455635974E-3</v>
      </c>
      <c r="Q91" s="59">
        <v>1.7731424854963848E-3</v>
      </c>
      <c r="R91" s="59">
        <v>0.31714030486736339</v>
      </c>
      <c r="S91" s="59">
        <v>12.66485784827305</v>
      </c>
      <c r="T91" s="59">
        <v>0.58614719000916793</v>
      </c>
      <c r="U91" s="59">
        <v>7.0471481605773351E-2</v>
      </c>
      <c r="V91" s="59">
        <v>7.3234768446400338</v>
      </c>
      <c r="W91" s="59">
        <v>2.1176126951870096E-3</v>
      </c>
      <c r="X91" s="59">
        <v>2.3505496146575809E-3</v>
      </c>
      <c r="Y91" s="59">
        <v>9.5292551933415432E-4</v>
      </c>
      <c r="Z91" s="59">
        <v>9.5292551933415432E-4</v>
      </c>
      <c r="AA91" s="59">
        <v>9.5292551933415432E-4</v>
      </c>
      <c r="AB91" s="59">
        <v>5.2093261721600434E-3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2.2769999999999999E-2</v>
      </c>
      <c r="F92" s="59">
        <v>0.80503610999999997</v>
      </c>
      <c r="G92" s="59">
        <v>6.0000000000000001E-3</v>
      </c>
      <c r="H92" s="59" t="s">
        <v>443</v>
      </c>
      <c r="I92" s="59" t="s">
        <v>444</v>
      </c>
      <c r="J92" s="59" t="s">
        <v>444</v>
      </c>
      <c r="K92" s="59" t="s">
        <v>443</v>
      </c>
      <c r="L92" s="59" t="s">
        <v>443</v>
      </c>
      <c r="M92" s="59">
        <v>6.9706099999999995E-3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367.26100000000002</v>
      </c>
      <c r="AL92" s="29" t="s">
        <v>229</v>
      </c>
    </row>
    <row r="93" spans="1:38" ht="26.25" customHeight="1" thickBot="1" x14ac:dyDescent="0.3">
      <c r="A93" s="56" t="s">
        <v>53</v>
      </c>
      <c r="B93" s="61" t="s">
        <v>230</v>
      </c>
      <c r="C93" s="57" t="s">
        <v>403</v>
      </c>
      <c r="D93" s="65"/>
      <c r="E93" s="59">
        <v>5.6638412169000001E-2</v>
      </c>
      <c r="F93" s="59">
        <v>3.1427752746387769</v>
      </c>
      <c r="G93" s="59">
        <v>1.0226000000000001E-2</v>
      </c>
      <c r="H93" s="59" t="s">
        <v>443</v>
      </c>
      <c r="I93" s="59">
        <v>2.6431892064423135E-2</v>
      </c>
      <c r="J93" s="59">
        <v>5.986627006640298E-2</v>
      </c>
      <c r="K93" s="59">
        <v>0.13077111293996588</v>
      </c>
      <c r="L93" s="59">
        <v>6.4103604799999999E-7</v>
      </c>
      <c r="M93" s="59">
        <v>4.7018956319999999E-2</v>
      </c>
      <c r="N93" s="59" t="s">
        <v>443</v>
      </c>
      <c r="O93" s="59" t="s">
        <v>442</v>
      </c>
      <c r="P93" s="59" t="s">
        <v>443</v>
      </c>
      <c r="Q93" s="59" t="s">
        <v>442</v>
      </c>
      <c r="R93" s="59" t="s">
        <v>442</v>
      </c>
      <c r="S93" s="59" t="s">
        <v>442</v>
      </c>
      <c r="T93" s="59" t="s">
        <v>442</v>
      </c>
      <c r="U93" s="59" t="s">
        <v>442</v>
      </c>
      <c r="V93" s="59" t="s">
        <v>442</v>
      </c>
      <c r="W93" s="59">
        <v>1.717061E-3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0.61225499999999999</v>
      </c>
      <c r="F95" s="59">
        <v>0.99380400000000002</v>
      </c>
      <c r="G95" s="59" t="s">
        <v>443</v>
      </c>
      <c r="H95" s="59" t="s">
        <v>443</v>
      </c>
      <c r="I95" s="59">
        <v>5.1855190000000002E-2</v>
      </c>
      <c r="J95" s="59">
        <v>5.2589330000000004E-2</v>
      </c>
      <c r="K95" s="59">
        <v>5.3624999999999999E-2</v>
      </c>
      <c r="L95" s="59">
        <v>1.4519453200000001E-4</v>
      </c>
      <c r="M95" s="59">
        <v>0.88345699999999994</v>
      </c>
      <c r="N95" s="59">
        <v>0.10500000000000001</v>
      </c>
      <c r="O95" s="59">
        <v>2E-3</v>
      </c>
      <c r="P95" s="59" t="s">
        <v>442</v>
      </c>
      <c r="Q95" s="59" t="s">
        <v>443</v>
      </c>
      <c r="R95" s="59" t="s">
        <v>443</v>
      </c>
      <c r="S95" s="59">
        <v>1.0999999999999999E-2</v>
      </c>
      <c r="T95" s="59" t="s">
        <v>443</v>
      </c>
      <c r="U95" s="59" t="s">
        <v>442</v>
      </c>
      <c r="V95" s="59" t="s">
        <v>442</v>
      </c>
      <c r="W95" s="59">
        <v>0.13028472700000002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23.25509240545</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5.0019000000000001E-2</v>
      </c>
      <c r="F98" s="59">
        <v>2.3631684999999999E-2</v>
      </c>
      <c r="G98" s="59" t="s">
        <v>443</v>
      </c>
      <c r="H98" s="59">
        <v>2.581E-3</v>
      </c>
      <c r="I98" s="59">
        <v>3.1115817850637519E-2</v>
      </c>
      <c r="J98" s="59">
        <v>0.39575448087431697</v>
      </c>
      <c r="K98" s="59">
        <v>0.75578000000000012</v>
      </c>
      <c r="L98" s="59">
        <v>0</v>
      </c>
      <c r="M98" s="59" t="s">
        <v>443</v>
      </c>
      <c r="N98" s="59">
        <v>0</v>
      </c>
      <c r="O98" s="59" t="s">
        <v>443</v>
      </c>
      <c r="P98" s="59" t="s">
        <v>443</v>
      </c>
      <c r="Q98" s="59" t="s">
        <v>443</v>
      </c>
      <c r="R98" s="59">
        <v>1.0510000000000001E-3</v>
      </c>
      <c r="S98" s="59">
        <v>0</v>
      </c>
      <c r="T98" s="59">
        <v>2.31E-4</v>
      </c>
      <c r="U98" s="59" t="s">
        <v>443</v>
      </c>
      <c r="V98" s="59">
        <v>0.17399999999999999</v>
      </c>
      <c r="W98" s="59">
        <v>0</v>
      </c>
      <c r="X98" s="59">
        <v>1.143141E-8</v>
      </c>
      <c r="Y98" s="59" t="s">
        <v>443</v>
      </c>
      <c r="Z98" s="59">
        <v>1.143141E-8</v>
      </c>
      <c r="AA98" s="59">
        <v>1.143141015E-5</v>
      </c>
      <c r="AB98" s="59">
        <v>1.145427297E-5</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0.3443479874264801</v>
      </c>
      <c r="F99" s="59">
        <v>11.01863240316688</v>
      </c>
      <c r="G99" s="59" t="s">
        <v>442</v>
      </c>
      <c r="H99" s="59">
        <v>6.3123853505078236</v>
      </c>
      <c r="I99" s="59">
        <v>5.3837793590612693E-2</v>
      </c>
      <c r="J99" s="59">
        <v>9.545120463923415E-2</v>
      </c>
      <c r="K99" s="59">
        <v>0.20908360444784613</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480.35115022100661</v>
      </c>
      <c r="AL99" s="29" t="s">
        <v>243</v>
      </c>
    </row>
    <row r="100" spans="1:38" ht="26.25" customHeight="1" thickBot="1" x14ac:dyDescent="0.3">
      <c r="A100" s="56" t="s">
        <v>241</v>
      </c>
      <c r="B100" s="56" t="s">
        <v>244</v>
      </c>
      <c r="C100" s="57" t="s">
        <v>406</v>
      </c>
      <c r="D100" s="72"/>
      <c r="E100" s="59">
        <v>1.0492851871776345</v>
      </c>
      <c r="F100" s="59">
        <v>17.658185475603588</v>
      </c>
      <c r="G100" s="59" t="s">
        <v>442</v>
      </c>
      <c r="H100" s="59">
        <v>13.577431975997087</v>
      </c>
      <c r="I100" s="59">
        <v>0.11784841674708414</v>
      </c>
      <c r="J100" s="59">
        <v>0.19407307435720356</v>
      </c>
      <c r="K100" s="59">
        <v>0.42369575166477824</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2011.9095363316842</v>
      </c>
      <c r="AL100" s="29" t="s">
        <v>243</v>
      </c>
    </row>
    <row r="101" spans="1:38" ht="26.25" customHeight="1" thickBot="1" x14ac:dyDescent="0.3">
      <c r="A101" s="56" t="s">
        <v>241</v>
      </c>
      <c r="B101" s="56" t="s">
        <v>245</v>
      </c>
      <c r="C101" s="57" t="s">
        <v>246</v>
      </c>
      <c r="D101" s="72"/>
      <c r="E101" s="59">
        <v>3.7006746609165998E-3</v>
      </c>
      <c r="F101" s="59">
        <v>3.1482871369921506E-2</v>
      </c>
      <c r="G101" s="59" t="s">
        <v>442</v>
      </c>
      <c r="H101" s="59">
        <v>8.0057930163789981E-2</v>
      </c>
      <c r="I101" s="59">
        <v>1.8226986062631291E-3</v>
      </c>
      <c r="J101" s="59">
        <v>5.4680458187893882E-3</v>
      </c>
      <c r="K101" s="59">
        <v>1.2758790243841902E-2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112.84643031315645</v>
      </c>
      <c r="AL101" s="29" t="s">
        <v>243</v>
      </c>
    </row>
    <row r="102" spans="1:38" ht="26.25" customHeight="1" thickBot="1" x14ac:dyDescent="0.3">
      <c r="A102" s="56" t="s">
        <v>241</v>
      </c>
      <c r="B102" s="56" t="s">
        <v>247</v>
      </c>
      <c r="C102" s="57" t="s">
        <v>384</v>
      </c>
      <c r="D102" s="72"/>
      <c r="E102" s="59">
        <v>0.32373274169275379</v>
      </c>
      <c r="F102" s="59">
        <v>1.2734159251328341</v>
      </c>
      <c r="G102" s="59" t="s">
        <v>442</v>
      </c>
      <c r="H102" s="59">
        <v>15.68819305909253</v>
      </c>
      <c r="I102" s="59">
        <v>4.1379925736457476E-2</v>
      </c>
      <c r="J102" s="59">
        <v>0.59706461235880781</v>
      </c>
      <c r="K102" s="59">
        <v>3.9487909895751754</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6663.1323636618599</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7.4005560546584505E-3</v>
      </c>
      <c r="F104" s="59">
        <v>2.6003545260164126E-2</v>
      </c>
      <c r="G104" s="59" t="s">
        <v>442</v>
      </c>
      <c r="H104" s="59">
        <v>5.778923112654262E-2</v>
      </c>
      <c r="I104" s="59">
        <v>2.5059420950016497E-4</v>
      </c>
      <c r="J104" s="59">
        <v>8.3492302850049493E-4</v>
      </c>
      <c r="K104" s="59">
        <v>1.948160399834485E-3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41.673850475008244</v>
      </c>
      <c r="AL104" s="29" t="s">
        <v>243</v>
      </c>
    </row>
    <row r="105" spans="1:38" ht="26.25" customHeight="1" thickBot="1" x14ac:dyDescent="0.3">
      <c r="A105" s="56" t="s">
        <v>241</v>
      </c>
      <c r="B105" s="56" t="s">
        <v>252</v>
      </c>
      <c r="C105" s="57" t="s">
        <v>253</v>
      </c>
      <c r="D105" s="72"/>
      <c r="E105" s="59">
        <v>4.9674160678105171E-2</v>
      </c>
      <c r="F105" s="59">
        <v>0.54675172952939288</v>
      </c>
      <c r="G105" s="59" t="s">
        <v>442</v>
      </c>
      <c r="H105" s="59">
        <v>0.44006612229334918</v>
      </c>
      <c r="I105" s="59">
        <v>8.1340425701873081E-3</v>
      </c>
      <c r="J105" s="59">
        <v>1.2808405467437197E-2</v>
      </c>
      <c r="K105" s="59">
        <v>2.7861807383499339E-2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70.276161215623631</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1.9907934737902391E-2</v>
      </c>
      <c r="F107" s="59">
        <v>0.33730582371047002</v>
      </c>
      <c r="G107" s="59" t="s">
        <v>442</v>
      </c>
      <c r="H107" s="59">
        <v>1.256830361257165</v>
      </c>
      <c r="I107" s="59">
        <v>2.3200513112966926E-2</v>
      </c>
      <c r="J107" s="59">
        <v>0.40119804183955904</v>
      </c>
      <c r="K107" s="59">
        <v>1.9056906987379056</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10872.179270988978</v>
      </c>
      <c r="AL107" s="29" t="s">
        <v>243</v>
      </c>
    </row>
    <row r="108" spans="1:38" ht="26.25" customHeight="1" thickBot="1" x14ac:dyDescent="0.3">
      <c r="A108" s="56" t="s">
        <v>241</v>
      </c>
      <c r="B108" s="56" t="s">
        <v>257</v>
      </c>
      <c r="C108" s="57" t="s">
        <v>378</v>
      </c>
      <c r="D108" s="72"/>
      <c r="E108" s="59">
        <v>4.5623038717748171E-2</v>
      </c>
      <c r="F108" s="59">
        <v>1.7084432818972879</v>
      </c>
      <c r="G108" s="59" t="s">
        <v>442</v>
      </c>
      <c r="H108" s="59">
        <v>3.2025880387560552</v>
      </c>
      <c r="I108" s="59">
        <v>4.3704871142859508E-2</v>
      </c>
      <c r="J108" s="59">
        <v>0.57437044942859505</v>
      </c>
      <c r="K108" s="59">
        <v>1.1487408988571901</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24966.749271429751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1.4713288901763081E-3</v>
      </c>
      <c r="F110" s="59">
        <v>0.32187782078052274</v>
      </c>
      <c r="G110" s="59" t="s">
        <v>442</v>
      </c>
      <c r="H110" s="59">
        <v>0.2150322895008365</v>
      </c>
      <c r="I110" s="59">
        <v>1.8107789053475869E-2</v>
      </c>
      <c r="J110" s="59">
        <v>8.1448836311263526E-2</v>
      </c>
      <c r="K110" s="59">
        <v>8.144910515421469E-2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658.24732359661039</v>
      </c>
      <c r="AL110" s="29" t="s">
        <v>243</v>
      </c>
    </row>
    <row r="111" spans="1:38" ht="26.25" customHeight="1" thickBot="1" x14ac:dyDescent="0.3">
      <c r="A111" s="56" t="s">
        <v>241</v>
      </c>
      <c r="B111" s="56" t="s">
        <v>260</v>
      </c>
      <c r="C111" s="57" t="s">
        <v>374</v>
      </c>
      <c r="D111" s="72"/>
      <c r="E111" s="59">
        <v>4.88271191080433E-3</v>
      </c>
      <c r="F111" s="59">
        <v>9.7060647999999999E-2</v>
      </c>
      <c r="G111" s="59" t="s">
        <v>442</v>
      </c>
      <c r="H111" s="59">
        <v>4.4594223265306099E-2</v>
      </c>
      <c r="I111" s="59">
        <v>2.0708940000000001E-4</v>
      </c>
      <c r="J111" s="59">
        <v>3.9445600000000001E-4</v>
      </c>
      <c r="K111" s="59">
        <v>8.8752600000000003E-4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72.286000000000001</v>
      </c>
      <c r="AL111" s="29" t="s">
        <v>243</v>
      </c>
    </row>
    <row r="112" spans="1:38" ht="26.25" customHeight="1" thickBot="1" x14ac:dyDescent="0.3">
      <c r="A112" s="56" t="s">
        <v>261</v>
      </c>
      <c r="B112" s="56" t="s">
        <v>262</v>
      </c>
      <c r="C112" s="57" t="s">
        <v>263</v>
      </c>
      <c r="D112" s="58"/>
      <c r="E112" s="59">
        <v>5.6318497616407193</v>
      </c>
      <c r="F112" s="59" t="s">
        <v>442</v>
      </c>
      <c r="G112" s="59" t="s">
        <v>442</v>
      </c>
      <c r="H112" s="59">
        <v>5.1896927709657517</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140796243.69101796</v>
      </c>
      <c r="AL112" s="29" t="s">
        <v>416</v>
      </c>
    </row>
    <row r="113" spans="1:38" ht="26.25" customHeight="1" thickBot="1" x14ac:dyDescent="0.3">
      <c r="A113" s="56" t="s">
        <v>261</v>
      </c>
      <c r="B113" s="73" t="s">
        <v>264</v>
      </c>
      <c r="C113" s="74" t="s">
        <v>265</v>
      </c>
      <c r="D113" s="58"/>
      <c r="E113" s="59">
        <v>6.2059486651547946</v>
      </c>
      <c r="F113" s="59">
        <v>2.8790980811809899</v>
      </c>
      <c r="G113" s="59" t="s">
        <v>442</v>
      </c>
      <c r="H113" s="59">
        <v>14.046502161497283</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112824050.25358713</v>
      </c>
      <c r="AL113" s="53" t="s">
        <v>432</v>
      </c>
    </row>
    <row r="114" spans="1:38" ht="26.25" customHeight="1" thickBot="1" x14ac:dyDescent="0.3">
      <c r="A114" s="56" t="s">
        <v>261</v>
      </c>
      <c r="B114" s="73" t="s">
        <v>266</v>
      </c>
      <c r="C114" s="74" t="s">
        <v>385</v>
      </c>
      <c r="D114" s="58"/>
      <c r="E114" s="59">
        <v>7.799876E-2</v>
      </c>
      <c r="F114" s="59" t="s">
        <v>442</v>
      </c>
      <c r="G114" s="59" t="s">
        <v>442</v>
      </c>
      <c r="H114" s="59">
        <v>4.7610970000000002E-2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1949968.9557890724</v>
      </c>
      <c r="AL114" s="29" t="s">
        <v>410</v>
      </c>
    </row>
    <row r="115" spans="1:38" ht="26.25" customHeight="1" thickBot="1" x14ac:dyDescent="0.3">
      <c r="A115" s="56" t="s">
        <v>261</v>
      </c>
      <c r="B115" s="73" t="s">
        <v>267</v>
      </c>
      <c r="C115" s="74" t="s">
        <v>268</v>
      </c>
      <c r="D115" s="58"/>
      <c r="E115" s="59">
        <v>6.0520911199999992E-2</v>
      </c>
      <c r="F115" s="59" t="s">
        <v>442</v>
      </c>
      <c r="G115" s="59" t="s">
        <v>442</v>
      </c>
      <c r="H115" s="59">
        <v>0.1893310624</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1513023.1239026259</v>
      </c>
      <c r="AL115" s="29" t="s">
        <v>410</v>
      </c>
    </row>
    <row r="116" spans="1:38" ht="26.25" customHeight="1" thickBot="1" x14ac:dyDescent="0.3">
      <c r="A116" s="56" t="s">
        <v>261</v>
      </c>
      <c r="B116" s="56" t="s">
        <v>269</v>
      </c>
      <c r="C116" s="64" t="s">
        <v>407</v>
      </c>
      <c r="D116" s="58"/>
      <c r="E116" s="59">
        <v>0.82365061257057004</v>
      </c>
      <c r="F116" s="59">
        <v>0.37849496242204084</v>
      </c>
      <c r="G116" s="59" t="s">
        <v>442</v>
      </c>
      <c r="H116" s="59">
        <v>6.4182398647870098</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62915932.080716223</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7.1562094045775931E-2</v>
      </c>
      <c r="J119" s="59">
        <v>1.2836574751653518</v>
      </c>
      <c r="K119" s="59">
        <v>1.2836574751653518</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1331350.2315789331</v>
      </c>
      <c r="AL119" s="29" t="s">
        <v>410</v>
      </c>
    </row>
    <row r="120" spans="1:38" ht="26.25" customHeight="1" thickBot="1" x14ac:dyDescent="0.3">
      <c r="A120" s="56" t="s">
        <v>261</v>
      </c>
      <c r="B120" s="56" t="s">
        <v>275</v>
      </c>
      <c r="C120" s="57" t="s">
        <v>276</v>
      </c>
      <c r="D120" s="58"/>
      <c r="E120" s="59">
        <v>0.76523239699830858</v>
      </c>
      <c r="F120" s="59" t="s">
        <v>442</v>
      </c>
      <c r="G120" s="59" t="s">
        <v>442</v>
      </c>
      <c r="H120" s="59">
        <v>0.88577897843561171</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36.190914835243703</v>
      </c>
      <c r="AL120" s="53" t="s">
        <v>433</v>
      </c>
    </row>
    <row r="121" spans="1:38" ht="26.25" customHeight="1" thickBot="1" x14ac:dyDescent="0.3">
      <c r="A121" s="56" t="s">
        <v>261</v>
      </c>
      <c r="B121" s="56" t="s">
        <v>277</v>
      </c>
      <c r="C121" s="64" t="s">
        <v>278</v>
      </c>
      <c r="D121" s="59"/>
      <c r="E121" s="59" t="s">
        <v>442</v>
      </c>
      <c r="F121" s="59">
        <v>1.1890746228078963</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1382644.9115789491</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0.45217409724701302</v>
      </c>
      <c r="G125" s="59" t="s">
        <v>443</v>
      </c>
      <c r="H125" s="59" t="s">
        <v>443</v>
      </c>
      <c r="I125" s="59">
        <v>2.9523058214000001E-5</v>
      </c>
      <c r="J125" s="59">
        <v>1.9789211360200001E-4</v>
      </c>
      <c r="K125" s="59">
        <v>4.1900775615400003E-4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1638.075233</v>
      </c>
      <c r="AL125" s="29" t="s">
        <v>421</v>
      </c>
    </row>
    <row r="126" spans="1:38" ht="26.25" customHeight="1" thickBot="1" x14ac:dyDescent="0.3">
      <c r="A126" s="56" t="s">
        <v>286</v>
      </c>
      <c r="B126" s="56" t="s">
        <v>289</v>
      </c>
      <c r="C126" s="57" t="s">
        <v>290</v>
      </c>
      <c r="D126" s="58"/>
      <c r="E126" s="59" t="s">
        <v>443</v>
      </c>
      <c r="F126" s="59">
        <v>2.3717011186887502E-2</v>
      </c>
      <c r="G126" s="59" t="s">
        <v>442</v>
      </c>
      <c r="H126" s="59">
        <v>0.31168060019999999</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1298.6686102341428</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1.182807E-2</v>
      </c>
      <c r="F128" s="59">
        <v>7.0204999999999996E-4</v>
      </c>
      <c r="G128" s="59">
        <v>2.1356799999999996E-3</v>
      </c>
      <c r="H128" s="59">
        <v>2.6677999999999999E-4</v>
      </c>
      <c r="I128" s="59">
        <v>2.0083000000000001E-4</v>
      </c>
      <c r="J128" s="59">
        <v>2.0083000000000001E-4</v>
      </c>
      <c r="K128" s="59">
        <v>2.6353999999999999E-4</v>
      </c>
      <c r="L128" s="59">
        <v>6.9800000000000001E-6</v>
      </c>
      <c r="M128" s="59">
        <v>3.8710699999999999E-3</v>
      </c>
      <c r="N128" s="59">
        <v>1.3974299999999999E-3</v>
      </c>
      <c r="O128" s="59">
        <v>9.3577999999999999E-4</v>
      </c>
      <c r="P128" s="59">
        <v>6.7991999999999998E-4</v>
      </c>
      <c r="Q128" s="59">
        <v>9.2262999999999991E-4</v>
      </c>
      <c r="R128" s="59">
        <v>2.00796E-3</v>
      </c>
      <c r="S128" s="59">
        <v>5.4715600000000003E-3</v>
      </c>
      <c r="T128" s="59">
        <v>1.61509E-3</v>
      </c>
      <c r="U128" s="59">
        <v>2.4127999999999999E-4</v>
      </c>
      <c r="V128" s="59">
        <v>1.4491809999999999E-2</v>
      </c>
      <c r="W128" s="59">
        <v>2.2068299999999999E-3</v>
      </c>
      <c r="X128" s="59">
        <v>1.6168999999999999E-7</v>
      </c>
      <c r="Y128" s="59">
        <v>3.4455999999999996E-7</v>
      </c>
      <c r="Z128" s="59">
        <v>1.8287E-7</v>
      </c>
      <c r="AA128" s="59">
        <v>2.2328999999999998E-7</v>
      </c>
      <c r="AB128" s="59">
        <v>9.1239999999999994E-7</v>
      </c>
      <c r="AC128" s="59">
        <v>8.7000000000000001E-4</v>
      </c>
      <c r="AD128" s="59">
        <v>2.7699999999999999E-3</v>
      </c>
      <c r="AE128" s="60"/>
      <c r="AF128" s="59" t="s">
        <v>442</v>
      </c>
      <c r="AG128" s="59" t="s">
        <v>442</v>
      </c>
      <c r="AH128" s="59" t="s">
        <v>442</v>
      </c>
      <c r="AI128" s="59" t="s">
        <v>442</v>
      </c>
      <c r="AJ128" s="59" t="s">
        <v>442</v>
      </c>
      <c r="AK128" s="59">
        <v>19.248999999999999</v>
      </c>
      <c r="AL128" s="29" t="s">
        <v>298</v>
      </c>
    </row>
    <row r="129" spans="1:38" ht="26.25" customHeight="1" thickBot="1" x14ac:dyDescent="0.3">
      <c r="A129" s="56" t="s">
        <v>286</v>
      </c>
      <c r="B129" s="61" t="s">
        <v>296</v>
      </c>
      <c r="C129" s="70" t="s">
        <v>297</v>
      </c>
      <c r="D129" s="58"/>
      <c r="E129" s="59">
        <v>0.30253179300000005</v>
      </c>
      <c r="F129" s="59">
        <v>0.52622213300000009</v>
      </c>
      <c r="G129" s="59">
        <v>4.8369999999999993E-3</v>
      </c>
      <c r="H129" s="59">
        <v>8.2000000000000001E-5</v>
      </c>
      <c r="I129" s="59">
        <v>3.8772819999999997E-3</v>
      </c>
      <c r="J129" s="59">
        <v>3.9101329999999997E-3</v>
      </c>
      <c r="K129" s="59">
        <v>3.9499000000000001E-3</v>
      </c>
      <c r="L129" s="59">
        <v>1.6563268999999999E-3</v>
      </c>
      <c r="M129" s="59">
        <v>0.18017468400000003</v>
      </c>
      <c r="N129" s="59">
        <v>0.01</v>
      </c>
      <c r="O129" s="59">
        <v>3.82E-3</v>
      </c>
      <c r="P129" s="59">
        <v>3.5659999999999997E-3</v>
      </c>
      <c r="Q129" s="59">
        <v>1.03E-2</v>
      </c>
      <c r="R129" s="59">
        <v>5.7000000000000002E-3</v>
      </c>
      <c r="S129" s="59">
        <v>2.86E-2</v>
      </c>
      <c r="T129" s="59">
        <v>2.5590000000000002E-2</v>
      </c>
      <c r="U129" s="59">
        <v>2.532065E-3</v>
      </c>
      <c r="V129" s="59">
        <v>7.0004150000000003E-3</v>
      </c>
      <c r="W129" s="59">
        <v>9.6199999999999994E-2</v>
      </c>
      <c r="X129" s="59" t="s">
        <v>443</v>
      </c>
      <c r="Y129" s="59" t="s">
        <v>443</v>
      </c>
      <c r="Z129" s="59" t="s">
        <v>443</v>
      </c>
      <c r="AA129" s="59" t="s">
        <v>443</v>
      </c>
      <c r="AB129" s="59" t="s">
        <v>443</v>
      </c>
      <c r="AC129" s="59">
        <v>1.4916E-3</v>
      </c>
      <c r="AD129" s="59" t="s">
        <v>443</v>
      </c>
      <c r="AE129" s="60"/>
      <c r="AF129" s="59" t="s">
        <v>442</v>
      </c>
      <c r="AG129" s="59" t="s">
        <v>442</v>
      </c>
      <c r="AH129" s="59" t="s">
        <v>442</v>
      </c>
      <c r="AI129" s="59" t="s">
        <v>442</v>
      </c>
      <c r="AJ129" s="59" t="s">
        <v>442</v>
      </c>
      <c r="AK129" s="59">
        <v>13.573219999999999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0.23643600000000001</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0.21762599999999999</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7.4900000000000001E-3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1.0360500000000002E-2</v>
      </c>
      <c r="F133" s="59">
        <v>2.8790599999999999E-4</v>
      </c>
      <c r="G133" s="59">
        <v>6.0845600000000006E-4</v>
      </c>
      <c r="H133" s="59" t="s">
        <v>443</v>
      </c>
      <c r="I133" s="59">
        <v>3.8606993357575902E-4</v>
      </c>
      <c r="J133" s="59">
        <v>3.8606993357575902E-4</v>
      </c>
      <c r="K133" s="59">
        <v>4.0595665357575901E-4</v>
      </c>
      <c r="L133" s="59" t="s">
        <v>443</v>
      </c>
      <c r="M133" s="59">
        <v>1.39054E-3</v>
      </c>
      <c r="N133" s="59">
        <v>4.5055456000000002E-4</v>
      </c>
      <c r="O133" s="59">
        <v>1.0009455999999999E-4</v>
      </c>
      <c r="P133" s="59">
        <v>9.7082560378120002E-3</v>
      </c>
      <c r="Q133" s="59">
        <v>2.7083872000000002E-4</v>
      </c>
      <c r="R133" s="59">
        <v>2.6984112E-4</v>
      </c>
      <c r="S133" s="59">
        <v>2.4735936000000003E-4</v>
      </c>
      <c r="T133" s="59">
        <v>3.4486415999999997E-4</v>
      </c>
      <c r="U133" s="59">
        <v>3.9362655999999999E-4</v>
      </c>
      <c r="V133" s="59">
        <v>3.18638824E-3</v>
      </c>
      <c r="W133" s="59">
        <v>2.909778E-3</v>
      </c>
      <c r="X133" s="59">
        <v>2.6267639999999998E-7</v>
      </c>
      <c r="Y133" s="59">
        <v>1.4347592000000001E-7</v>
      </c>
      <c r="Z133" s="59">
        <v>1.2815887999999999E-7</v>
      </c>
      <c r="AA133" s="59">
        <v>1.3910248000000002E-7</v>
      </c>
      <c r="AB133" s="59">
        <v>6.7341368000000005E-7</v>
      </c>
      <c r="AC133" s="59">
        <v>2.9828000000000003E-3</v>
      </c>
      <c r="AD133" s="59">
        <v>8.1623200000000007E-3</v>
      </c>
      <c r="AE133" s="60"/>
      <c r="AF133" s="59" t="s">
        <v>442</v>
      </c>
      <c r="AG133" s="59" t="s">
        <v>442</v>
      </c>
      <c r="AH133" s="59" t="s">
        <v>442</v>
      </c>
      <c r="AI133" s="59" t="s">
        <v>442</v>
      </c>
      <c r="AJ133" s="59" t="s">
        <v>442</v>
      </c>
      <c r="AK133" s="59">
        <v>58986</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1.169042547E-2</v>
      </c>
      <c r="F135" s="59">
        <v>4.5217683438733098E-3</v>
      </c>
      <c r="G135" s="59">
        <v>4.04385787E-4</v>
      </c>
      <c r="H135" s="59" t="s">
        <v>443</v>
      </c>
      <c r="I135" s="59">
        <v>1.54034222445766E-2</v>
      </c>
      <c r="J135" s="59">
        <v>1.6579817260868799E-2</v>
      </c>
      <c r="K135" s="59">
        <v>1.70577277362375E-2</v>
      </c>
      <c r="L135" s="59">
        <v>6.4694373427221603E-3</v>
      </c>
      <c r="M135" s="59">
        <v>0.205244168</v>
      </c>
      <c r="N135" s="59">
        <v>1.8013548686980001E-3</v>
      </c>
      <c r="O135" s="59">
        <v>3.6762344259100001E-4</v>
      </c>
      <c r="P135" s="59" t="s">
        <v>443</v>
      </c>
      <c r="Q135" s="59">
        <v>1.507256114624E-3</v>
      </c>
      <c r="R135" s="59">
        <v>3.6762344259000001E-5</v>
      </c>
      <c r="S135" s="59">
        <v>7.3524688518299998E-4</v>
      </c>
      <c r="T135" s="59" t="s">
        <v>443</v>
      </c>
      <c r="U135" s="59">
        <v>2.57336409814E-4</v>
      </c>
      <c r="V135" s="59">
        <v>6.4444389486259995E-2</v>
      </c>
      <c r="W135" s="59">
        <v>2.3569752049999999</v>
      </c>
      <c r="X135" s="59">
        <v>3.2568229739999999E-3</v>
      </c>
      <c r="Y135" s="59">
        <v>4.2917304459999996E-3</v>
      </c>
      <c r="Z135" s="59">
        <v>1.8016102789999999E-3</v>
      </c>
      <c r="AA135" s="59">
        <v>2.4639707630000002E-3</v>
      </c>
      <c r="AB135" s="59">
        <v>1.181413446E-2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7.7524089862499989E-3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707935293.87388301</v>
      </c>
      <c r="AL136" s="54" t="s">
        <v>436</v>
      </c>
    </row>
    <row r="137" spans="1:38" ht="26.25" customHeight="1" thickBot="1" x14ac:dyDescent="0.3">
      <c r="A137" s="56" t="s">
        <v>286</v>
      </c>
      <c r="B137" s="56" t="s">
        <v>313</v>
      </c>
      <c r="C137" s="57" t="s">
        <v>314</v>
      </c>
      <c r="D137" s="58"/>
      <c r="E137" s="59">
        <v>3.19E-4</v>
      </c>
      <c r="F137" s="59">
        <v>0.17357160000000002</v>
      </c>
      <c r="G137" s="59" t="s">
        <v>443</v>
      </c>
      <c r="H137" s="59" t="s">
        <v>443</v>
      </c>
      <c r="I137" s="59" t="s">
        <v>442</v>
      </c>
      <c r="J137" s="59" t="s">
        <v>442</v>
      </c>
      <c r="K137" s="59" t="s">
        <v>442</v>
      </c>
      <c r="L137" s="59" t="s">
        <v>442</v>
      </c>
      <c r="M137" s="59">
        <v>2.16E-3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1.7409999999999998E-5</v>
      </c>
      <c r="F139" s="59">
        <v>1.4106609999999999E-2</v>
      </c>
      <c r="G139" s="59">
        <v>4.6148550000000003E-2</v>
      </c>
      <c r="H139" s="59">
        <v>3.5287999999999986E-4</v>
      </c>
      <c r="I139" s="59">
        <v>0.57966082764084503</v>
      </c>
      <c r="J139" s="59">
        <v>0.57977862764084498</v>
      </c>
      <c r="K139" s="59">
        <v>0.58238332764084511</v>
      </c>
      <c r="L139" s="59">
        <v>1.7980000000000001E-5</v>
      </c>
      <c r="M139" s="59" t="s">
        <v>443</v>
      </c>
      <c r="N139" s="59">
        <v>1.4191742314279998E-2</v>
      </c>
      <c r="O139" s="59">
        <v>3.396014308321E-3</v>
      </c>
      <c r="P139" s="59">
        <v>5.5538243083209995E-3</v>
      </c>
      <c r="Q139" s="59">
        <v>5.4682553416479998E-3</v>
      </c>
      <c r="R139" s="59">
        <v>3.5173086302363002E-2</v>
      </c>
      <c r="S139" s="59">
        <v>1.6170515239244E-2</v>
      </c>
      <c r="T139" s="59">
        <v>3.7686999999999998E-3</v>
      </c>
      <c r="U139" s="59">
        <v>1.3000000000000002E-4</v>
      </c>
      <c r="V139" s="59">
        <v>0.13259644000000001</v>
      </c>
      <c r="W139" s="59">
        <v>5.8566437400000009</v>
      </c>
      <c r="X139" s="59">
        <v>4.7297209999999999E-5</v>
      </c>
      <c r="Y139" s="59">
        <v>4.852228E-5</v>
      </c>
      <c r="Z139" s="59">
        <v>3.7402589999999999E-5</v>
      </c>
      <c r="AA139" s="59">
        <v>3.9424349999999998E-5</v>
      </c>
      <c r="AB139" s="59">
        <v>1.7264644000000002E-4</v>
      </c>
      <c r="AC139" s="59" t="s">
        <v>442</v>
      </c>
      <c r="AD139" s="59" t="s">
        <v>442</v>
      </c>
      <c r="AE139" s="60"/>
      <c r="AF139" s="59" t="s">
        <v>442</v>
      </c>
      <c r="AG139" s="59" t="s">
        <v>442</v>
      </c>
      <c r="AH139" s="59" t="s">
        <v>442</v>
      </c>
      <c r="AI139" s="59" t="s">
        <v>442</v>
      </c>
      <c r="AJ139" s="59" t="s">
        <v>442</v>
      </c>
      <c r="AK139" s="59">
        <v>1084</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202.44695231455941</v>
      </c>
      <c r="F141" s="77">
        <f t="shared" ref="F141:AD141" si="0">SUM(F14:F140)</f>
        <v>137.96894157301841</v>
      </c>
      <c r="G141" s="77">
        <f t="shared" si="0"/>
        <v>40.758041847993113</v>
      </c>
      <c r="H141" s="77">
        <f t="shared" si="0"/>
        <v>70.993547536122819</v>
      </c>
      <c r="I141" s="77">
        <f t="shared" si="0"/>
        <v>21.031516827228227</v>
      </c>
      <c r="J141" s="77">
        <f t="shared" si="0"/>
        <v>33.283353277968388</v>
      </c>
      <c r="K141" s="77">
        <f t="shared" si="0"/>
        <v>58.262018464763202</v>
      </c>
      <c r="L141" s="77">
        <f t="shared" si="0"/>
        <v>3.9165519704383116</v>
      </c>
      <c r="M141" s="77">
        <f t="shared" si="0"/>
        <v>320.73075752266141</v>
      </c>
      <c r="N141" s="77">
        <f t="shared" si="0"/>
        <v>28.954744900756133</v>
      </c>
      <c r="O141" s="77">
        <f t="shared" si="0"/>
        <v>1.2605080162522027</v>
      </c>
      <c r="P141" s="77">
        <f t="shared" si="0"/>
        <v>1.357816804117743</v>
      </c>
      <c r="Q141" s="77">
        <f t="shared" si="0"/>
        <v>1.0994819071809931</v>
      </c>
      <c r="R141" s="77">
        <f>SUM(R14:R140)</f>
        <v>8.5512542622471059</v>
      </c>
      <c r="S141" s="77">
        <f t="shared" si="0"/>
        <v>92.761364327967669</v>
      </c>
      <c r="T141" s="77">
        <f t="shared" si="0"/>
        <v>5.3202524280617896</v>
      </c>
      <c r="U141" s="77">
        <f t="shared" si="0"/>
        <v>4.3794070567174384</v>
      </c>
      <c r="V141" s="77">
        <f t="shared" si="0"/>
        <v>90.097261253766348</v>
      </c>
      <c r="W141" s="77">
        <f t="shared" si="0"/>
        <v>28.081808668144348</v>
      </c>
      <c r="X141" s="77">
        <f t="shared" si="0"/>
        <v>2.7683964856830672</v>
      </c>
      <c r="Y141" s="77">
        <f t="shared" si="0"/>
        <v>2.8894214505143654</v>
      </c>
      <c r="Z141" s="77">
        <f t="shared" si="0"/>
        <v>1.375505352781778</v>
      </c>
      <c r="AA141" s="77">
        <f t="shared" si="0"/>
        <v>1.4826355172768557</v>
      </c>
      <c r="AB141" s="77">
        <f t="shared" si="0"/>
        <v>8.5159563302544523</v>
      </c>
      <c r="AC141" s="77">
        <f t="shared" si="0"/>
        <v>6.5568673181685542</v>
      </c>
      <c r="AD141" s="77">
        <f t="shared" si="0"/>
        <v>34.692214261654108</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43.00689571808153</v>
      </c>
      <c r="F143" s="59">
        <v>2.9350266146715667</v>
      </c>
      <c r="G143" s="59">
        <v>5.9230581079412564E-2</v>
      </c>
      <c r="H143" s="59">
        <v>0.71031870183570023</v>
      </c>
      <c r="I143" s="59">
        <v>1.2754068976605013</v>
      </c>
      <c r="J143" s="59">
        <v>1.2754068976605013</v>
      </c>
      <c r="K143" s="59">
        <v>1.2754068976605013</v>
      </c>
      <c r="L143" s="59">
        <v>0.91379478450691098</v>
      </c>
      <c r="M143" s="59">
        <v>31.088677437548839</v>
      </c>
      <c r="N143" s="59">
        <v>3.3463154556301121E-3</v>
      </c>
      <c r="O143" s="59">
        <v>3.7657050885162751E-4</v>
      </c>
      <c r="P143" s="59">
        <v>2.6810547910579914E-2</v>
      </c>
      <c r="Q143" s="59">
        <v>6.4829360948171399E-4</v>
      </c>
      <c r="R143" s="59">
        <v>3.4974254427409854E-2</v>
      </c>
      <c r="S143" s="59">
        <v>2.3741962304543549E-2</v>
      </c>
      <c r="T143" s="59">
        <v>3.0789931587296227E-3</v>
      </c>
      <c r="U143" s="59">
        <v>5.434462012601734E-4</v>
      </c>
      <c r="V143" s="59">
        <v>9.4674893980184943E-2</v>
      </c>
      <c r="W143" s="59">
        <v>2.1096425999999999</v>
      </c>
      <c r="X143" s="59">
        <v>0.110465666805</v>
      </c>
      <c r="Y143" s="59">
        <v>0.12389901715750001</v>
      </c>
      <c r="Z143" s="59">
        <v>9.6738187118200009E-2</v>
      </c>
      <c r="AA143" s="59">
        <v>0.10456531444280001</v>
      </c>
      <c r="AB143" s="59">
        <v>0.43566818552350001</v>
      </c>
      <c r="AC143" s="59">
        <v>2.1096432000000001E-3</v>
      </c>
      <c r="AD143" s="59">
        <v>4.2212279999999998E-4</v>
      </c>
      <c r="AE143" s="93"/>
      <c r="AF143" s="59">
        <v>178662.3276289372</v>
      </c>
      <c r="AG143" s="59" t="s">
        <v>442</v>
      </c>
      <c r="AH143" s="59">
        <v>50.090571291299995</v>
      </c>
      <c r="AI143" s="59">
        <v>8656.3949246182001</v>
      </c>
      <c r="AJ143" s="59" t="s">
        <v>442</v>
      </c>
      <c r="AK143" s="59" t="s">
        <v>442</v>
      </c>
      <c r="AL143" s="32" t="s">
        <v>49</v>
      </c>
    </row>
    <row r="144" spans="1:38" ht="26.25" customHeight="1" thickBot="1" x14ac:dyDescent="0.3">
      <c r="A144" s="89"/>
      <c r="B144" s="90" t="s">
        <v>346</v>
      </c>
      <c r="C144" s="91" t="s">
        <v>353</v>
      </c>
      <c r="D144" s="92" t="s">
        <v>279</v>
      </c>
      <c r="E144" s="59">
        <v>12.655368728785721</v>
      </c>
      <c r="F144" s="59">
        <v>0.66064740797674748</v>
      </c>
      <c r="G144" s="59">
        <v>1.277384539709739E-2</v>
      </c>
      <c r="H144" s="59">
        <v>2.3675493525352011E-2</v>
      </c>
      <c r="I144" s="59">
        <v>0.45337373824557725</v>
      </c>
      <c r="J144" s="59">
        <v>0.45337373824557725</v>
      </c>
      <c r="K144" s="59">
        <v>0.45337373824557725</v>
      </c>
      <c r="L144" s="59">
        <v>0.33163609308053288</v>
      </c>
      <c r="M144" s="59">
        <v>4.4387492882517652</v>
      </c>
      <c r="N144" s="59">
        <v>4.4805671869215555E-4</v>
      </c>
      <c r="O144" s="59">
        <v>4.5641591197329378E-5</v>
      </c>
      <c r="P144" s="59">
        <v>4.5767838768813462E-3</v>
      </c>
      <c r="Q144" s="59">
        <v>8.9193384074374191E-5</v>
      </c>
      <c r="R144" s="59">
        <v>7.1801963688271752E-3</v>
      </c>
      <c r="S144" s="59">
        <v>4.8207083038834756E-3</v>
      </c>
      <c r="T144" s="59">
        <v>2.1391333959358558E-4</v>
      </c>
      <c r="U144" s="59">
        <v>8.7103585754089651E-5</v>
      </c>
      <c r="V144" s="59">
        <v>1.5615951486127596E-2</v>
      </c>
      <c r="W144" s="59">
        <v>0.41475220000000002</v>
      </c>
      <c r="X144" s="59">
        <v>1.8203041346100002E-2</v>
      </c>
      <c r="Y144" s="59">
        <v>2.0405689880000001E-2</v>
      </c>
      <c r="Z144" s="59">
        <v>1.5999144552400001E-2</v>
      </c>
      <c r="AA144" s="59">
        <v>1.6978616755800001E-2</v>
      </c>
      <c r="AB144" s="59">
        <v>7.1586492534299995E-2</v>
      </c>
      <c r="AC144" s="59">
        <v>4.1475249999999996E-4</v>
      </c>
      <c r="AD144" s="59">
        <v>8.3355600000000005E-5</v>
      </c>
      <c r="AE144" s="93"/>
      <c r="AF144" s="59">
        <v>34179.228113580299</v>
      </c>
      <c r="AG144" s="59" t="s">
        <v>442</v>
      </c>
      <c r="AH144" s="59" t="s">
        <v>442</v>
      </c>
      <c r="AI144" s="59">
        <v>1848.0079012891001</v>
      </c>
      <c r="AJ144" s="59" t="s">
        <v>442</v>
      </c>
      <c r="AK144" s="59" t="s">
        <v>442</v>
      </c>
      <c r="AL144" s="32" t="s">
        <v>49</v>
      </c>
    </row>
    <row r="145" spans="1:38" ht="26.25" customHeight="1" thickBot="1" x14ac:dyDescent="0.3">
      <c r="A145" s="89"/>
      <c r="B145" s="90" t="s">
        <v>347</v>
      </c>
      <c r="C145" s="91" t="s">
        <v>354</v>
      </c>
      <c r="D145" s="92" t="s">
        <v>279</v>
      </c>
      <c r="E145" s="59">
        <v>34.25705990783139</v>
      </c>
      <c r="F145" s="59">
        <v>0.8365026370603158</v>
      </c>
      <c r="G145" s="59">
        <v>3.2517584108556374E-2</v>
      </c>
      <c r="H145" s="59">
        <v>6.7306850344833843E-2</v>
      </c>
      <c r="I145" s="59">
        <v>0.53390029785043569</v>
      </c>
      <c r="J145" s="59">
        <v>0.53390029785043569</v>
      </c>
      <c r="K145" s="59">
        <v>0.53390029785043569</v>
      </c>
      <c r="L145" s="59">
        <v>0.37276053578989926</v>
      </c>
      <c r="M145" s="59">
        <v>11.454169782019555</v>
      </c>
      <c r="N145" s="59">
        <v>1.0696784760533479E-3</v>
      </c>
      <c r="O145" s="59">
        <v>1.0696912670210998E-4</v>
      </c>
      <c r="P145" s="59">
        <v>1.1338327712681402E-2</v>
      </c>
      <c r="Q145" s="59">
        <v>2.1393505566228192E-4</v>
      </c>
      <c r="R145" s="59">
        <v>1.818386576484185E-2</v>
      </c>
      <c r="S145" s="59">
        <v>1.2193895257265873E-2</v>
      </c>
      <c r="T145" s="59">
        <v>4.2792447293751119E-4</v>
      </c>
      <c r="U145" s="59">
        <v>2.1393185792034381E-4</v>
      </c>
      <c r="V145" s="59">
        <v>3.8507638493403745E-2</v>
      </c>
      <c r="W145" s="59">
        <v>0.35355369999999997</v>
      </c>
      <c r="X145" s="59">
        <v>7.9194368630999996E-3</v>
      </c>
      <c r="Y145" s="59">
        <v>4.7956589890399998E-2</v>
      </c>
      <c r="Z145" s="59">
        <v>5.3588189436300004E-2</v>
      </c>
      <c r="AA145" s="59">
        <v>1.2319124008100001E-2</v>
      </c>
      <c r="AB145" s="59">
        <v>0.12178334019790001</v>
      </c>
      <c r="AC145" s="59">
        <v>2.1636909999999998E-4</v>
      </c>
      <c r="AD145" s="59">
        <v>4.40004E-5</v>
      </c>
      <c r="AE145" s="93"/>
      <c r="AF145" s="59">
        <v>85917.757787447103</v>
      </c>
      <c r="AG145" s="59" t="s">
        <v>442</v>
      </c>
      <c r="AH145" s="59">
        <v>22.775772956900003</v>
      </c>
      <c r="AI145" s="59">
        <v>4701.0895550785999</v>
      </c>
      <c r="AJ145" s="59" t="s">
        <v>442</v>
      </c>
      <c r="AK145" s="59" t="s">
        <v>442</v>
      </c>
      <c r="AL145" s="32" t="s">
        <v>49</v>
      </c>
    </row>
    <row r="146" spans="1:38" ht="26.25" customHeight="1" thickBot="1" x14ac:dyDescent="0.3">
      <c r="A146" s="89"/>
      <c r="B146" s="90" t="s">
        <v>348</v>
      </c>
      <c r="C146" s="91" t="s">
        <v>355</v>
      </c>
      <c r="D146" s="92" t="s">
        <v>279</v>
      </c>
      <c r="E146" s="59">
        <v>0.34008959095793301</v>
      </c>
      <c r="F146" s="59">
        <v>1.6353043756973855</v>
      </c>
      <c r="G146" s="59">
        <v>4.2515821370869215E-4</v>
      </c>
      <c r="H146" s="59">
        <v>2.8503550800990027E-3</v>
      </c>
      <c r="I146" s="59">
        <v>2.8558988746309855E-2</v>
      </c>
      <c r="J146" s="59">
        <v>2.8558988746309855E-2</v>
      </c>
      <c r="K146" s="59">
        <v>2.8558988746309855E-2</v>
      </c>
      <c r="L146" s="59">
        <v>5.0554105858341813E-3</v>
      </c>
      <c r="M146" s="59">
        <v>9.6237040432171277</v>
      </c>
      <c r="N146" s="59">
        <v>9.2335842540174241E-5</v>
      </c>
      <c r="O146" s="59">
        <v>1.1664411607799909E-3</v>
      </c>
      <c r="P146" s="59">
        <v>4.5631340479467322E-4</v>
      </c>
      <c r="Q146" s="59">
        <v>1.5734944992919771E-5</v>
      </c>
      <c r="R146" s="59">
        <v>5.1975967814886972E-3</v>
      </c>
      <c r="S146" s="59">
        <v>0.19745752233655439</v>
      </c>
      <c r="T146" s="59">
        <v>8.2046880183502049E-3</v>
      </c>
      <c r="U146" s="59">
        <v>1.1613711993876605E-3</v>
      </c>
      <c r="V146" s="59">
        <v>0.11585567489058311</v>
      </c>
      <c r="W146" s="59">
        <v>2.2754499999999997E-2</v>
      </c>
      <c r="X146" s="59">
        <v>4.4237521349999997E-4</v>
      </c>
      <c r="Y146" s="59">
        <v>5.6094720039999999E-4</v>
      </c>
      <c r="Z146" s="59">
        <v>3.4268057410000001E-4</v>
      </c>
      <c r="AA146" s="59">
        <v>6.2196071150000005E-4</v>
      </c>
      <c r="AB146" s="59">
        <v>1.9679636995000001E-3</v>
      </c>
      <c r="AC146" s="59">
        <v>2.27544E-5</v>
      </c>
      <c r="AD146" s="59">
        <v>9.2408999999999999E-6</v>
      </c>
      <c r="AE146" s="93"/>
      <c r="AF146" s="59">
        <v>2195.2007746386998</v>
      </c>
      <c r="AG146" s="59" t="s">
        <v>442</v>
      </c>
      <c r="AH146" s="59" t="s">
        <v>442</v>
      </c>
      <c r="AI146" s="59">
        <v>66.277698494999996</v>
      </c>
      <c r="AJ146" s="59" t="s">
        <v>442</v>
      </c>
      <c r="AK146" s="59" t="s">
        <v>442</v>
      </c>
      <c r="AL146" s="32" t="s">
        <v>49</v>
      </c>
    </row>
    <row r="147" spans="1:38" ht="26.25" customHeight="1" thickBot="1" x14ac:dyDescent="0.3">
      <c r="A147" s="89"/>
      <c r="B147" s="90" t="s">
        <v>349</v>
      </c>
      <c r="C147" s="91" t="s">
        <v>356</v>
      </c>
      <c r="D147" s="92" t="s">
        <v>279</v>
      </c>
      <c r="E147" s="59" t="s">
        <v>442</v>
      </c>
      <c r="F147" s="59">
        <v>2.6122653442981965</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117.62969984040001</v>
      </c>
      <c r="AG147" s="59" t="s">
        <v>442</v>
      </c>
      <c r="AH147" s="59" t="s">
        <v>442</v>
      </c>
      <c r="AI147" s="59">
        <v>3.5514864385</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1.1820296606653502</v>
      </c>
      <c r="J148" s="59">
        <v>2.236879826586025</v>
      </c>
      <c r="K148" s="59">
        <v>2.9069688392478268</v>
      </c>
      <c r="L148" s="59">
        <v>0.2802308572116613</v>
      </c>
      <c r="M148" s="59" t="s">
        <v>442</v>
      </c>
      <c r="N148" s="59">
        <v>8.1562330731499841</v>
      </c>
      <c r="O148" s="59">
        <v>3.6612132117519368E-2</v>
      </c>
      <c r="P148" s="59" t="s">
        <v>443</v>
      </c>
      <c r="Q148" s="59">
        <v>9.3638312950925784E-2</v>
      </c>
      <c r="R148" s="59">
        <v>3.0347123370345761</v>
      </c>
      <c r="S148" s="59">
        <v>66.550753016122627</v>
      </c>
      <c r="T148" s="59">
        <v>0.47213081880506463</v>
      </c>
      <c r="U148" s="59">
        <v>5.8139376784956481E-2</v>
      </c>
      <c r="V148" s="59">
        <v>23.220752576264001</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99068.860978662196</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0.55215312298425079</v>
      </c>
      <c r="J149" s="59">
        <v>1.0225057833041689</v>
      </c>
      <c r="K149" s="59">
        <v>2.0450115666083377</v>
      </c>
      <c r="L149" s="59">
        <v>2.1677122606048371E-2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99068.860978662196</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195.0789479243752</v>
      </c>
      <c r="F152" s="101">
        <f t="shared" ref="F152:AD152" si="1">SUM(F$141, F$151, IF(AND(ISNUMBER(SEARCH($B$4,"AT|BE|CH|GB|IE|LT|LU|NL")),SUM(F$143:F$149)&gt;0),SUM(F$143:F$149)-SUM(F$27:F$33),0))</f>
        <v>137.09441359071877</v>
      </c>
      <c r="G152" s="101">
        <f t="shared" si="1"/>
        <v>40.749663651120429</v>
      </c>
      <c r="H152" s="101">
        <f t="shared" si="1"/>
        <v>70.894257051114081</v>
      </c>
      <c r="I152" s="101">
        <f t="shared" si="1"/>
        <v>20.711237572577605</v>
      </c>
      <c r="J152" s="101">
        <f t="shared" si="1"/>
        <v>32.836291177532516</v>
      </c>
      <c r="K152" s="101">
        <f t="shared" si="1"/>
        <v>57.673839954039437</v>
      </c>
      <c r="L152" s="101">
        <f t="shared" si="1"/>
        <v>3.7715931905680771</v>
      </c>
      <c r="M152" s="101">
        <f t="shared" si="1"/>
        <v>313.80267837015327</v>
      </c>
      <c r="N152" s="101">
        <f t="shared" si="1"/>
        <v>28.278344658293619</v>
      </c>
      <c r="O152" s="101">
        <f t="shared" si="1"/>
        <v>1.2572916667679848</v>
      </c>
      <c r="P152" s="101">
        <f t="shared" si="1"/>
        <v>1.3541810153438312</v>
      </c>
      <c r="Q152" s="101">
        <f t="shared" si="1"/>
        <v>1.0916357142777053</v>
      </c>
      <c r="R152" s="101">
        <f t="shared" si="1"/>
        <v>8.2943063331515035</v>
      </c>
      <c r="S152" s="101">
        <f t="shared" si="1"/>
        <v>87.220467480676007</v>
      </c>
      <c r="T152" s="101">
        <f t="shared" si="1"/>
        <v>5.2798164750806214</v>
      </c>
      <c r="U152" s="101">
        <f t="shared" si="1"/>
        <v>4.3743775560288807</v>
      </c>
      <c r="V152" s="101">
        <f t="shared" si="1"/>
        <v>88.144520711213502</v>
      </c>
      <c r="W152" s="101">
        <f t="shared" si="1"/>
        <v>27.869354768144348</v>
      </c>
      <c r="X152" s="101">
        <f t="shared" si="1"/>
        <v>2.7585805488346673</v>
      </c>
      <c r="Y152" s="101">
        <f t="shared" si="1"/>
        <v>2.8749595055649655</v>
      </c>
      <c r="Z152" s="101">
        <f t="shared" si="1"/>
        <v>1.3627998490072781</v>
      </c>
      <c r="AA152" s="101">
        <f t="shared" si="1"/>
        <v>1.4728697296355557</v>
      </c>
      <c r="AB152" s="101">
        <f t="shared" si="1"/>
        <v>8.4692071570408523</v>
      </c>
      <c r="AC152" s="101">
        <f t="shared" si="1"/>
        <v>6.5566670298685539</v>
      </c>
      <c r="AD152" s="101">
        <f t="shared" si="1"/>
        <v>34.692173787954111</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195.0789479243752</v>
      </c>
      <c r="F154" s="101">
        <f>SUM(F$141, F$153, -1 * IF(OR($B$6=2005,$B$6&gt;=2020),SUM(F$99:F$122),0), IF(AND(ISNUMBER(SEARCH($B$4,"AT|BE|CH|GB|IE|LT|LU|NL")),SUM(F$143:F$149)&gt;0),SUM(F$143:F$149)-SUM(F$27:F$33),0))</f>
        <v>137.09441359071877</v>
      </c>
      <c r="G154" s="101">
        <f>SUM(G$141, G$153, IF(AND(ISNUMBER(SEARCH($B$4,"AT|BE|CH|GB|IE|LT|LU|NL")),SUM(G$143:G$149)&gt;0),SUM(G$143:G$149)-SUM(G$27:G$33),0))</f>
        <v>40.749663651120429</v>
      </c>
      <c r="H154" s="101">
        <f>SUM(H$141, H$153, IF(AND(ISNUMBER(SEARCH($B$4,"AT|BE|CH|GB|IE|LT|LU|NL")),SUM(H$143:H$149)&gt;0),SUM(H$143:H$149)-SUM(H$27:H$33),0))</f>
        <v>70.894257051114081</v>
      </c>
      <c r="I154" s="101">
        <f t="shared" ref="I154:AD154" si="2">SUM(I$141, I$153, IF(AND(ISNUMBER(SEARCH($B$4,"AT|BE|CH|GB|IE|LT|LU|NL")),SUM(I$143:I$149)&gt;0),SUM(I$143:I$149)-SUM(I$27:I$33),0))</f>
        <v>20.711237572577605</v>
      </c>
      <c r="J154" s="101">
        <f t="shared" si="2"/>
        <v>32.836291177532516</v>
      </c>
      <c r="K154" s="101">
        <f t="shared" si="2"/>
        <v>57.673839954039437</v>
      </c>
      <c r="L154" s="101">
        <f t="shared" si="2"/>
        <v>3.7715931905680771</v>
      </c>
      <c r="M154" s="101">
        <f t="shared" si="2"/>
        <v>313.80267837015327</v>
      </c>
      <c r="N154" s="101">
        <f t="shared" si="2"/>
        <v>28.278344658293619</v>
      </c>
      <c r="O154" s="101">
        <f t="shared" si="2"/>
        <v>1.2572916667679848</v>
      </c>
      <c r="P154" s="101">
        <f t="shared" si="2"/>
        <v>1.3541810153438312</v>
      </c>
      <c r="Q154" s="101">
        <f t="shared" si="2"/>
        <v>1.0916357142777053</v>
      </c>
      <c r="R154" s="101">
        <f t="shared" si="2"/>
        <v>8.2943063331515035</v>
      </c>
      <c r="S154" s="101">
        <f t="shared" si="2"/>
        <v>87.220467480676007</v>
      </c>
      <c r="T154" s="101">
        <f t="shared" si="2"/>
        <v>5.2798164750806214</v>
      </c>
      <c r="U154" s="101">
        <f t="shared" si="2"/>
        <v>4.3743775560288807</v>
      </c>
      <c r="V154" s="101">
        <f t="shared" si="2"/>
        <v>88.144520711213502</v>
      </c>
      <c r="W154" s="101">
        <f t="shared" si="2"/>
        <v>27.869354768144348</v>
      </c>
      <c r="X154" s="101">
        <f t="shared" si="2"/>
        <v>2.7585805488346673</v>
      </c>
      <c r="Y154" s="101">
        <f t="shared" si="2"/>
        <v>2.8749595055649655</v>
      </c>
      <c r="Z154" s="101">
        <f t="shared" si="2"/>
        <v>1.3627998490072781</v>
      </c>
      <c r="AA154" s="101">
        <f t="shared" si="2"/>
        <v>1.4728697296355557</v>
      </c>
      <c r="AB154" s="101">
        <f t="shared" si="2"/>
        <v>8.4692071570408523</v>
      </c>
      <c r="AC154" s="101">
        <f t="shared" si="2"/>
        <v>6.5566670298685539</v>
      </c>
      <c r="AD154" s="101">
        <f t="shared" si="2"/>
        <v>34.692173787954111</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16.379408916367098</v>
      </c>
      <c r="F157" s="59">
        <v>0.66129391191049303</v>
      </c>
      <c r="G157" s="59">
        <v>0.92145535475243601</v>
      </c>
      <c r="H157" s="59" t="s">
        <v>443</v>
      </c>
      <c r="I157" s="59">
        <v>0.14280479974178301</v>
      </c>
      <c r="J157" s="59">
        <v>0.14280479974178301</v>
      </c>
      <c r="K157" s="59">
        <v>0.14280479974178301</v>
      </c>
      <c r="L157" s="59">
        <v>9.80930098063372E-2</v>
      </c>
      <c r="M157" s="59">
        <v>25.30436418224982</v>
      </c>
      <c r="N157" s="59">
        <v>1.5418999999999999E-4</v>
      </c>
      <c r="O157" s="59">
        <v>1.2850000000000001E-5</v>
      </c>
      <c r="P157" s="59">
        <v>1.5419000000000001E-3</v>
      </c>
      <c r="Q157" s="59">
        <v>2.5700000000000001E-5</v>
      </c>
      <c r="R157" s="59">
        <v>2.5698299999999999E-3</v>
      </c>
      <c r="S157" s="59">
        <v>1.6703900000000001E-3</v>
      </c>
      <c r="T157" s="59">
        <v>6.4250000000000003E-5</v>
      </c>
      <c r="U157" s="59">
        <v>2.5700000000000001E-5</v>
      </c>
      <c r="V157" s="59">
        <v>5.3966399999999994E-3</v>
      </c>
      <c r="W157" s="59" t="s">
        <v>443</v>
      </c>
      <c r="X157" s="59">
        <v>1.1665859000000001E-4</v>
      </c>
      <c r="Y157" s="59">
        <v>1.1665859000000001E-4</v>
      </c>
      <c r="Z157" s="59">
        <v>1.1665859000000001E-4</v>
      </c>
      <c r="AA157" s="59">
        <v>1.1665859000000001E-4</v>
      </c>
      <c r="AB157" s="59">
        <v>4.6663436000000003E-4</v>
      </c>
      <c r="AC157" s="59" t="s">
        <v>442</v>
      </c>
      <c r="AD157" s="59" t="s">
        <v>442</v>
      </c>
      <c r="AE157" s="93"/>
      <c r="AF157" s="59">
        <v>48070.692271359098</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2.18843173130366E-2</v>
      </c>
      <c r="F158" s="59">
        <v>1.8763200274435277E-2</v>
      </c>
      <c r="G158" s="59">
        <v>1.6541475125143299E-3</v>
      </c>
      <c r="H158" s="59" t="s">
        <v>443</v>
      </c>
      <c r="I158" s="59">
        <v>1.7613488013711899E-4</v>
      </c>
      <c r="J158" s="59">
        <v>1.7613488013711899E-4</v>
      </c>
      <c r="K158" s="59">
        <v>1.7613488013711899E-4</v>
      </c>
      <c r="L158" s="59">
        <v>1.14173660102839E-4</v>
      </c>
      <c r="M158" s="59">
        <v>1.1073694932212561</v>
      </c>
      <c r="N158" s="59">
        <v>0.13366426000000001</v>
      </c>
      <c r="O158" s="59">
        <v>1.9699999999999998E-6</v>
      </c>
      <c r="P158" s="59">
        <v>6.9199999999999998E-6</v>
      </c>
      <c r="Q158" s="59">
        <v>1.3999999999999998E-7</v>
      </c>
      <c r="R158" s="59">
        <v>1.1800000000000001E-5</v>
      </c>
      <c r="S158" s="59">
        <v>1.33E-5</v>
      </c>
      <c r="T158" s="59">
        <v>2.5400000000000002E-6</v>
      </c>
      <c r="U158" s="59">
        <v>1.3E-7</v>
      </c>
      <c r="V158" s="59">
        <v>4.0427999999999997E-4</v>
      </c>
      <c r="W158" s="59" t="s">
        <v>443</v>
      </c>
      <c r="X158" s="59">
        <v>2.4142700000000003E-6</v>
      </c>
      <c r="Y158" s="59">
        <v>2.4142700000000003E-6</v>
      </c>
      <c r="Z158" s="59">
        <v>2.4142700000000003E-6</v>
      </c>
      <c r="AA158" s="59">
        <v>2.4142700000000003E-6</v>
      </c>
      <c r="AB158" s="59">
        <v>9.6570800000000014E-6</v>
      </c>
      <c r="AC158" s="59" t="s">
        <v>442</v>
      </c>
      <c r="AD158" s="59" t="s">
        <v>442</v>
      </c>
      <c r="AE158" s="93"/>
      <c r="AF158" s="59">
        <v>101.53796605334598</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16.766716691512297</v>
      </c>
      <c r="F159" s="59">
        <v>0.63682081580809147</v>
      </c>
      <c r="G159" s="59">
        <v>3.5648042816981138</v>
      </c>
      <c r="H159" s="59">
        <v>2.6169052558400437E-3</v>
      </c>
      <c r="I159" s="59">
        <v>0.61525992764032433</v>
      </c>
      <c r="J159" s="59">
        <v>0.64944103475664217</v>
      </c>
      <c r="K159" s="59">
        <v>0.68362214183538084</v>
      </c>
      <c r="L159" s="59">
        <v>0.10735638946136324</v>
      </c>
      <c r="M159" s="59">
        <v>3.9774374699131827</v>
      </c>
      <c r="N159" s="59">
        <v>4.0149247050976104E-2</v>
      </c>
      <c r="O159" s="59">
        <v>5.24810146390506E-3</v>
      </c>
      <c r="P159" s="59">
        <v>1.0209204373537329E-2</v>
      </c>
      <c r="Q159" s="59">
        <v>6.9401694465490563E-2</v>
      </c>
      <c r="R159" s="59" t="s">
        <v>443</v>
      </c>
      <c r="S159" s="59">
        <v>6.9401694465490577E-2</v>
      </c>
      <c r="T159" s="59">
        <v>3.7103707205728935</v>
      </c>
      <c r="U159" s="59">
        <v>8.0298484269542753E-2</v>
      </c>
      <c r="V159" s="59">
        <v>0.18841445312192109</v>
      </c>
      <c r="W159" s="59" t="s">
        <v>443</v>
      </c>
      <c r="X159" s="59">
        <v>7.2266832661688381E-3</v>
      </c>
      <c r="Y159" s="59">
        <v>6.9121557265777699E-3</v>
      </c>
      <c r="Z159" s="59">
        <v>2.8220404186870703E-3</v>
      </c>
      <c r="AA159" s="59" t="s">
        <v>443</v>
      </c>
      <c r="AB159" s="59">
        <v>1.6960877525971529E-2</v>
      </c>
      <c r="AC159" s="59" t="s">
        <v>442</v>
      </c>
      <c r="AD159" s="59" t="s">
        <v>442</v>
      </c>
      <c r="AE159" s="93"/>
      <c r="AF159" s="59">
        <v>11319.126547913571</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48.216533830534644</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2015</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2015</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9.7736726051168841</v>
      </c>
      <c r="F14" s="59">
        <v>0.46161070990581188</v>
      </c>
      <c r="G14" s="59">
        <v>1.4304577846518032</v>
      </c>
      <c r="H14" s="59">
        <v>0.10020872495345869</v>
      </c>
      <c r="I14" s="59">
        <v>0.31491623560389737</v>
      </c>
      <c r="J14" s="59">
        <v>0.38825460558596087</v>
      </c>
      <c r="K14" s="59">
        <v>0.44053000892700078</v>
      </c>
      <c r="L14" s="59">
        <v>1.6016078269691422E-2</v>
      </c>
      <c r="M14" s="59">
        <v>2.3049109600444657</v>
      </c>
      <c r="N14" s="59">
        <v>0.21393062100365506</v>
      </c>
      <c r="O14" s="59">
        <v>7.1128123897742562E-2</v>
      </c>
      <c r="P14" s="59">
        <v>0.15362500934024387</v>
      </c>
      <c r="Q14" s="59">
        <v>0.28327101109282288</v>
      </c>
      <c r="R14" s="59">
        <v>0.36100381985442065</v>
      </c>
      <c r="S14" s="59">
        <v>0.42790336886428593</v>
      </c>
      <c r="T14" s="59">
        <v>0.18902425782186943</v>
      </c>
      <c r="U14" s="59">
        <v>9.232238318595444E-2</v>
      </c>
      <c r="V14" s="59">
        <v>1.4526010163473464</v>
      </c>
      <c r="W14" s="59">
        <v>0.63482639028747578</v>
      </c>
      <c r="X14" s="59">
        <v>5.6291654664800003E-2</v>
      </c>
      <c r="Y14" s="59">
        <v>7.5425436661300013E-2</v>
      </c>
      <c r="Z14" s="59">
        <v>2.5047246536499999E-2</v>
      </c>
      <c r="AA14" s="59">
        <v>2.4736301706620625E-2</v>
      </c>
      <c r="AB14" s="59">
        <v>0.1815003038978</v>
      </c>
      <c r="AC14" s="59">
        <v>0.55120681349000011</v>
      </c>
      <c r="AD14" s="59">
        <v>6.5021565859799998E-2</v>
      </c>
      <c r="AE14" s="60"/>
      <c r="AF14" s="59">
        <v>1197.87881585491</v>
      </c>
      <c r="AG14" s="59">
        <v>37252.132844</v>
      </c>
      <c r="AH14" s="59">
        <v>129468.85206212231</v>
      </c>
      <c r="AI14" s="59">
        <v>44521.294937732266</v>
      </c>
      <c r="AJ14" s="59">
        <v>19886.207412599066</v>
      </c>
      <c r="AK14" s="59" t="s">
        <v>442</v>
      </c>
      <c r="AL14" s="29" t="s">
        <v>49</v>
      </c>
    </row>
    <row r="15" spans="1:38" ht="26.25" customHeight="1" thickBot="1" x14ac:dyDescent="0.3">
      <c r="A15" s="56" t="s">
        <v>53</v>
      </c>
      <c r="B15" s="56" t="s">
        <v>54</v>
      </c>
      <c r="C15" s="57" t="s">
        <v>55</v>
      </c>
      <c r="D15" s="58"/>
      <c r="E15" s="59">
        <v>1.0441590000000001</v>
      </c>
      <c r="F15" s="59">
        <v>0.35895357373876241</v>
      </c>
      <c r="G15" s="59">
        <v>0.45041999999999999</v>
      </c>
      <c r="H15" s="59" t="s">
        <v>443</v>
      </c>
      <c r="I15" s="59">
        <v>7.28109583897712E-3</v>
      </c>
      <c r="J15" s="59">
        <v>7.28109583897712E-3</v>
      </c>
      <c r="K15" s="59">
        <v>7.28109583897712E-3</v>
      </c>
      <c r="L15" s="59">
        <v>5.6217670872839808E-4</v>
      </c>
      <c r="M15" s="59">
        <v>9.5908000000000007E-2</v>
      </c>
      <c r="N15" s="59">
        <v>2.8947107818207998E-2</v>
      </c>
      <c r="O15" s="59">
        <v>3.937460502798E-2</v>
      </c>
      <c r="P15" s="59">
        <v>6.7065220884279996E-3</v>
      </c>
      <c r="Q15" s="59">
        <v>6.3724854071370001E-3</v>
      </c>
      <c r="R15" s="59">
        <v>4.9263367684271996E-2</v>
      </c>
      <c r="S15" s="59">
        <v>5.9151694566051002E-2</v>
      </c>
      <c r="T15" s="59">
        <v>0.13250711152227201</v>
      </c>
      <c r="U15" s="59">
        <v>2.8051686527958E-2</v>
      </c>
      <c r="V15" s="59">
        <v>0.30564745811841798</v>
      </c>
      <c r="W15" s="59">
        <v>1.9817245000000001E-2</v>
      </c>
      <c r="X15" s="59" t="s">
        <v>443</v>
      </c>
      <c r="Y15" s="59" t="s">
        <v>443</v>
      </c>
      <c r="Z15" s="59" t="s">
        <v>443</v>
      </c>
      <c r="AA15" s="59" t="s">
        <v>443</v>
      </c>
      <c r="AB15" s="59" t="s">
        <v>443</v>
      </c>
      <c r="AC15" s="59" t="s">
        <v>442</v>
      </c>
      <c r="AD15" s="59" t="s">
        <v>442</v>
      </c>
      <c r="AE15" s="60"/>
      <c r="AF15" s="59">
        <v>51961.300975552302</v>
      </c>
      <c r="AG15" s="59" t="s">
        <v>442</v>
      </c>
      <c r="AH15" s="59">
        <v>19153.645876751201</v>
      </c>
      <c r="AI15" s="59" t="s">
        <v>442</v>
      </c>
      <c r="AJ15" s="59">
        <v>760.48400000000004</v>
      </c>
      <c r="AK15" s="59" t="s">
        <v>442</v>
      </c>
      <c r="AL15" s="29" t="s">
        <v>49</v>
      </c>
    </row>
    <row r="16" spans="1:38" ht="26.25" customHeight="1" thickBot="1" x14ac:dyDescent="0.3">
      <c r="A16" s="56" t="s">
        <v>53</v>
      </c>
      <c r="B16" s="56" t="s">
        <v>56</v>
      </c>
      <c r="C16" s="57" t="s">
        <v>57</v>
      </c>
      <c r="D16" s="58"/>
      <c r="E16" s="59">
        <v>1.548421676</v>
      </c>
      <c r="F16" s="59">
        <v>8.2607E-2</v>
      </c>
      <c r="G16" s="59">
        <v>0.155764033</v>
      </c>
      <c r="H16" s="59" t="s">
        <v>442</v>
      </c>
      <c r="I16" s="59" t="s">
        <v>444</v>
      </c>
      <c r="J16" s="59">
        <v>2.9090000000000001E-2</v>
      </c>
      <c r="K16" s="59">
        <v>4.0318130000000001E-2</v>
      </c>
      <c r="L16" s="59">
        <v>3.9511767302000001E-3</v>
      </c>
      <c r="M16" s="59">
        <v>0.18492915500000001</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3668</v>
      </c>
      <c r="AH16" s="59" t="s">
        <v>442</v>
      </c>
      <c r="AI16" s="59" t="s">
        <v>442</v>
      </c>
      <c r="AJ16" s="59" t="s">
        <v>442</v>
      </c>
      <c r="AK16" s="59" t="s">
        <v>442</v>
      </c>
      <c r="AL16" s="29" t="s">
        <v>49</v>
      </c>
    </row>
    <row r="17" spans="1:38" ht="26.25" customHeight="1" thickBot="1" x14ac:dyDescent="0.3">
      <c r="A17" s="56" t="s">
        <v>53</v>
      </c>
      <c r="B17" s="56" t="s">
        <v>58</v>
      </c>
      <c r="C17" s="57" t="s">
        <v>59</v>
      </c>
      <c r="D17" s="58"/>
      <c r="E17" s="59">
        <v>1.352379106649652</v>
      </c>
      <c r="F17" s="59">
        <v>8.324784385282176E-2</v>
      </c>
      <c r="G17" s="59">
        <v>0.11183402755018187</v>
      </c>
      <c r="H17" s="59">
        <v>9.1518299999999997E-3</v>
      </c>
      <c r="I17" s="59">
        <v>9.8151718142567207E-2</v>
      </c>
      <c r="J17" s="59">
        <v>0.11932830168589351</v>
      </c>
      <c r="K17" s="59">
        <v>0.13482136607524742</v>
      </c>
      <c r="L17" s="59">
        <v>4.1574989001006242E-3</v>
      </c>
      <c r="M17" s="59">
        <v>2.0584604346820847</v>
      </c>
      <c r="N17" s="59">
        <v>0.95137341076236703</v>
      </c>
      <c r="O17" s="59">
        <v>1.8109798817410001E-2</v>
      </c>
      <c r="P17" s="59">
        <v>2.8098753521154998E-2</v>
      </c>
      <c r="Q17" s="59">
        <v>2.7895918969582004E-2</v>
      </c>
      <c r="R17" s="59">
        <v>1.0877249384110921</v>
      </c>
      <c r="S17" s="59">
        <v>0.10255094249873001</v>
      </c>
      <c r="T17" s="59">
        <v>0.13491458122864</v>
      </c>
      <c r="U17" s="59">
        <v>1.0552895348458E-2</v>
      </c>
      <c r="V17" s="59">
        <v>3.2666018859325501</v>
      </c>
      <c r="W17" s="59">
        <v>0.26843784300000001</v>
      </c>
      <c r="X17" s="59">
        <v>4.1222020000000001E-5</v>
      </c>
      <c r="Y17" s="59">
        <v>2.7538437000000003E-4</v>
      </c>
      <c r="Z17" s="59">
        <v>2.3044645E-4</v>
      </c>
      <c r="AA17" s="59">
        <v>3.0570731000000001E-4</v>
      </c>
      <c r="AB17" s="59">
        <v>8.5376015000000001E-4</v>
      </c>
      <c r="AC17" s="59" t="s">
        <v>442</v>
      </c>
      <c r="AD17" s="59" t="s">
        <v>442</v>
      </c>
      <c r="AE17" s="60"/>
      <c r="AF17" s="59">
        <v>360.15455401483507</v>
      </c>
      <c r="AG17" s="59">
        <v>156.47900000000001</v>
      </c>
      <c r="AH17" s="59">
        <v>19277.420161620241</v>
      </c>
      <c r="AI17" s="59" t="s">
        <v>442</v>
      </c>
      <c r="AJ17" s="59">
        <v>63.62</v>
      </c>
      <c r="AK17" s="59" t="s">
        <v>442</v>
      </c>
      <c r="AL17" s="29" t="s">
        <v>49</v>
      </c>
    </row>
    <row r="18" spans="1:38" ht="26.25" customHeight="1" thickBot="1" x14ac:dyDescent="0.3">
      <c r="A18" s="56" t="s">
        <v>53</v>
      </c>
      <c r="B18" s="56" t="s">
        <v>60</v>
      </c>
      <c r="C18" s="57" t="s">
        <v>61</v>
      </c>
      <c r="D18" s="58"/>
      <c r="E18" s="59">
        <v>0.20330315765961604</v>
      </c>
      <c r="F18" s="59">
        <v>1.4571279879773769E-2</v>
      </c>
      <c r="G18" s="59">
        <v>5.3011311433298191E-3</v>
      </c>
      <c r="H18" s="59">
        <v>6.0924000000000004E-4</v>
      </c>
      <c r="I18" s="59">
        <v>5.23840037798535E-2</v>
      </c>
      <c r="J18" s="59">
        <v>5.8122770973213299E-2</v>
      </c>
      <c r="K18" s="59">
        <v>6.4887111894424906E-2</v>
      </c>
      <c r="L18" s="59">
        <v>5.7766891730902598E-3</v>
      </c>
      <c r="M18" s="59">
        <v>9.7753129558253993E-2</v>
      </c>
      <c r="N18" s="59">
        <v>0.10737048611546701</v>
      </c>
      <c r="O18" s="59">
        <v>2.1281377735430001E-3</v>
      </c>
      <c r="P18" s="59">
        <v>7.1494945426759998E-3</v>
      </c>
      <c r="Q18" s="59">
        <v>5.4546999075119999E-3</v>
      </c>
      <c r="R18" s="59">
        <v>1.1713859357154001E-2</v>
      </c>
      <c r="S18" s="59">
        <v>1.6048088563928E-2</v>
      </c>
      <c r="T18" s="59">
        <v>9.0396018827932995E-2</v>
      </c>
      <c r="U18" s="59">
        <v>3.817235474506E-3</v>
      </c>
      <c r="V18" s="59">
        <v>0.184546177056813</v>
      </c>
      <c r="W18" s="59">
        <v>4.2678747999999996E-2</v>
      </c>
      <c r="X18" s="59">
        <v>1.1778E-7</v>
      </c>
      <c r="Y18" s="59">
        <v>9.2989000000000002E-7</v>
      </c>
      <c r="Z18" s="59">
        <v>1.0539000000000001E-7</v>
      </c>
      <c r="AA18" s="59">
        <v>9.2980000000000003E-8</v>
      </c>
      <c r="AB18" s="59">
        <v>1.2460400000000001E-6</v>
      </c>
      <c r="AC18" s="59" t="s">
        <v>443</v>
      </c>
      <c r="AD18" s="59">
        <v>9.5399999999999999E-2</v>
      </c>
      <c r="AE18" s="60"/>
      <c r="AF18" s="59">
        <v>565.48970734643183</v>
      </c>
      <c r="AG18" s="59">
        <v>782.92480000000012</v>
      </c>
      <c r="AH18" s="59">
        <v>5179.72720943882</v>
      </c>
      <c r="AI18" s="59" t="s">
        <v>442</v>
      </c>
      <c r="AJ18" s="59" t="s">
        <v>442</v>
      </c>
      <c r="AK18" s="59" t="s">
        <v>442</v>
      </c>
      <c r="AL18" s="29" t="s">
        <v>49</v>
      </c>
    </row>
    <row r="19" spans="1:38" ht="26.25" customHeight="1" thickBot="1" x14ac:dyDescent="0.3">
      <c r="A19" s="56" t="s">
        <v>53</v>
      </c>
      <c r="B19" s="56" t="s">
        <v>62</v>
      </c>
      <c r="C19" s="57" t="s">
        <v>63</v>
      </c>
      <c r="D19" s="58"/>
      <c r="E19" s="59">
        <v>3.1271610029758499</v>
      </c>
      <c r="F19" s="59">
        <v>0.37225093117067298</v>
      </c>
      <c r="G19" s="59">
        <v>0.3937525142142001</v>
      </c>
      <c r="H19" s="59">
        <v>1.663821E-2</v>
      </c>
      <c r="I19" s="59">
        <v>0.265424320819446</v>
      </c>
      <c r="J19" s="59">
        <v>0.31999250904451099</v>
      </c>
      <c r="K19" s="59">
        <v>0.39548352077743204</v>
      </c>
      <c r="L19" s="59">
        <v>4.9668202708287902E-2</v>
      </c>
      <c r="M19" s="59">
        <v>2.2236443382153999</v>
      </c>
      <c r="N19" s="59">
        <v>0.17867379370413902</v>
      </c>
      <c r="O19" s="59">
        <v>5.8919220500029998E-2</v>
      </c>
      <c r="P19" s="59">
        <v>6.9287604917518994E-2</v>
      </c>
      <c r="Q19" s="59">
        <v>0.11001476595078599</v>
      </c>
      <c r="R19" s="59">
        <v>0.18045916000000001</v>
      </c>
      <c r="S19" s="59">
        <v>0.13645508191213201</v>
      </c>
      <c r="T19" s="59">
        <v>0.37055046047470297</v>
      </c>
      <c r="U19" s="59">
        <v>0.25881427651212302</v>
      </c>
      <c r="V19" s="59">
        <v>0.36501089669312298</v>
      </c>
      <c r="W19" s="59">
        <v>7.2152005000000005E-2</v>
      </c>
      <c r="X19" s="59">
        <v>4.0289125900000002E-3</v>
      </c>
      <c r="Y19" s="59">
        <v>2.4560348E-3</v>
      </c>
      <c r="Z19" s="59">
        <v>9.2510409000000002E-4</v>
      </c>
      <c r="AA19" s="59">
        <v>7.7803218000000005E-4</v>
      </c>
      <c r="AB19" s="59">
        <v>8.1880836599999996E-3</v>
      </c>
      <c r="AC19" s="59">
        <v>2.3000000000000001E-4</v>
      </c>
      <c r="AD19" s="59">
        <v>1.2160000000000001E-2</v>
      </c>
      <c r="AE19" s="60"/>
      <c r="AF19" s="59">
        <v>4324.0546179258081</v>
      </c>
      <c r="AG19" s="59">
        <v>29.861999999999998</v>
      </c>
      <c r="AH19" s="59">
        <v>63979.276581227299</v>
      </c>
      <c r="AI19" s="59">
        <v>2667.4021649759998</v>
      </c>
      <c r="AJ19" s="59">
        <v>218.49656999999999</v>
      </c>
      <c r="AK19" s="59" t="s">
        <v>442</v>
      </c>
      <c r="AL19" s="29" t="s">
        <v>49</v>
      </c>
    </row>
    <row r="20" spans="1:38" ht="26.25" customHeight="1" thickBot="1" x14ac:dyDescent="0.3">
      <c r="A20" s="56" t="s">
        <v>53</v>
      </c>
      <c r="B20" s="56" t="s">
        <v>64</v>
      </c>
      <c r="C20" s="57" t="s">
        <v>65</v>
      </c>
      <c r="D20" s="58"/>
      <c r="E20" s="59">
        <v>1.5816678017930921</v>
      </c>
      <c r="F20" s="59">
        <v>0.17021532785365601</v>
      </c>
      <c r="G20" s="59">
        <v>0.18518428112287288</v>
      </c>
      <c r="H20" s="59">
        <v>9.4085100000000001E-3</v>
      </c>
      <c r="I20" s="59">
        <v>0.1032880054209651</v>
      </c>
      <c r="J20" s="59">
        <v>0.12726178749211892</v>
      </c>
      <c r="K20" s="59">
        <v>0.14801399048108099</v>
      </c>
      <c r="L20" s="59">
        <v>2.6234447588144291E-2</v>
      </c>
      <c r="M20" s="59">
        <v>1.6843035888347451</v>
      </c>
      <c r="N20" s="59">
        <v>0.70697577262231803</v>
      </c>
      <c r="O20" s="59">
        <v>8.0889453357755006E-2</v>
      </c>
      <c r="P20" s="59">
        <v>1.9601992943345001E-2</v>
      </c>
      <c r="Q20" s="59">
        <v>3.2968316583523005E-2</v>
      </c>
      <c r="R20" s="59">
        <v>0.17596686417773499</v>
      </c>
      <c r="S20" s="59">
        <v>0.11285597994798099</v>
      </c>
      <c r="T20" s="59">
        <v>0.30345623199696103</v>
      </c>
      <c r="U20" s="59">
        <v>1.921820178875E-2</v>
      </c>
      <c r="V20" s="59">
        <v>4.3279809924854398</v>
      </c>
      <c r="W20" s="59">
        <v>0.36239384400000002</v>
      </c>
      <c r="X20" s="59">
        <v>7.1371373080000008E-2</v>
      </c>
      <c r="Y20" s="59">
        <v>6.7650125350000007E-2</v>
      </c>
      <c r="Z20" s="59">
        <v>7.2130603809999999E-2</v>
      </c>
      <c r="AA20" s="59">
        <v>1.7653464529999999E-2</v>
      </c>
      <c r="AB20" s="59">
        <v>0.22880556674999999</v>
      </c>
      <c r="AC20" s="59">
        <v>1.027E-2</v>
      </c>
      <c r="AD20" s="59">
        <v>7.1900000000000002E-3</v>
      </c>
      <c r="AE20" s="60"/>
      <c r="AF20" s="59">
        <v>1118.2452289801302</v>
      </c>
      <c r="AG20" s="59">
        <v>1345.0101783999999</v>
      </c>
      <c r="AH20" s="59">
        <v>5514.4201397236802</v>
      </c>
      <c r="AI20" s="59">
        <v>16452.975551066109</v>
      </c>
      <c r="AJ20" s="59">
        <v>1252.1873292</v>
      </c>
      <c r="AK20" s="59" t="s">
        <v>442</v>
      </c>
      <c r="AL20" s="29" t="s">
        <v>49</v>
      </c>
    </row>
    <row r="21" spans="1:38" ht="26.25" customHeight="1" thickBot="1" x14ac:dyDescent="0.3">
      <c r="A21" s="56" t="s">
        <v>53</v>
      </c>
      <c r="B21" s="56" t="s">
        <v>66</v>
      </c>
      <c r="C21" s="57" t="s">
        <v>67</v>
      </c>
      <c r="D21" s="58"/>
      <c r="E21" s="59">
        <v>2.2479083270268001</v>
      </c>
      <c r="F21" s="59">
        <v>0.32865380735882221</v>
      </c>
      <c r="G21" s="59">
        <v>0.42538985130398504</v>
      </c>
      <c r="H21" s="59">
        <v>5.7589440000000006E-2</v>
      </c>
      <c r="I21" s="59">
        <v>0.16014474751455379</v>
      </c>
      <c r="J21" s="59">
        <v>0.16549429823862649</v>
      </c>
      <c r="K21" s="59">
        <v>0.1741750437601283</v>
      </c>
      <c r="L21" s="59">
        <v>3.7371070178483082E-2</v>
      </c>
      <c r="M21" s="59">
        <v>2.2584255020047999</v>
      </c>
      <c r="N21" s="59">
        <v>0.176923566222912</v>
      </c>
      <c r="O21" s="59">
        <v>1.5606976537693001E-2</v>
      </c>
      <c r="P21" s="59">
        <v>1.4281025969445001E-2</v>
      </c>
      <c r="Q21" s="59">
        <v>1.1195215402230001E-2</v>
      </c>
      <c r="R21" s="59">
        <v>3.6640163340473E-2</v>
      </c>
      <c r="S21" s="59">
        <v>2.8720923811400002E-2</v>
      </c>
      <c r="T21" s="59">
        <v>4.4082240253367003E-2</v>
      </c>
      <c r="U21" s="59">
        <v>9.7649548399129996E-3</v>
      </c>
      <c r="V21" s="59">
        <v>0.67853898326689599</v>
      </c>
      <c r="W21" s="59">
        <v>0.10683266000000001</v>
      </c>
      <c r="X21" s="59">
        <v>6.5313675100000003E-3</v>
      </c>
      <c r="Y21" s="59">
        <v>1.0493849979999999E-2</v>
      </c>
      <c r="Z21" s="59">
        <v>3.2695307400000002E-3</v>
      </c>
      <c r="AA21" s="59">
        <v>2.6165533899999999E-3</v>
      </c>
      <c r="AB21" s="59">
        <v>2.2911301619999998E-2</v>
      </c>
      <c r="AC21" s="59">
        <v>3.2599999999999999E-3</v>
      </c>
      <c r="AD21" s="59">
        <v>4.0000000000000003E-5</v>
      </c>
      <c r="AE21" s="60"/>
      <c r="AF21" s="59">
        <v>1136.0623817892279</v>
      </c>
      <c r="AG21" s="59">
        <v>1111.44713</v>
      </c>
      <c r="AH21" s="59">
        <v>35779.563521446747</v>
      </c>
      <c r="AI21" s="59">
        <v>2045.8795718817396</v>
      </c>
      <c r="AJ21" s="59" t="s">
        <v>442</v>
      </c>
      <c r="AK21" s="59" t="s">
        <v>442</v>
      </c>
      <c r="AL21" s="29" t="s">
        <v>49</v>
      </c>
    </row>
    <row r="22" spans="1:38" ht="26.25" customHeight="1" thickBot="1" x14ac:dyDescent="0.3">
      <c r="A22" s="56" t="s">
        <v>53</v>
      </c>
      <c r="B22" s="61" t="s">
        <v>68</v>
      </c>
      <c r="C22" s="57" t="s">
        <v>69</v>
      </c>
      <c r="D22" s="58"/>
      <c r="E22" s="59">
        <v>1.05438105379174</v>
      </c>
      <c r="F22" s="59">
        <v>7.0258384911845898E-2</v>
      </c>
      <c r="G22" s="59">
        <v>0.84451557542899991</v>
      </c>
      <c r="H22" s="59">
        <v>1.5215600000000004E-3</v>
      </c>
      <c r="I22" s="59">
        <v>0.1327068707351699</v>
      </c>
      <c r="J22" s="59">
        <v>0.14941304966508809</v>
      </c>
      <c r="K22" s="59">
        <v>0.17185977284773801</v>
      </c>
      <c r="L22" s="59">
        <v>1.974153321151955E-2</v>
      </c>
      <c r="M22" s="59">
        <v>2.6665369823166802</v>
      </c>
      <c r="N22" s="59">
        <v>0.15450415357980099</v>
      </c>
      <c r="O22" s="59">
        <v>1.1884146551114999E-2</v>
      </c>
      <c r="P22" s="59">
        <v>1.1528190005161001E-2</v>
      </c>
      <c r="Q22" s="59">
        <v>1.4892352839712998E-2</v>
      </c>
      <c r="R22" s="59">
        <v>2.9937621919472E-2</v>
      </c>
      <c r="S22" s="59">
        <v>3.2443158354802E-2</v>
      </c>
      <c r="T22" s="59">
        <v>0.46379641183060893</v>
      </c>
      <c r="U22" s="59">
        <v>1.4256686791651001E-2</v>
      </c>
      <c r="V22" s="59">
        <v>0.573034867380108</v>
      </c>
      <c r="W22" s="59">
        <v>4.6675223000000002E-2</v>
      </c>
      <c r="X22" s="59">
        <v>6.1994371600000006E-3</v>
      </c>
      <c r="Y22" s="59">
        <v>8.0403309599999997E-3</v>
      </c>
      <c r="Z22" s="59">
        <v>3.2300141299999997E-3</v>
      </c>
      <c r="AA22" s="59">
        <v>2.5215277100000002E-3</v>
      </c>
      <c r="AB22" s="59">
        <v>1.9991309960000002E-2</v>
      </c>
      <c r="AC22" s="59" t="s">
        <v>444</v>
      </c>
      <c r="AD22" s="59" t="s">
        <v>442</v>
      </c>
      <c r="AE22" s="60"/>
      <c r="AF22" s="59">
        <v>3803.4439061899998</v>
      </c>
      <c r="AG22" s="59">
        <v>16250.64953742</v>
      </c>
      <c r="AH22" s="59">
        <v>21192.864538371829</v>
      </c>
      <c r="AI22" s="59">
        <v>5400.3062300000001</v>
      </c>
      <c r="AJ22" s="59">
        <v>5406.0496369800003</v>
      </c>
      <c r="AK22" s="59" t="s">
        <v>442</v>
      </c>
      <c r="AL22" s="29" t="s">
        <v>49</v>
      </c>
    </row>
    <row r="23" spans="1:38" ht="26.25" customHeight="1" thickBot="1" x14ac:dyDescent="0.3">
      <c r="A23" s="56" t="s">
        <v>70</v>
      </c>
      <c r="B23" s="61" t="s">
        <v>391</v>
      </c>
      <c r="C23" s="57" t="s">
        <v>387</v>
      </c>
      <c r="D23" s="62"/>
      <c r="E23" s="59">
        <v>2.2552475584797951</v>
      </c>
      <c r="F23" s="59">
        <v>1.0201985830338101</v>
      </c>
      <c r="G23" s="59">
        <v>3.4409788340586993E-2</v>
      </c>
      <c r="H23" s="59">
        <v>1.1478604411771E-3</v>
      </c>
      <c r="I23" s="59">
        <v>0.16044919222452103</v>
      </c>
      <c r="J23" s="59">
        <v>0.25963994794870704</v>
      </c>
      <c r="K23" s="59">
        <v>1.0803889918510512</v>
      </c>
      <c r="L23" s="59">
        <v>0.10510653696715402</v>
      </c>
      <c r="M23" s="59">
        <v>4.4366942625161636</v>
      </c>
      <c r="N23" s="59">
        <v>2.8678343053000002E-3</v>
      </c>
      <c r="O23" s="59">
        <v>2.7953270508371004E-3</v>
      </c>
      <c r="P23" s="59">
        <v>9.2080999999999999E-4</v>
      </c>
      <c r="Q23" s="59">
        <v>1.2254899999999999E-3</v>
      </c>
      <c r="R23" s="59">
        <v>7.903362152265999E-3</v>
      </c>
      <c r="S23" s="59">
        <v>0.33847148114239001</v>
      </c>
      <c r="T23" s="59">
        <v>1.0794789246081E-2</v>
      </c>
      <c r="U23" s="59">
        <v>1.4433857884371001E-3</v>
      </c>
      <c r="V23" s="59">
        <v>0.20559303599771003</v>
      </c>
      <c r="W23" s="59" t="s">
        <v>443</v>
      </c>
      <c r="X23" s="59">
        <v>4.7551998651579998E-3</v>
      </c>
      <c r="Y23" s="59">
        <v>7.0740338357790002E-3</v>
      </c>
      <c r="Z23" s="59" t="s">
        <v>443</v>
      </c>
      <c r="AA23" s="59" t="s">
        <v>443</v>
      </c>
      <c r="AB23" s="59">
        <v>1.1829233709227E-2</v>
      </c>
      <c r="AC23" s="59" t="s">
        <v>442</v>
      </c>
      <c r="AD23" s="59" t="s">
        <v>442</v>
      </c>
      <c r="AE23" s="60"/>
      <c r="AF23" s="59">
        <v>6326.3281547641764</v>
      </c>
      <c r="AG23" s="59" t="s">
        <v>442</v>
      </c>
      <c r="AH23" s="59" t="s">
        <v>442</v>
      </c>
      <c r="AI23" s="59">
        <v>6.1283597794437199</v>
      </c>
      <c r="AJ23" s="59" t="s">
        <v>442</v>
      </c>
      <c r="AK23" s="59" t="s">
        <v>442</v>
      </c>
      <c r="AL23" s="29" t="s">
        <v>49</v>
      </c>
    </row>
    <row r="24" spans="1:38" ht="26.25" customHeight="1" thickBot="1" x14ac:dyDescent="0.3">
      <c r="A24" s="63" t="s">
        <v>53</v>
      </c>
      <c r="B24" s="61" t="s">
        <v>71</v>
      </c>
      <c r="C24" s="57" t="s">
        <v>72</v>
      </c>
      <c r="D24" s="58"/>
      <c r="E24" s="59">
        <v>3.3691699662350159</v>
      </c>
      <c r="F24" s="59">
        <v>0.20042872273255691</v>
      </c>
      <c r="G24" s="59">
        <v>0.72193010031966276</v>
      </c>
      <c r="H24" s="59">
        <v>1.1234711586603652E-2</v>
      </c>
      <c r="I24" s="59">
        <v>0.33253981691551032</v>
      </c>
      <c r="J24" s="59">
        <v>0.34752698064317078</v>
      </c>
      <c r="K24" s="59">
        <v>0.37354325825921392</v>
      </c>
      <c r="L24" s="59">
        <v>6.1533768428738804E-2</v>
      </c>
      <c r="M24" s="59">
        <v>1.9332576609843479</v>
      </c>
      <c r="N24" s="59">
        <v>0.22208547384682426</v>
      </c>
      <c r="O24" s="59">
        <v>6.2126964302386553E-2</v>
      </c>
      <c r="P24" s="59">
        <v>1.7028777921566964E-2</v>
      </c>
      <c r="Q24" s="59">
        <v>5.105672688998035E-2</v>
      </c>
      <c r="R24" s="59">
        <v>0.13647939398418352</v>
      </c>
      <c r="S24" s="59">
        <v>0.12887660160719458</v>
      </c>
      <c r="T24" s="59">
        <v>0.19294030207952342</v>
      </c>
      <c r="U24" s="59">
        <v>3.5463847137747369E-2</v>
      </c>
      <c r="V24" s="59">
        <v>3.0532509222606237</v>
      </c>
      <c r="W24" s="59">
        <v>0.41569877135095828</v>
      </c>
      <c r="X24" s="59">
        <v>2.1217800536190583E-2</v>
      </c>
      <c r="Y24" s="59">
        <v>2.694230208518884E-2</v>
      </c>
      <c r="Z24" s="59">
        <v>8.4446430218547332E-3</v>
      </c>
      <c r="AA24" s="59">
        <v>6.8521880775188832E-3</v>
      </c>
      <c r="AB24" s="59">
        <v>6.3456933720753048E-2</v>
      </c>
      <c r="AC24" s="59">
        <v>2.8110000000000003E-2</v>
      </c>
      <c r="AD24" s="59">
        <v>5.0889999999999998E-2</v>
      </c>
      <c r="AE24" s="60"/>
      <c r="AF24" s="59">
        <v>5269.3182047937516</v>
      </c>
      <c r="AG24" s="59">
        <v>126.11</v>
      </c>
      <c r="AH24" s="59">
        <v>17932.249516239393</v>
      </c>
      <c r="AI24" s="59">
        <v>8469.5435649039991</v>
      </c>
      <c r="AJ24" s="59">
        <v>182.95</v>
      </c>
      <c r="AK24" s="59" t="s">
        <v>442</v>
      </c>
      <c r="AL24" s="29" t="s">
        <v>49</v>
      </c>
    </row>
    <row r="25" spans="1:38" ht="26.25" customHeight="1" thickBot="1" x14ac:dyDescent="0.3">
      <c r="A25" s="56" t="s">
        <v>73</v>
      </c>
      <c r="B25" s="61" t="s">
        <v>74</v>
      </c>
      <c r="C25" s="64" t="s">
        <v>75</v>
      </c>
      <c r="D25" s="58"/>
      <c r="E25" s="59">
        <v>1.697506204752</v>
      </c>
      <c r="F25" s="59">
        <v>0.12938668688900001</v>
      </c>
      <c r="G25" s="59">
        <v>0.10064141004</v>
      </c>
      <c r="H25" s="59" t="s">
        <v>443</v>
      </c>
      <c r="I25" s="59">
        <v>1.2387888239E-2</v>
      </c>
      <c r="J25" s="59">
        <v>1.589935434106441E-2</v>
      </c>
      <c r="K25" s="59">
        <v>2.4092775245881399E-2</v>
      </c>
      <c r="L25" s="59">
        <v>8.5232636790348679E-3</v>
      </c>
      <c r="M25" s="59">
        <v>1.15975774635</v>
      </c>
      <c r="N25" s="59">
        <v>1.6840000000000001E-5</v>
      </c>
      <c r="O25" s="59">
        <v>1.3999999999999999E-6</v>
      </c>
      <c r="P25" s="59">
        <v>1.684E-4</v>
      </c>
      <c r="Q25" s="59">
        <v>2.8100000000000002E-6</v>
      </c>
      <c r="R25" s="59">
        <v>2.8066000000000001E-4</v>
      </c>
      <c r="S25" s="59">
        <v>1.8243E-4</v>
      </c>
      <c r="T25" s="59">
        <v>7.0200000000000006E-6</v>
      </c>
      <c r="U25" s="59">
        <v>2.8100000000000002E-6</v>
      </c>
      <c r="V25" s="59">
        <v>5.8938999999999997E-4</v>
      </c>
      <c r="W25" s="59" t="s">
        <v>443</v>
      </c>
      <c r="X25" s="59">
        <v>5.5936039999999997E-5</v>
      </c>
      <c r="Y25" s="59">
        <v>5.5936039999999997E-5</v>
      </c>
      <c r="Z25" s="59">
        <v>5.5936039999999997E-5</v>
      </c>
      <c r="AA25" s="59">
        <v>5.5936039999999997E-5</v>
      </c>
      <c r="AB25" s="59">
        <v>2.2374415999999999E-4</v>
      </c>
      <c r="AC25" s="59" t="s">
        <v>442</v>
      </c>
      <c r="AD25" s="59" t="s">
        <v>442</v>
      </c>
      <c r="AE25" s="60"/>
      <c r="AF25" s="59">
        <v>5253.6747789238207</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1.5356551215E-2</v>
      </c>
      <c r="F26" s="59">
        <v>2.0193047562999999E-2</v>
      </c>
      <c r="G26" s="59">
        <v>1.2939722570000001E-3</v>
      </c>
      <c r="H26" s="59" t="s">
        <v>443</v>
      </c>
      <c r="I26" s="59">
        <v>1.80466558E-4</v>
      </c>
      <c r="J26" s="59">
        <v>1.80466558E-4</v>
      </c>
      <c r="K26" s="59">
        <v>1.80466558E-4</v>
      </c>
      <c r="L26" s="59">
        <v>1.2375491791614488E-4</v>
      </c>
      <c r="M26" s="59">
        <v>0.87595122764999989</v>
      </c>
      <c r="N26" s="59">
        <v>0.26422881999999998</v>
      </c>
      <c r="O26" s="59">
        <v>3.8299999999999998E-6</v>
      </c>
      <c r="P26" s="59">
        <v>5.5399999999999995E-6</v>
      </c>
      <c r="Q26" s="59">
        <v>1.3999999999999998E-7</v>
      </c>
      <c r="R26" s="59">
        <v>9.7599999999999997E-6</v>
      </c>
      <c r="S26" s="59">
        <v>1.7479999999999999E-5</v>
      </c>
      <c r="T26" s="59">
        <v>4.6800000000000001E-6</v>
      </c>
      <c r="U26" s="59">
        <v>1.1000000000000001E-7</v>
      </c>
      <c r="V26" s="59">
        <v>7.7068999999999998E-4</v>
      </c>
      <c r="W26" s="59" t="s">
        <v>443</v>
      </c>
      <c r="X26" s="59">
        <v>8.4769400000000012E-6</v>
      </c>
      <c r="Y26" s="59">
        <v>8.4769400000000012E-6</v>
      </c>
      <c r="Z26" s="59">
        <v>8.4769400000000012E-6</v>
      </c>
      <c r="AA26" s="59">
        <v>8.4769400000000012E-6</v>
      </c>
      <c r="AB26" s="59">
        <v>3.3907760000000005E-5</v>
      </c>
      <c r="AC26" s="59" t="s">
        <v>442</v>
      </c>
      <c r="AD26" s="59" t="s">
        <v>442</v>
      </c>
      <c r="AE26" s="60"/>
      <c r="AF26" s="59">
        <v>79.94510334133065</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47.29491070316729</v>
      </c>
      <c r="F27" s="59">
        <v>3.3893111095118922</v>
      </c>
      <c r="G27" s="59">
        <v>6.6416589297928735E-2</v>
      </c>
      <c r="H27" s="59">
        <v>0.81018809319896234</v>
      </c>
      <c r="I27" s="59">
        <v>1.2674334832904899</v>
      </c>
      <c r="J27" s="59">
        <v>1.2674334832904899</v>
      </c>
      <c r="K27" s="59">
        <v>1.2674334832904897</v>
      </c>
      <c r="L27" s="59">
        <v>0.88860118785772246</v>
      </c>
      <c r="M27" s="59">
        <v>36.11404506834203</v>
      </c>
      <c r="N27" s="59">
        <v>3.821361857306394E-3</v>
      </c>
      <c r="O27" s="59">
        <v>4.3168847967497948E-4</v>
      </c>
      <c r="P27" s="59">
        <v>3.0273886987941617E-2</v>
      </c>
      <c r="Q27" s="59">
        <v>7.394962244891088E-4</v>
      </c>
      <c r="R27" s="59">
        <v>3.9072077988291105E-2</v>
      </c>
      <c r="S27" s="59">
        <v>2.6542312203412154E-2</v>
      </c>
      <c r="T27" s="59">
        <v>3.5849649416126615E-3</v>
      </c>
      <c r="U27" s="59">
        <v>6.156154896282594E-4</v>
      </c>
      <c r="V27" s="59">
        <v>0.10709436608726108</v>
      </c>
      <c r="W27" s="59">
        <v>2.0746516000000002</v>
      </c>
      <c r="X27" s="59">
        <v>0.12203949458679998</v>
      </c>
      <c r="Y27" s="59">
        <v>0.13687503418590002</v>
      </c>
      <c r="Z27" s="59">
        <v>0.1068504201605</v>
      </c>
      <c r="AA27" s="59">
        <v>0.1156256486941</v>
      </c>
      <c r="AB27" s="59">
        <v>0.48139059762729997</v>
      </c>
      <c r="AC27" s="59">
        <v>2.0746516E-3</v>
      </c>
      <c r="AD27" s="59">
        <v>4.1515059999999997E-4</v>
      </c>
      <c r="AE27" s="60"/>
      <c r="AF27" s="59">
        <v>206435.86846265249</v>
      </c>
      <c r="AG27" s="59" t="s">
        <v>442</v>
      </c>
      <c r="AH27" s="59">
        <v>93.703853814700011</v>
      </c>
      <c r="AI27" s="59">
        <v>6057.4783097360996</v>
      </c>
      <c r="AJ27" s="59" t="s">
        <v>442</v>
      </c>
      <c r="AK27" s="59" t="s">
        <v>442</v>
      </c>
      <c r="AL27" s="29" t="s">
        <v>49</v>
      </c>
    </row>
    <row r="28" spans="1:38" ht="26.25" customHeight="1" thickBot="1" x14ac:dyDescent="0.3">
      <c r="A28" s="56" t="s">
        <v>78</v>
      </c>
      <c r="B28" s="56" t="s">
        <v>81</v>
      </c>
      <c r="C28" s="57" t="s">
        <v>82</v>
      </c>
      <c r="D28" s="58"/>
      <c r="E28" s="59">
        <v>15.257747268770235</v>
      </c>
      <c r="F28" s="59">
        <v>0.70466318036698317</v>
      </c>
      <c r="G28" s="59">
        <v>1.489489070669096E-2</v>
      </c>
      <c r="H28" s="59">
        <v>2.8438668602185715E-2</v>
      </c>
      <c r="I28" s="59">
        <v>0.45162165418565792</v>
      </c>
      <c r="J28" s="59">
        <v>0.45162165418565792</v>
      </c>
      <c r="K28" s="59">
        <v>0.45162165418565792</v>
      </c>
      <c r="L28" s="59">
        <v>0.32648273186100146</v>
      </c>
      <c r="M28" s="59">
        <v>4.7307069349207884</v>
      </c>
      <c r="N28" s="59">
        <v>5.1583435585667828E-4</v>
      </c>
      <c r="O28" s="59">
        <v>5.2621800088103026E-5</v>
      </c>
      <c r="P28" s="59">
        <v>5.2534219023279202E-3</v>
      </c>
      <c r="Q28" s="59">
        <v>1.0264768892011806E-4</v>
      </c>
      <c r="R28" s="59">
        <v>8.2266385970411401E-3</v>
      </c>
      <c r="S28" s="59">
        <v>5.5238334501796424E-3</v>
      </c>
      <c r="T28" s="59">
        <v>2.4942586919373218E-4</v>
      </c>
      <c r="U28" s="59">
        <v>1.0005177766403004E-4</v>
      </c>
      <c r="V28" s="59">
        <v>1.7931442641842772E-2</v>
      </c>
      <c r="W28" s="59">
        <v>0.40866760000000002</v>
      </c>
      <c r="X28" s="59">
        <v>2.09104943679E-2</v>
      </c>
      <c r="Y28" s="59">
        <v>2.3440409284700002E-2</v>
      </c>
      <c r="Z28" s="59">
        <v>1.8378350930200002E-2</v>
      </c>
      <c r="AA28" s="59">
        <v>1.9505814542E-2</v>
      </c>
      <c r="AB28" s="59">
        <v>8.2235069124799998E-2</v>
      </c>
      <c r="AC28" s="59">
        <v>4.0866779999999998E-4</v>
      </c>
      <c r="AD28" s="59">
        <v>8.2159100000000004E-5</v>
      </c>
      <c r="AE28" s="60"/>
      <c r="AF28" s="59">
        <v>40244.530538812207</v>
      </c>
      <c r="AG28" s="59" t="s">
        <v>442</v>
      </c>
      <c r="AH28" s="59" t="s">
        <v>444</v>
      </c>
      <c r="AI28" s="59">
        <v>1197.5202766135001</v>
      </c>
      <c r="AJ28" s="59" t="s">
        <v>442</v>
      </c>
      <c r="AK28" s="59" t="s">
        <v>442</v>
      </c>
      <c r="AL28" s="29" t="s">
        <v>49</v>
      </c>
    </row>
    <row r="29" spans="1:38" ht="26.25" customHeight="1" thickBot="1" x14ac:dyDescent="0.3">
      <c r="A29" s="56" t="s">
        <v>78</v>
      </c>
      <c r="B29" s="56" t="s">
        <v>83</v>
      </c>
      <c r="C29" s="57" t="s">
        <v>84</v>
      </c>
      <c r="D29" s="58"/>
      <c r="E29" s="59">
        <v>33.802194854352976</v>
      </c>
      <c r="F29" s="59">
        <v>0.82142860456920974</v>
      </c>
      <c r="G29" s="59">
        <v>3.7517823844882246E-2</v>
      </c>
      <c r="H29" s="59">
        <v>7.9769206435924361E-2</v>
      </c>
      <c r="I29" s="59">
        <v>0.51122127905771164</v>
      </c>
      <c r="J29" s="59">
        <v>0.51122127905771164</v>
      </c>
      <c r="K29" s="59">
        <v>0.51122127905771164</v>
      </c>
      <c r="L29" s="59">
        <v>0.35611622668206622</v>
      </c>
      <c r="M29" s="59">
        <v>11.535156653847388</v>
      </c>
      <c r="N29" s="59">
        <v>1.2106896421307898E-3</v>
      </c>
      <c r="O29" s="59">
        <v>1.2107039265401472E-4</v>
      </c>
      <c r="P29" s="59">
        <v>1.2833015233533147E-2</v>
      </c>
      <c r="Q29" s="59">
        <v>2.4213721420569007E-4</v>
      </c>
      <c r="R29" s="59">
        <v>2.0580977555834521E-2</v>
      </c>
      <c r="S29" s="59">
        <v>1.3801371250829588E-2</v>
      </c>
      <c r="T29" s="59">
        <v>4.8433513715114858E-4</v>
      </c>
      <c r="U29" s="59">
        <v>2.421336431033508E-4</v>
      </c>
      <c r="V29" s="59">
        <v>4.3583948625532949E-2</v>
      </c>
      <c r="W29" s="59">
        <v>0.34971019999999997</v>
      </c>
      <c r="X29" s="59">
        <v>9.0085525617000003E-3</v>
      </c>
      <c r="Y29" s="59">
        <v>5.4551790517400008E-2</v>
      </c>
      <c r="Z29" s="59">
        <v>6.095787234020001E-2</v>
      </c>
      <c r="AA29" s="59">
        <v>1.4013303986300001E-2</v>
      </c>
      <c r="AB29" s="59">
        <v>0.13853151940560002</v>
      </c>
      <c r="AC29" s="59">
        <v>2.0638710000000002E-4</v>
      </c>
      <c r="AD29" s="59">
        <v>4.1904399999999998E-5</v>
      </c>
      <c r="AE29" s="60"/>
      <c r="AF29" s="59">
        <v>99946.925868038204</v>
      </c>
      <c r="AG29" s="59" t="s">
        <v>442</v>
      </c>
      <c r="AH29" s="59">
        <v>36.474666743600004</v>
      </c>
      <c r="AI29" s="59">
        <v>2975.9963294833997</v>
      </c>
      <c r="AJ29" s="59" t="s">
        <v>442</v>
      </c>
      <c r="AK29" s="59" t="s">
        <v>442</v>
      </c>
      <c r="AL29" s="29" t="s">
        <v>49</v>
      </c>
    </row>
    <row r="30" spans="1:38" ht="26.25" customHeight="1" thickBot="1" x14ac:dyDescent="0.3">
      <c r="A30" s="56" t="s">
        <v>78</v>
      </c>
      <c r="B30" s="56" t="s">
        <v>85</v>
      </c>
      <c r="C30" s="57" t="s">
        <v>86</v>
      </c>
      <c r="D30" s="58"/>
      <c r="E30" s="59">
        <v>0.35297539101515507</v>
      </c>
      <c r="F30" s="59">
        <v>1.6642577735262449</v>
      </c>
      <c r="G30" s="59">
        <v>4.2500188769746636E-4</v>
      </c>
      <c r="H30" s="59">
        <v>3.0223286712601602E-3</v>
      </c>
      <c r="I30" s="59">
        <v>2.8141335556610803E-2</v>
      </c>
      <c r="J30" s="59">
        <v>2.8141335556610803E-2</v>
      </c>
      <c r="K30" s="59">
        <v>2.8141335556610803E-2</v>
      </c>
      <c r="L30" s="59">
        <v>5.0604205295847419E-3</v>
      </c>
      <c r="M30" s="59">
        <v>9.5594029816212771</v>
      </c>
      <c r="N30" s="59">
        <v>9.8330811846857063E-5</v>
      </c>
      <c r="O30" s="59">
        <v>1.2276508214104135E-3</v>
      </c>
      <c r="P30" s="59">
        <v>4.8651531881157331E-4</v>
      </c>
      <c r="Q30" s="59">
        <v>1.6776390303847357E-5</v>
      </c>
      <c r="R30" s="59">
        <v>5.4742686646243677E-3</v>
      </c>
      <c r="S30" s="59">
        <v>0.2077979144115108</v>
      </c>
      <c r="T30" s="59">
        <v>8.6358818513028075E-3</v>
      </c>
      <c r="U30" s="59">
        <v>1.2223154417559936E-3</v>
      </c>
      <c r="V30" s="59">
        <v>0.12194479895442618</v>
      </c>
      <c r="W30" s="59">
        <v>2.2752100000000004E-2</v>
      </c>
      <c r="X30" s="59">
        <v>4.6619952980000003E-4</v>
      </c>
      <c r="Y30" s="59">
        <v>5.8569386669999994E-4</v>
      </c>
      <c r="Z30" s="59">
        <v>3.6258198350000003E-4</v>
      </c>
      <c r="AA30" s="59">
        <v>6.4830606310000002E-4</v>
      </c>
      <c r="AB30" s="59">
        <v>2.0627814430999999E-3</v>
      </c>
      <c r="AC30" s="59">
        <v>2.27512E-5</v>
      </c>
      <c r="AD30" s="59">
        <v>9.0872E-6</v>
      </c>
      <c r="AE30" s="60"/>
      <c r="AF30" s="59">
        <v>2342.3253144911996</v>
      </c>
      <c r="AG30" s="59" t="s">
        <v>442</v>
      </c>
      <c r="AH30" s="59" t="s">
        <v>442</v>
      </c>
      <c r="AI30" s="59">
        <v>69.459565542999997</v>
      </c>
      <c r="AJ30" s="59" t="s">
        <v>442</v>
      </c>
      <c r="AK30" s="59" t="s">
        <v>442</v>
      </c>
      <c r="AL30" s="29" t="s">
        <v>49</v>
      </c>
    </row>
    <row r="31" spans="1:38" ht="26.25" customHeight="1" thickBot="1" x14ac:dyDescent="0.3">
      <c r="A31" s="56" t="s">
        <v>78</v>
      </c>
      <c r="B31" s="56" t="s">
        <v>87</v>
      </c>
      <c r="C31" s="57" t="s">
        <v>88</v>
      </c>
      <c r="D31" s="58"/>
      <c r="E31" s="59" t="s">
        <v>442</v>
      </c>
      <c r="F31" s="59">
        <v>2.7867090752502452</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125.51008566420001</v>
      </c>
      <c r="AG31" s="59" t="s">
        <v>442</v>
      </c>
      <c r="AH31" s="59" t="s">
        <v>442</v>
      </c>
      <c r="AI31" s="59">
        <v>3.7218895122999998</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1.3393110715393339</v>
      </c>
      <c r="J32" s="59">
        <v>2.5338501327891123</v>
      </c>
      <c r="K32" s="59">
        <v>3.2936582836070967</v>
      </c>
      <c r="L32" s="59">
        <v>0.31770224334690067</v>
      </c>
      <c r="M32" s="59" t="s">
        <v>442</v>
      </c>
      <c r="N32" s="59">
        <v>9.2321439601152431</v>
      </c>
      <c r="O32" s="59">
        <v>4.1455184402584791E-2</v>
      </c>
      <c r="P32" s="59" t="s">
        <v>443</v>
      </c>
      <c r="Q32" s="59">
        <v>0.10599651689666303</v>
      </c>
      <c r="R32" s="59">
        <v>3.434886140717138</v>
      </c>
      <c r="S32" s="59">
        <v>75.325303577623743</v>
      </c>
      <c r="T32" s="59">
        <v>0.53447866903733843</v>
      </c>
      <c r="U32" s="59">
        <v>6.5873165672141853E-2</v>
      </c>
      <c r="V32" s="59">
        <v>26.307707553966914</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111798.55301005283</v>
      </c>
      <c r="AL32" s="29" t="s">
        <v>411</v>
      </c>
    </row>
    <row r="33" spans="1:38" ht="26.25" customHeight="1" thickBot="1" x14ac:dyDescent="0.3">
      <c r="A33" s="56" t="s">
        <v>78</v>
      </c>
      <c r="B33" s="56" t="s">
        <v>91</v>
      </c>
      <c r="C33" s="57" t="s">
        <v>92</v>
      </c>
      <c r="D33" s="58"/>
      <c r="E33" s="59" t="s">
        <v>442</v>
      </c>
      <c r="F33" s="59" t="s">
        <v>442</v>
      </c>
      <c r="G33" s="59" t="s">
        <v>442</v>
      </c>
      <c r="H33" s="59" t="s">
        <v>442</v>
      </c>
      <c r="I33" s="59">
        <v>0.62568088444602288</v>
      </c>
      <c r="J33" s="59">
        <v>1.1586683045296717</v>
      </c>
      <c r="K33" s="59">
        <v>2.3173366090593435</v>
      </c>
      <c r="L33" s="59">
        <v>2.4563768056029035E-2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111798.55301005283</v>
      </c>
      <c r="AL33" s="29" t="s">
        <v>411</v>
      </c>
    </row>
    <row r="34" spans="1:38" ht="26.25" customHeight="1" thickBot="1" x14ac:dyDescent="0.3">
      <c r="A34" s="56" t="s">
        <v>70</v>
      </c>
      <c r="B34" s="56" t="s">
        <v>93</v>
      </c>
      <c r="C34" s="57" t="s">
        <v>94</v>
      </c>
      <c r="D34" s="58"/>
      <c r="E34" s="59">
        <v>1.0505586488919127</v>
      </c>
      <c r="F34" s="59">
        <v>5.9752769720683802E-2</v>
      </c>
      <c r="G34" s="59">
        <v>7.9389079973181381E-3</v>
      </c>
      <c r="H34" s="59">
        <v>2.1521590511891368E-4</v>
      </c>
      <c r="I34" s="59">
        <v>0.22208556567313326</v>
      </c>
      <c r="J34" s="59">
        <v>0.34282627396162496</v>
      </c>
      <c r="K34" s="59">
        <v>0.79654718230797905</v>
      </c>
      <c r="L34" s="59">
        <v>1.2971900748857214E-2</v>
      </c>
      <c r="M34" s="59">
        <v>0.30222522379566635</v>
      </c>
      <c r="N34" s="59">
        <v>0.13716307666666699</v>
      </c>
      <c r="O34" s="59">
        <v>2.2627323915771092E-4</v>
      </c>
      <c r="P34" s="59">
        <v>1.6588E-4</v>
      </c>
      <c r="Q34" s="59">
        <v>2.2076000000000002E-4</v>
      </c>
      <c r="R34" s="59">
        <v>1.1313135799588749E-3</v>
      </c>
      <c r="S34" s="59">
        <v>3.0226090131194421</v>
      </c>
      <c r="T34" s="59">
        <v>1.5838356853594567E-3</v>
      </c>
      <c r="U34" s="59">
        <v>2.2627323915771092E-4</v>
      </c>
      <c r="V34" s="59">
        <v>2.26262905991775E-2</v>
      </c>
      <c r="W34" s="59">
        <v>0.17598240000000001</v>
      </c>
      <c r="X34" s="59">
        <v>8.9938207455829292E-4</v>
      </c>
      <c r="Y34" s="59">
        <v>9.7303274995887482E-4</v>
      </c>
      <c r="Z34" s="59">
        <v>3.8812798000000003E-4</v>
      </c>
      <c r="AA34" s="59">
        <v>2.256551E-5</v>
      </c>
      <c r="AB34" s="59">
        <v>2.2831075545171678E-3</v>
      </c>
      <c r="AC34" s="59" t="s">
        <v>442</v>
      </c>
      <c r="AD34" s="59" t="s">
        <v>442</v>
      </c>
      <c r="AE34" s="60"/>
      <c r="AF34" s="59">
        <v>972.06729734933219</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2.7764424507124339</v>
      </c>
      <c r="F35" s="59">
        <v>9.8550832387809498E-2</v>
      </c>
      <c r="G35" s="59">
        <v>9.8754505898824618E-2</v>
      </c>
      <c r="H35" s="59">
        <v>4.8774431707331652E-4</v>
      </c>
      <c r="I35" s="59">
        <v>6.7196501327038555E-2</v>
      </c>
      <c r="J35" s="59">
        <v>7.0929640300567032E-2</v>
      </c>
      <c r="K35" s="59">
        <v>7.4662779260938478E-2</v>
      </c>
      <c r="L35" s="59">
        <v>2.4336931592784744E-2</v>
      </c>
      <c r="M35" s="59">
        <v>0.58056871736729132</v>
      </c>
      <c r="N35" s="59">
        <v>5.0669550662488707E-3</v>
      </c>
      <c r="O35" s="59">
        <v>5.1961890285435E-4</v>
      </c>
      <c r="P35" s="59">
        <v>2.4300924934300798E-3</v>
      </c>
      <c r="Q35" s="59">
        <v>3.0504015486740505E-3</v>
      </c>
      <c r="R35" s="59" t="s">
        <v>443</v>
      </c>
      <c r="S35" s="59">
        <v>3.0504015486740501E-3</v>
      </c>
      <c r="T35" s="59">
        <v>4.2135249261777606E-2</v>
      </c>
      <c r="U35" s="59">
        <v>1.0133913808136059E-2</v>
      </c>
      <c r="V35" s="59">
        <v>2.5205550226291697E-2</v>
      </c>
      <c r="W35" s="59" t="s">
        <v>443</v>
      </c>
      <c r="X35" s="59">
        <v>1.6898292870679303E-3</v>
      </c>
      <c r="Y35" s="59">
        <v>1.6862706858533601E-3</v>
      </c>
      <c r="Z35" s="59">
        <v>6.4375446168781999E-4</v>
      </c>
      <c r="AA35" s="59" t="s">
        <v>443</v>
      </c>
      <c r="AB35" s="59">
        <v>4.0198557077513603E-3</v>
      </c>
      <c r="AC35" s="59" t="s">
        <v>442</v>
      </c>
      <c r="AD35" s="59" t="s">
        <v>442</v>
      </c>
      <c r="AE35" s="60"/>
      <c r="AF35" s="59">
        <v>2042.1505755562705</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4.4030942134269218</v>
      </c>
      <c r="F36" s="59">
        <v>0.30072258953820075</v>
      </c>
      <c r="G36" s="59">
        <v>3.1558921360603814E-2</v>
      </c>
      <c r="H36" s="59">
        <v>1.0534147980202613E-3</v>
      </c>
      <c r="I36" s="59">
        <v>0.14130400018311837</v>
      </c>
      <c r="J36" s="59">
        <v>0.15006069075966302</v>
      </c>
      <c r="K36" s="59">
        <v>0.15006069075966302</v>
      </c>
      <c r="L36" s="59">
        <v>1.2603929658114087E-2</v>
      </c>
      <c r="M36" s="59">
        <v>1.2296358988939793</v>
      </c>
      <c r="N36" s="59">
        <v>1.0771480779741847E-2</v>
      </c>
      <c r="O36" s="59">
        <v>8.8281504310744948E-4</v>
      </c>
      <c r="P36" s="59">
        <v>2.895293353823348E-3</v>
      </c>
      <c r="Q36" s="59">
        <v>3.861573316845798E-3</v>
      </c>
      <c r="R36" s="59">
        <v>4.4140652154972468E-3</v>
      </c>
      <c r="S36" s="59">
        <v>6.6478123792784546E-2</v>
      </c>
      <c r="T36" s="59">
        <v>8.8281354309981949E-2</v>
      </c>
      <c r="U36" s="59">
        <v>8.285988292108493E-3</v>
      </c>
      <c r="V36" s="59">
        <v>0.10593762517197489</v>
      </c>
      <c r="W36" s="59">
        <v>4.783186981784403E-5</v>
      </c>
      <c r="X36" s="59">
        <v>4.707075051980889E-3</v>
      </c>
      <c r="Y36" s="59">
        <v>4.7099010132004484E-3</v>
      </c>
      <c r="Z36" s="59">
        <v>1.7677178987604491E-3</v>
      </c>
      <c r="AA36" s="59">
        <v>1.5016055152444955E-5</v>
      </c>
      <c r="AB36" s="59">
        <v>1.1199584709094232E-2</v>
      </c>
      <c r="AC36" s="59">
        <v>1.1982596121955964E-3</v>
      </c>
      <c r="AD36" s="59">
        <v>5.734233157929082E-4</v>
      </c>
      <c r="AE36" s="60"/>
      <c r="AF36" s="59">
        <v>3791.6956865551333</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0.15116713000000001</v>
      </c>
      <c r="F37" s="59">
        <v>2.04644066885728E-2</v>
      </c>
      <c r="G37" s="59">
        <v>6.3700000000000003E-5</v>
      </c>
      <c r="H37" s="59" t="s">
        <v>443</v>
      </c>
      <c r="I37" s="59">
        <v>6.0626129999999997E-4</v>
      </c>
      <c r="J37" s="59">
        <v>6.0911129999999996E-4</v>
      </c>
      <c r="K37" s="59">
        <v>6.0911129999999996E-4</v>
      </c>
      <c r="L37" s="59">
        <v>4.3137090999999999E-5</v>
      </c>
      <c r="M37" s="59">
        <v>5.5673506999999997E-2</v>
      </c>
      <c r="N37" s="59">
        <v>6.5295050000000003E-6</v>
      </c>
      <c r="O37" s="59">
        <v>1.7921675E-6</v>
      </c>
      <c r="P37" s="59">
        <v>1.0809100000000001E-4</v>
      </c>
      <c r="Q37" s="59">
        <v>8.2891899999999998E-5</v>
      </c>
      <c r="R37" s="59">
        <v>3.1344292000000001E-6</v>
      </c>
      <c r="S37" s="59">
        <v>3.3930429200000002E-6</v>
      </c>
      <c r="T37" s="59">
        <v>2.9862617000000001E-6</v>
      </c>
      <c r="U37" s="59">
        <v>1.9526404000000001E-5</v>
      </c>
      <c r="V37" s="59">
        <v>6.5610504999999992E-5</v>
      </c>
      <c r="W37" s="59" t="s">
        <v>442</v>
      </c>
      <c r="X37" s="59" t="s">
        <v>442</v>
      </c>
      <c r="Y37" s="59" t="s">
        <v>442</v>
      </c>
      <c r="Z37" s="59" t="s">
        <v>442</v>
      </c>
      <c r="AA37" s="59" t="s">
        <v>442</v>
      </c>
      <c r="AB37" s="59" t="s">
        <v>442</v>
      </c>
      <c r="AC37" s="59" t="s">
        <v>442</v>
      </c>
      <c r="AD37" s="59" t="s">
        <v>442</v>
      </c>
      <c r="AE37" s="60"/>
      <c r="AF37" s="59" t="s">
        <v>442</v>
      </c>
      <c r="AG37" s="59" t="s">
        <v>442</v>
      </c>
      <c r="AH37" s="59">
        <v>1823.347860962567</v>
      </c>
      <c r="AI37" s="59" t="s">
        <v>442</v>
      </c>
      <c r="AJ37" s="59" t="s">
        <v>442</v>
      </c>
      <c r="AK37" s="59" t="s">
        <v>442</v>
      </c>
      <c r="AL37" s="29" t="s">
        <v>49</v>
      </c>
    </row>
    <row r="38" spans="1:38" ht="26.25" customHeight="1" thickBot="1" x14ac:dyDescent="0.3">
      <c r="A38" s="56" t="s">
        <v>70</v>
      </c>
      <c r="B38" s="56" t="s">
        <v>101</v>
      </c>
      <c r="C38" s="57" t="s">
        <v>102</v>
      </c>
      <c r="D38" s="65"/>
      <c r="E38" s="59">
        <v>1.2237309438230728</v>
      </c>
      <c r="F38" s="59">
        <v>0.10053666974067156</v>
      </c>
      <c r="G38" s="59">
        <v>1.2883232893323589E-3</v>
      </c>
      <c r="H38" s="59">
        <v>6.6576932068801952E-4</v>
      </c>
      <c r="I38" s="59">
        <v>4.9980414486313449E-2</v>
      </c>
      <c r="J38" s="59">
        <v>5.9358731963301707E-2</v>
      </c>
      <c r="K38" s="59">
        <v>0.10080528789160893</v>
      </c>
      <c r="L38" s="59">
        <v>3.3303458339187041E-2</v>
      </c>
      <c r="M38" s="59">
        <v>0.75044354212181519</v>
      </c>
      <c r="N38" s="59">
        <v>3.6845035252000002E-6</v>
      </c>
      <c r="O38" s="59">
        <v>1.2153557471609533E-3</v>
      </c>
      <c r="P38" s="59" t="s">
        <v>443</v>
      </c>
      <c r="Q38" s="59" t="s">
        <v>443</v>
      </c>
      <c r="R38" s="59">
        <v>5.0486402599194714E-3</v>
      </c>
      <c r="S38" s="59">
        <v>0.16601407837003981</v>
      </c>
      <c r="T38" s="59">
        <v>6.2792238946358485E-3</v>
      </c>
      <c r="U38" s="59">
        <v>8.3225550772334097E-4</v>
      </c>
      <c r="V38" s="59">
        <v>9.9746980872955554E-2</v>
      </c>
      <c r="W38" s="59" t="s">
        <v>443</v>
      </c>
      <c r="X38" s="59">
        <v>2.4905353815733852E-3</v>
      </c>
      <c r="Y38" s="59">
        <v>4.012261331489019E-3</v>
      </c>
      <c r="Z38" s="59" t="s">
        <v>443</v>
      </c>
      <c r="AA38" s="59" t="s">
        <v>443</v>
      </c>
      <c r="AB38" s="59">
        <v>6.5027967007845041E-3</v>
      </c>
      <c r="AC38" s="59" t="s">
        <v>442</v>
      </c>
      <c r="AD38" s="59" t="s">
        <v>442</v>
      </c>
      <c r="AE38" s="60"/>
      <c r="AF38" s="59">
        <v>3555.3690244560194</v>
      </c>
      <c r="AG38" s="59" t="s">
        <v>442</v>
      </c>
      <c r="AH38" s="59" t="s">
        <v>442</v>
      </c>
      <c r="AI38" s="59">
        <v>0.20129218681217825</v>
      </c>
      <c r="AJ38" s="59" t="s">
        <v>442</v>
      </c>
      <c r="AK38" s="59" t="s">
        <v>442</v>
      </c>
      <c r="AL38" s="29" t="s">
        <v>49</v>
      </c>
    </row>
    <row r="39" spans="1:38" ht="26.25" customHeight="1" thickBot="1" x14ac:dyDescent="0.3">
      <c r="A39" s="56" t="s">
        <v>103</v>
      </c>
      <c r="B39" s="56" t="s">
        <v>104</v>
      </c>
      <c r="C39" s="57" t="s">
        <v>388</v>
      </c>
      <c r="D39" s="58"/>
      <c r="E39" s="59">
        <v>3.6552165140582815</v>
      </c>
      <c r="F39" s="59">
        <v>0.9014294010932582</v>
      </c>
      <c r="G39" s="59">
        <v>0.99693971782944502</v>
      </c>
      <c r="H39" s="59">
        <v>1.1085073533726968E-2</v>
      </c>
      <c r="I39" s="59">
        <v>0.15944107549268752</v>
      </c>
      <c r="J39" s="59">
        <v>0.16658685413149649</v>
      </c>
      <c r="K39" s="59">
        <v>0.1685850994774965</v>
      </c>
      <c r="L39" s="59">
        <v>4.4461192076965549E-2</v>
      </c>
      <c r="M39" s="59">
        <v>2.9456087305776868</v>
      </c>
      <c r="N39" s="59">
        <v>7.6765381287926981E-2</v>
      </c>
      <c r="O39" s="59">
        <v>1.1916163266314995E-2</v>
      </c>
      <c r="P39" s="59">
        <v>1.4621023839617681E-2</v>
      </c>
      <c r="Q39" s="59">
        <v>5.5367793664203559E-2</v>
      </c>
      <c r="R39" s="59">
        <v>8.2217023759837526E-2</v>
      </c>
      <c r="S39" s="59">
        <v>5.6824793811803963E-2</v>
      </c>
      <c r="T39" s="59">
        <v>0.30376097133296126</v>
      </c>
      <c r="U39" s="59">
        <v>4.1286201381081833E-3</v>
      </c>
      <c r="V39" s="59">
        <v>0.38302984658702316</v>
      </c>
      <c r="W39" s="59">
        <v>0.22594695575191798</v>
      </c>
      <c r="X39" s="59">
        <v>0.1325047731843661</v>
      </c>
      <c r="Y39" s="59">
        <v>0.15247407043992606</v>
      </c>
      <c r="Z39" s="59">
        <v>9.9493760867954362E-2</v>
      </c>
      <c r="AA39" s="59">
        <v>5.0990749898693608E-2</v>
      </c>
      <c r="AB39" s="59">
        <v>0.4354633543905081</v>
      </c>
      <c r="AC39" s="59">
        <v>5.4606149583419326E-2</v>
      </c>
      <c r="AD39" s="59">
        <v>4.9362727784563847E-2</v>
      </c>
      <c r="AE39" s="60"/>
      <c r="AF39" s="59">
        <v>18644.760342099602</v>
      </c>
      <c r="AG39" s="59">
        <v>9.3759999999999996E-2</v>
      </c>
      <c r="AH39" s="59">
        <v>74004.962894035227</v>
      </c>
      <c r="AI39" s="59">
        <v>3362.9775627040003</v>
      </c>
      <c r="AJ39" s="59">
        <v>1876.3489999999999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10.398531214525413</v>
      </c>
      <c r="F41" s="59">
        <v>9.5659758518525493</v>
      </c>
      <c r="G41" s="59">
        <v>7.0385559725724294</v>
      </c>
      <c r="H41" s="59">
        <v>0.16760336632984837</v>
      </c>
      <c r="I41" s="59">
        <v>10.412183632581932</v>
      </c>
      <c r="J41" s="59">
        <v>10.647814109793313</v>
      </c>
      <c r="K41" s="59">
        <v>11.212032638266649</v>
      </c>
      <c r="L41" s="59">
        <v>1.2377049281295098</v>
      </c>
      <c r="M41" s="59">
        <v>68.297371462762513</v>
      </c>
      <c r="N41" s="59">
        <v>0.82900512530598625</v>
      </c>
      <c r="O41" s="59">
        <v>0.2984466391614633</v>
      </c>
      <c r="P41" s="59">
        <v>6.9357482878180096E-2</v>
      </c>
      <c r="Q41" s="59">
        <v>2.5568715000630793E-2</v>
      </c>
      <c r="R41" s="59">
        <v>0.57286696954663796</v>
      </c>
      <c r="S41" s="59">
        <v>0.19028292338943448</v>
      </c>
      <c r="T41" s="59">
        <v>6.7718789950547267E-2</v>
      </c>
      <c r="U41" s="59">
        <v>1.7969309962239586E-2</v>
      </c>
      <c r="V41" s="59">
        <v>12.14149657477326</v>
      </c>
      <c r="W41" s="59">
        <v>9.877035926612221</v>
      </c>
      <c r="X41" s="59">
        <v>2.0608514728770944</v>
      </c>
      <c r="Y41" s="59">
        <v>2.1368413633709387</v>
      </c>
      <c r="Z41" s="59">
        <v>0.84179230515400638</v>
      </c>
      <c r="AA41" s="59">
        <v>1.1711442011331059</v>
      </c>
      <c r="AB41" s="59">
        <v>6.2106293426971453</v>
      </c>
      <c r="AC41" s="59">
        <v>0.11516446093601974</v>
      </c>
      <c r="AD41" s="59">
        <v>0.33126126956362245</v>
      </c>
      <c r="AE41" s="60"/>
      <c r="AF41" s="59">
        <v>118306.04496804942</v>
      </c>
      <c r="AG41" s="59">
        <v>1938.6225027589712</v>
      </c>
      <c r="AH41" s="59">
        <v>134404.25539018787</v>
      </c>
      <c r="AI41" s="59">
        <v>22987.417602389214</v>
      </c>
      <c r="AJ41" s="59" t="s">
        <v>442</v>
      </c>
      <c r="AK41" s="59" t="s">
        <v>442</v>
      </c>
      <c r="AL41" s="29" t="s">
        <v>49</v>
      </c>
    </row>
    <row r="42" spans="1:38" ht="26.25" customHeight="1" thickBot="1" x14ac:dyDescent="0.3">
      <c r="A42" s="56" t="s">
        <v>70</v>
      </c>
      <c r="B42" s="56" t="s">
        <v>107</v>
      </c>
      <c r="C42" s="57" t="s">
        <v>108</v>
      </c>
      <c r="D42" s="58"/>
      <c r="E42" s="59">
        <v>0.252443764005431</v>
      </c>
      <c r="F42" s="59">
        <v>1.0593002101024689</v>
      </c>
      <c r="G42" s="59">
        <v>2.1600505130550001E-4</v>
      </c>
      <c r="H42" s="59">
        <v>2.5165974372379999E-4</v>
      </c>
      <c r="I42" s="59">
        <v>8.1677754661420004E-3</v>
      </c>
      <c r="J42" s="59">
        <v>8.6638937880989999E-3</v>
      </c>
      <c r="K42" s="59">
        <v>9.2191072141819992E-3</v>
      </c>
      <c r="L42" s="59">
        <v>1.0315101738676E-3</v>
      </c>
      <c r="M42" s="59">
        <v>16.814672064551932</v>
      </c>
      <c r="N42" s="59">
        <v>7.0302167932199998E-4</v>
      </c>
      <c r="O42" s="59">
        <v>2.960292342473E-4</v>
      </c>
      <c r="P42" s="59" t="s">
        <v>443</v>
      </c>
      <c r="Q42" s="59" t="s">
        <v>443</v>
      </c>
      <c r="R42" s="59">
        <v>2.3995692705460004E-3</v>
      </c>
      <c r="S42" s="59">
        <v>6.9774915474729998E-2</v>
      </c>
      <c r="T42" s="59">
        <v>2.1417742100409997E-3</v>
      </c>
      <c r="U42" s="59">
        <v>2.8422296435730001E-4</v>
      </c>
      <c r="V42" s="59">
        <v>3.5912573978730003E-2</v>
      </c>
      <c r="W42" s="59" t="s">
        <v>443</v>
      </c>
      <c r="X42" s="59">
        <v>1.0332854826288699E-3</v>
      </c>
      <c r="Y42" s="59">
        <v>1.04850737597887E-3</v>
      </c>
      <c r="Z42" s="59" t="s">
        <v>443</v>
      </c>
      <c r="AA42" s="59" t="s">
        <v>443</v>
      </c>
      <c r="AB42" s="59">
        <v>2.0817928603177396E-3</v>
      </c>
      <c r="AC42" s="59" t="s">
        <v>442</v>
      </c>
      <c r="AD42" s="59" t="s">
        <v>442</v>
      </c>
      <c r="AE42" s="60"/>
      <c r="AF42" s="59">
        <v>1248.1466858200952</v>
      </c>
      <c r="AG42" s="59" t="s">
        <v>442</v>
      </c>
      <c r="AH42" s="59" t="s">
        <v>442</v>
      </c>
      <c r="AI42" s="59">
        <v>38.404549580149279</v>
      </c>
      <c r="AJ42" s="59" t="s">
        <v>442</v>
      </c>
      <c r="AK42" s="59" t="s">
        <v>442</v>
      </c>
      <c r="AL42" s="29" t="s">
        <v>49</v>
      </c>
    </row>
    <row r="43" spans="1:38" ht="26.25" customHeight="1" thickBot="1" x14ac:dyDescent="0.3">
      <c r="A43" s="56" t="s">
        <v>103</v>
      </c>
      <c r="B43" s="56" t="s">
        <v>109</v>
      </c>
      <c r="C43" s="57" t="s">
        <v>110</v>
      </c>
      <c r="D43" s="58"/>
      <c r="E43" s="59">
        <v>2.487445771964</v>
      </c>
      <c r="F43" s="59">
        <v>1.8357485577699</v>
      </c>
      <c r="G43" s="59">
        <v>0.79735639235599998</v>
      </c>
      <c r="H43" s="59">
        <v>2.215E-5</v>
      </c>
      <c r="I43" s="59">
        <v>0.18887614170540001</v>
      </c>
      <c r="J43" s="59">
        <v>0.20457110249839999</v>
      </c>
      <c r="K43" s="59">
        <v>0.21219142463240001</v>
      </c>
      <c r="L43" s="59">
        <v>1.8788617212679999E-2</v>
      </c>
      <c r="M43" s="59">
        <v>2.7224473388439998</v>
      </c>
      <c r="N43" s="59">
        <v>0.13904293238300799</v>
      </c>
      <c r="O43" s="59">
        <v>8.6910482451147009E-3</v>
      </c>
      <c r="P43" s="59">
        <v>7.132026233099999E-3</v>
      </c>
      <c r="Q43" s="59">
        <v>4.4244011295860005E-3</v>
      </c>
      <c r="R43" s="59">
        <v>2.9108829373836999E-2</v>
      </c>
      <c r="S43" s="59">
        <v>2.3180634806063697E-2</v>
      </c>
      <c r="T43" s="59">
        <v>7.4522126088084992E-2</v>
      </c>
      <c r="U43" s="59">
        <v>5.1533509313060003E-3</v>
      </c>
      <c r="V43" s="59">
        <v>0.51568619845146801</v>
      </c>
      <c r="W43" s="59">
        <v>0.35493630075999999</v>
      </c>
      <c r="X43" s="59">
        <v>0.11063673205088599</v>
      </c>
      <c r="Y43" s="59">
        <v>0.13782015711827003</v>
      </c>
      <c r="Z43" s="59">
        <v>6.6608218656036999E-2</v>
      </c>
      <c r="AA43" s="59">
        <v>4.3326451270326999E-2</v>
      </c>
      <c r="AB43" s="59">
        <v>0.35839155909515003</v>
      </c>
      <c r="AC43" s="59">
        <v>2.9847709956000003E-3</v>
      </c>
      <c r="AD43" s="59">
        <v>0.10306519791938</v>
      </c>
      <c r="AE43" s="60"/>
      <c r="AF43" s="59">
        <v>6148.5948240720008</v>
      </c>
      <c r="AG43" s="59">
        <v>606.20204699999999</v>
      </c>
      <c r="AH43" s="59">
        <v>15665.468686886001</v>
      </c>
      <c r="AI43" s="59">
        <v>3525.3712544579998</v>
      </c>
      <c r="AJ43" s="59" t="s">
        <v>442</v>
      </c>
      <c r="AK43" s="59" t="s">
        <v>442</v>
      </c>
      <c r="AL43" s="29" t="s">
        <v>49</v>
      </c>
    </row>
    <row r="44" spans="1:38" ht="26.25" customHeight="1" thickBot="1" x14ac:dyDescent="0.3">
      <c r="A44" s="56" t="s">
        <v>70</v>
      </c>
      <c r="B44" s="56" t="s">
        <v>111</v>
      </c>
      <c r="C44" s="57" t="s">
        <v>112</v>
      </c>
      <c r="D44" s="58"/>
      <c r="E44" s="59">
        <v>4.9138667420271647</v>
      </c>
      <c r="F44" s="59">
        <v>2.5404379851928431</v>
      </c>
      <c r="G44" s="59">
        <v>0.18538523490251799</v>
      </c>
      <c r="H44" s="59">
        <v>1.4107286166885999E-3</v>
      </c>
      <c r="I44" s="59">
        <v>0.26304978117568639</v>
      </c>
      <c r="J44" s="59">
        <v>0.28018689712445799</v>
      </c>
      <c r="K44" s="59">
        <v>0.45344250902760119</v>
      </c>
      <c r="L44" s="59">
        <v>0.12725560738208408</v>
      </c>
      <c r="M44" s="59">
        <v>6.6456695443545328</v>
      </c>
      <c r="N44" s="59">
        <v>1.6159358261812397E-2</v>
      </c>
      <c r="O44" s="59">
        <v>4.3144940297995095E-3</v>
      </c>
      <c r="P44" s="59">
        <v>4.6993000000000002E-4</v>
      </c>
      <c r="Q44" s="59">
        <v>7.0881E-3</v>
      </c>
      <c r="R44" s="59">
        <v>1.377929263190192E-2</v>
      </c>
      <c r="S44" s="59">
        <v>0.5787335538107059</v>
      </c>
      <c r="T44" s="59">
        <v>1.7420650231058109E-2</v>
      </c>
      <c r="U44" s="59">
        <v>1.8206737704394901E-3</v>
      </c>
      <c r="V44" s="59">
        <v>0.33543813993371002</v>
      </c>
      <c r="W44" s="59">
        <v>4.6209699999999994E-3</v>
      </c>
      <c r="X44" s="59">
        <v>5.5723938496045101E-3</v>
      </c>
      <c r="Y44" s="59">
        <v>9.0234768131677405E-3</v>
      </c>
      <c r="Z44" s="59">
        <v>4.9E-9</v>
      </c>
      <c r="AA44" s="59">
        <v>7.13E-9</v>
      </c>
      <c r="AB44" s="59">
        <v>1.4595882684813249E-2</v>
      </c>
      <c r="AC44" s="59" t="s">
        <v>442</v>
      </c>
      <c r="AD44" s="59" t="s">
        <v>442</v>
      </c>
      <c r="AE44" s="60"/>
      <c r="AF44" s="59">
        <v>7784.292761531452</v>
      </c>
      <c r="AG44" s="59" t="s">
        <v>442</v>
      </c>
      <c r="AH44" s="59" t="s">
        <v>442</v>
      </c>
      <c r="AI44" s="59">
        <v>12.09059928525958</v>
      </c>
      <c r="AJ44" s="59" t="s">
        <v>442</v>
      </c>
      <c r="AK44" s="59" t="s">
        <v>442</v>
      </c>
      <c r="AL44" s="29" t="s">
        <v>49</v>
      </c>
    </row>
    <row r="45" spans="1:38" ht="26.25" customHeight="1" thickBot="1" x14ac:dyDescent="0.3">
      <c r="A45" s="56" t="s">
        <v>70</v>
      </c>
      <c r="B45" s="56" t="s">
        <v>113</v>
      </c>
      <c r="C45" s="57" t="s">
        <v>114</v>
      </c>
      <c r="D45" s="58"/>
      <c r="E45" s="59">
        <v>0.1153186752</v>
      </c>
      <c r="F45" s="59">
        <v>4.0348985710000002E-3</v>
      </c>
      <c r="G45" s="59">
        <v>4.0744821740000001E-3</v>
      </c>
      <c r="H45" s="59">
        <v>2.0372410999999998E-5</v>
      </c>
      <c r="I45" s="59">
        <v>2.7276410949999999E-3</v>
      </c>
      <c r="J45" s="59">
        <v>2.879176711E-3</v>
      </c>
      <c r="K45" s="59">
        <v>3.0307123270000001E-3</v>
      </c>
      <c r="L45" s="59">
        <v>9.5467438309408605E-4</v>
      </c>
      <c r="M45" s="59">
        <v>2.365370591E-2</v>
      </c>
      <c r="N45" s="59">
        <v>2.0372399999999999E-4</v>
      </c>
      <c r="O45" s="59">
        <v>2.0372400000000002E-5</v>
      </c>
      <c r="P45" s="59">
        <v>1.0186199999999999E-4</v>
      </c>
      <c r="Q45" s="59">
        <v>1.0186199999999999E-4</v>
      </c>
      <c r="R45" s="59" t="s">
        <v>443</v>
      </c>
      <c r="S45" s="59">
        <v>1.0186199999999999E-4</v>
      </c>
      <c r="T45" s="59">
        <v>1.42607E-4</v>
      </c>
      <c r="U45" s="59">
        <v>4.0744799999999998E-4</v>
      </c>
      <c r="V45" s="59">
        <v>1.0186209999999999E-3</v>
      </c>
      <c r="W45" s="59" t="s">
        <v>443</v>
      </c>
      <c r="X45" s="59">
        <v>7.1031000000000005E-5</v>
      </c>
      <c r="Y45" s="59">
        <v>7.1031000000000005E-5</v>
      </c>
      <c r="Z45" s="59">
        <v>2.70254E-5</v>
      </c>
      <c r="AA45" s="59" t="s">
        <v>443</v>
      </c>
      <c r="AB45" s="59">
        <v>1.69087E-4</v>
      </c>
      <c r="AC45" s="59" t="s">
        <v>442</v>
      </c>
      <c r="AD45" s="59" t="s">
        <v>442</v>
      </c>
      <c r="AE45" s="60"/>
      <c r="AF45" s="59">
        <v>84.341781005991209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0.50487971958596911</v>
      </c>
      <c r="F47" s="59">
        <v>0.10125662253714968</v>
      </c>
      <c r="G47" s="59">
        <v>1.1794271351358757E-2</v>
      </c>
      <c r="H47" s="59">
        <v>7.038282039958E-6</v>
      </c>
      <c r="I47" s="59">
        <v>5.5197049632220371E-3</v>
      </c>
      <c r="J47" s="59">
        <v>5.6716304666576366E-3</v>
      </c>
      <c r="K47" s="59">
        <v>6.5913296817753375E-3</v>
      </c>
      <c r="L47" s="59">
        <v>3.6792849884942323E-3</v>
      </c>
      <c r="M47" s="59">
        <v>3.1936194570686895</v>
      </c>
      <c r="N47" s="59">
        <v>2.971910981187214E-6</v>
      </c>
      <c r="O47" s="59">
        <v>1.3348620270216E-5</v>
      </c>
      <c r="P47" s="59" t="s">
        <v>443</v>
      </c>
      <c r="Q47" s="59" t="s">
        <v>443</v>
      </c>
      <c r="R47" s="59">
        <v>9.1082060444980001E-5</v>
      </c>
      <c r="S47" s="59">
        <v>2.7493228472439003E-3</v>
      </c>
      <c r="T47" s="59">
        <v>6.5969882665690001E-5</v>
      </c>
      <c r="U47" s="59">
        <v>7.2662950581659997E-6</v>
      </c>
      <c r="V47" s="59">
        <v>1.2777357231086E-3</v>
      </c>
      <c r="W47" s="59" t="s">
        <v>443</v>
      </c>
      <c r="X47" s="59">
        <v>1.9616281786346999E-5</v>
      </c>
      <c r="Y47" s="59">
        <v>2.6150029030699999E-5</v>
      </c>
      <c r="Z47" s="59" t="s">
        <v>443</v>
      </c>
      <c r="AA47" s="59" t="s">
        <v>443</v>
      </c>
      <c r="AB47" s="59">
        <v>4.5766307162546993E-5</v>
      </c>
      <c r="AC47" s="59" t="s">
        <v>442</v>
      </c>
      <c r="AD47" s="59" t="s">
        <v>442</v>
      </c>
      <c r="AE47" s="60"/>
      <c r="AF47" s="59">
        <v>1469.1628924427248</v>
      </c>
      <c r="AG47" s="59" t="s">
        <v>442</v>
      </c>
      <c r="AH47" s="59" t="s">
        <v>442</v>
      </c>
      <c r="AI47" s="59">
        <v>2.3645242095000001E-4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442</v>
      </c>
      <c r="K49" s="59" t="s">
        <v>442</v>
      </c>
      <c r="L49" s="59" t="s">
        <v>442</v>
      </c>
      <c r="M49" s="59" t="s">
        <v>442</v>
      </c>
      <c r="N49" s="59" t="s">
        <v>442</v>
      </c>
      <c r="O49" s="59" t="s">
        <v>442</v>
      </c>
      <c r="P49" s="59" t="s">
        <v>442</v>
      </c>
      <c r="Q49" s="59" t="s">
        <v>442</v>
      </c>
      <c r="R49" s="59" t="s">
        <v>442</v>
      </c>
      <c r="S49" s="59" t="s">
        <v>442</v>
      </c>
      <c r="T49" s="59" t="s">
        <v>442</v>
      </c>
      <c r="U49" s="59" t="s">
        <v>442</v>
      </c>
      <c r="V49" s="59" t="s">
        <v>442</v>
      </c>
      <c r="W49" s="59" t="s">
        <v>442</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1215.3030000000001</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1343.1254400000003</v>
      </c>
      <c r="AL51" s="53" t="s">
        <v>431</v>
      </c>
    </row>
    <row r="52" spans="1:38" ht="26.25" customHeight="1" thickBot="1" x14ac:dyDescent="0.3">
      <c r="A52" s="56" t="s">
        <v>119</v>
      </c>
      <c r="B52" s="61" t="s">
        <v>129</v>
      </c>
      <c r="C52" s="64" t="s">
        <v>390</v>
      </c>
      <c r="D52" s="59"/>
      <c r="E52" s="59">
        <v>2.4791830000000004</v>
      </c>
      <c r="F52" s="59">
        <v>2.5845842210000001</v>
      </c>
      <c r="G52" s="59">
        <v>7.7796429999999992</v>
      </c>
      <c r="H52" s="59" t="s">
        <v>442</v>
      </c>
      <c r="I52" s="59">
        <v>0.1196975</v>
      </c>
      <c r="J52" s="59">
        <v>0.146921</v>
      </c>
      <c r="K52" s="59">
        <v>0.18027599999999999</v>
      </c>
      <c r="L52" s="59">
        <v>3.7109324999999994E-4</v>
      </c>
      <c r="M52" s="59">
        <v>2.0433140000000001</v>
      </c>
      <c r="N52" s="59">
        <v>0.18653423774295</v>
      </c>
      <c r="O52" s="59">
        <v>4.4227462637448998E-2</v>
      </c>
      <c r="P52" s="59">
        <v>3.4086658764493002E-2</v>
      </c>
      <c r="Q52" s="59">
        <v>1.3926215751881001E-2</v>
      </c>
      <c r="R52" s="59">
        <v>5.8984826980620998E-2</v>
      </c>
      <c r="S52" s="59">
        <v>4.9490435601799998E-2</v>
      </c>
      <c r="T52" s="59">
        <v>0.4954979601508</v>
      </c>
      <c r="U52" s="59">
        <v>9.0453843680580008E-3</v>
      </c>
      <c r="V52" s="59">
        <v>0.60354441418058002</v>
      </c>
      <c r="W52" s="59">
        <v>7.5678223000000003E-2</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0.84130486394952353</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1.4900922955718943</v>
      </c>
      <c r="AL53" s="29" t="s">
        <v>133</v>
      </c>
    </row>
    <row r="54" spans="1:38" ht="37.5" customHeight="1" thickBot="1" x14ac:dyDescent="0.3">
      <c r="A54" s="56" t="s">
        <v>119</v>
      </c>
      <c r="B54" s="61" t="s">
        <v>134</v>
      </c>
      <c r="C54" s="64" t="s">
        <v>135</v>
      </c>
      <c r="D54" s="59"/>
      <c r="E54" s="59" t="s">
        <v>442</v>
      </c>
      <c r="F54" s="59">
        <v>3.18847093478057</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571388.2871467442</v>
      </c>
      <c r="AL54" s="29" t="s">
        <v>440</v>
      </c>
    </row>
    <row r="55" spans="1:38" ht="26.25" customHeight="1" thickBot="1" x14ac:dyDescent="0.3">
      <c r="A55" s="56" t="s">
        <v>119</v>
      </c>
      <c r="B55" s="61" t="s">
        <v>136</v>
      </c>
      <c r="C55" s="64" t="s">
        <v>137</v>
      </c>
      <c r="D55" s="59"/>
      <c r="E55" s="59">
        <v>4.7373999999999999E-2</v>
      </c>
      <c r="F55" s="59">
        <v>0.127794144208</v>
      </c>
      <c r="G55" s="59">
        <v>1.62785</v>
      </c>
      <c r="H55" s="59" t="s">
        <v>443</v>
      </c>
      <c r="I55" s="59">
        <v>8.6660000000000001E-3</v>
      </c>
      <c r="J55" s="59">
        <v>8.6660000000000001E-3</v>
      </c>
      <c r="K55" s="59">
        <v>8.6660000000000001E-3</v>
      </c>
      <c r="L55" s="59">
        <v>6.9327999999999994E-3</v>
      </c>
      <c r="M55" s="59">
        <v>0.17608699999999999</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551</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8.2082530599999988</v>
      </c>
      <c r="F57" s="59">
        <v>0.20763757000000002</v>
      </c>
      <c r="G57" s="59">
        <v>2.9036957299999999</v>
      </c>
      <c r="H57" s="59">
        <v>0.30135062000000001</v>
      </c>
      <c r="I57" s="59">
        <v>2.568252E-2</v>
      </c>
      <c r="J57" s="59">
        <v>2.999891E-2</v>
      </c>
      <c r="K57" s="59">
        <v>0.17792536</v>
      </c>
      <c r="L57" s="59">
        <v>7.7552000000000003E-4</v>
      </c>
      <c r="M57" s="59">
        <v>6.8739147599999999</v>
      </c>
      <c r="N57" s="59">
        <v>7.0738099999999998E-2</v>
      </c>
      <c r="O57" s="59">
        <v>5.2562800000000003E-3</v>
      </c>
      <c r="P57" s="59">
        <v>0.18649972000000001</v>
      </c>
      <c r="Q57" s="59">
        <v>5.6340389999999997E-2</v>
      </c>
      <c r="R57" s="59">
        <v>5.487057E-2</v>
      </c>
      <c r="S57" s="59">
        <v>6.3729900000000006E-2</v>
      </c>
      <c r="T57" s="59">
        <v>9.6502199999999996E-2</v>
      </c>
      <c r="U57" s="59">
        <v>0.26716554000000003</v>
      </c>
      <c r="V57" s="59">
        <v>0.63641330000000007</v>
      </c>
      <c r="W57" s="59">
        <v>0.62000270999999996</v>
      </c>
      <c r="X57" s="59">
        <v>1.2816416000000001E-4</v>
      </c>
      <c r="Y57" s="59">
        <v>1.9267555999999999E-4</v>
      </c>
      <c r="Z57" s="59">
        <v>9.9111549999999991E-5</v>
      </c>
      <c r="AA57" s="59">
        <v>1.1356444E-4</v>
      </c>
      <c r="AB57" s="59">
        <v>5.3360046999999992E-4</v>
      </c>
      <c r="AC57" s="59">
        <v>0.93633</v>
      </c>
      <c r="AD57" s="59">
        <v>1.30152</v>
      </c>
      <c r="AE57" s="60"/>
      <c r="AF57" s="59" t="s">
        <v>442</v>
      </c>
      <c r="AG57" s="59" t="s">
        <v>442</v>
      </c>
      <c r="AH57" s="59" t="s">
        <v>442</v>
      </c>
      <c r="AI57" s="59" t="s">
        <v>442</v>
      </c>
      <c r="AJ57" s="59" t="s">
        <v>442</v>
      </c>
      <c r="AK57" s="59">
        <v>4395.9657299999999</v>
      </c>
      <c r="AL57" s="29" t="s">
        <v>143</v>
      </c>
    </row>
    <row r="58" spans="1:38" ht="26.25" customHeight="1" thickBot="1" x14ac:dyDescent="0.3">
      <c r="A58" s="56" t="s">
        <v>53</v>
      </c>
      <c r="B58" s="56" t="s">
        <v>144</v>
      </c>
      <c r="C58" s="57" t="s">
        <v>145</v>
      </c>
      <c r="D58" s="58"/>
      <c r="E58" s="59">
        <v>2.3054090999999999</v>
      </c>
      <c r="F58" s="59">
        <v>0.24037948000000001</v>
      </c>
      <c r="G58" s="59">
        <v>0.30481589000000003</v>
      </c>
      <c r="H58" s="59">
        <v>1.0602489999999999E-2</v>
      </c>
      <c r="I58" s="59">
        <v>3.5631199999999999E-3</v>
      </c>
      <c r="J58" s="59">
        <v>1.0217140000000001E-2</v>
      </c>
      <c r="K58" s="59">
        <v>3.1677139999999999E-2</v>
      </c>
      <c r="L58" s="59">
        <v>1.8769999999999998E-5</v>
      </c>
      <c r="M58" s="59">
        <v>31.547091950000002</v>
      </c>
      <c r="N58" s="59">
        <v>4.4355020000000002E-2</v>
      </c>
      <c r="O58" s="59">
        <v>1.8031200000000001E-3</v>
      </c>
      <c r="P58" s="59">
        <v>3.367013E-2</v>
      </c>
      <c r="Q58" s="59">
        <v>3.0467399999999996E-3</v>
      </c>
      <c r="R58" s="59">
        <v>8.5543800000000003E-2</v>
      </c>
      <c r="S58" s="59">
        <v>7.5314049999999994E-2</v>
      </c>
      <c r="T58" s="59">
        <v>4.8117089999999994E-2</v>
      </c>
      <c r="U58" s="59">
        <v>2.331861E-2</v>
      </c>
      <c r="V58" s="59">
        <v>0.28257664999999998</v>
      </c>
      <c r="W58" s="59">
        <v>0.18958651000000001</v>
      </c>
      <c r="X58" s="59">
        <v>8.1458867299999994E-3</v>
      </c>
      <c r="Y58" s="59">
        <v>5.9188884199999998E-3</v>
      </c>
      <c r="Z58" s="59">
        <v>2.2308859E-3</v>
      </c>
      <c r="AA58" s="59">
        <v>2.0928865799999998E-3</v>
      </c>
      <c r="AB58" s="59">
        <v>1.8388550520000001E-2</v>
      </c>
      <c r="AC58" s="59" t="s">
        <v>442</v>
      </c>
      <c r="AD58" s="59">
        <v>5.8560000000000001E-2</v>
      </c>
      <c r="AE58" s="60"/>
      <c r="AF58" s="59" t="s">
        <v>442</v>
      </c>
      <c r="AG58" s="59" t="s">
        <v>442</v>
      </c>
      <c r="AH58" s="59" t="s">
        <v>442</v>
      </c>
      <c r="AI58" s="59" t="s">
        <v>442</v>
      </c>
      <c r="AJ58" s="59" t="s">
        <v>442</v>
      </c>
      <c r="AK58" s="59">
        <v>2079.0140000000001</v>
      </c>
      <c r="AL58" s="29" t="s">
        <v>146</v>
      </c>
    </row>
    <row r="59" spans="1:38" ht="26.25" customHeight="1" thickBot="1" x14ac:dyDescent="0.3">
      <c r="A59" s="56" t="s">
        <v>53</v>
      </c>
      <c r="B59" s="66" t="s">
        <v>147</v>
      </c>
      <c r="C59" s="57" t="s">
        <v>400</v>
      </c>
      <c r="D59" s="58"/>
      <c r="E59" s="59">
        <v>2.9663614799999998</v>
      </c>
      <c r="F59" s="59">
        <v>0.28725146000000001</v>
      </c>
      <c r="G59" s="59">
        <v>1.8993584600000002</v>
      </c>
      <c r="H59" s="59">
        <v>0.13947850000000001</v>
      </c>
      <c r="I59" s="59">
        <v>9.387374992623676E-2</v>
      </c>
      <c r="J59" s="59">
        <v>0.11547887500814696</v>
      </c>
      <c r="K59" s="59">
        <v>0.13156959041860777</v>
      </c>
      <c r="L59" s="59">
        <v>1.3641812637934629E-3</v>
      </c>
      <c r="M59" s="59">
        <v>0.19358202000000002</v>
      </c>
      <c r="N59" s="59">
        <v>0.34157674339999999</v>
      </c>
      <c r="O59" s="59">
        <v>7.1874197799999998E-2</v>
      </c>
      <c r="P59" s="59">
        <v>2.9480152956E-2</v>
      </c>
      <c r="Q59" s="59">
        <v>3.8629676080000001E-2</v>
      </c>
      <c r="R59" s="59">
        <v>0.10008209259999999</v>
      </c>
      <c r="S59" s="59">
        <v>3.7966080000000006E-2</v>
      </c>
      <c r="T59" s="59">
        <v>8.2491040955999989E-2</v>
      </c>
      <c r="U59" s="59">
        <v>2.5992827940000001</v>
      </c>
      <c r="V59" s="59">
        <v>0.25413105000000002</v>
      </c>
      <c r="W59" s="59">
        <v>6.7026020000000002E-3</v>
      </c>
      <c r="X59" s="59">
        <v>2.8794524299999998E-3</v>
      </c>
      <c r="Y59" s="59">
        <v>4.3175057900000004E-3</v>
      </c>
      <c r="Z59" s="59">
        <v>4.3172024199999992E-3</v>
      </c>
      <c r="AA59" s="59">
        <v>4.3171978600000001E-3</v>
      </c>
      <c r="AB59" s="59">
        <v>1.583345848E-2</v>
      </c>
      <c r="AC59" s="59" t="s">
        <v>442</v>
      </c>
      <c r="AD59" s="59">
        <v>7.0000000000000001E-3</v>
      </c>
      <c r="AE59" s="60"/>
      <c r="AF59" s="59" t="s">
        <v>442</v>
      </c>
      <c r="AG59" s="59" t="s">
        <v>442</v>
      </c>
      <c r="AH59" s="59" t="s">
        <v>442</v>
      </c>
      <c r="AI59" s="59" t="s">
        <v>442</v>
      </c>
      <c r="AJ59" s="59" t="s">
        <v>442</v>
      </c>
      <c r="AK59" s="59">
        <v>1558.2428260000002</v>
      </c>
      <c r="AL59" s="29" t="s">
        <v>417</v>
      </c>
    </row>
    <row r="60" spans="1:38" ht="26.25" customHeight="1" thickBot="1" x14ac:dyDescent="0.3">
      <c r="A60" s="56" t="s">
        <v>53</v>
      </c>
      <c r="B60" s="66" t="s">
        <v>148</v>
      </c>
      <c r="C60" s="57" t="s">
        <v>149</v>
      </c>
      <c r="D60" s="62"/>
      <c r="E60" s="59" t="s">
        <v>442</v>
      </c>
      <c r="F60" s="59" t="s">
        <v>442</v>
      </c>
      <c r="G60" s="59" t="s">
        <v>442</v>
      </c>
      <c r="H60" s="59" t="s">
        <v>442</v>
      </c>
      <c r="I60" s="59">
        <v>0.77726728</v>
      </c>
      <c r="J60" s="59">
        <v>3.0637721099999999</v>
      </c>
      <c r="K60" s="59">
        <v>6.9775588200000005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0.37597050924561215</v>
      </c>
      <c r="J61" s="59">
        <v>3.759705132456121</v>
      </c>
      <c r="K61" s="59">
        <v>12.549404904448071</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2315894.2839408116</v>
      </c>
      <c r="AL61" s="29" t="s">
        <v>419</v>
      </c>
    </row>
    <row r="62" spans="1:38" ht="26.25" customHeight="1" thickBot="1" x14ac:dyDescent="0.3">
      <c r="A62" s="56" t="s">
        <v>53</v>
      </c>
      <c r="B62" s="66" t="s">
        <v>152</v>
      </c>
      <c r="C62" s="57" t="s">
        <v>153</v>
      </c>
      <c r="D62" s="58"/>
      <c r="E62" s="59">
        <v>9.0629000000000001E-2</v>
      </c>
      <c r="F62" s="59" t="s">
        <v>442</v>
      </c>
      <c r="G62" s="59">
        <v>4.95E-4</v>
      </c>
      <c r="H62" s="59" t="s">
        <v>442</v>
      </c>
      <c r="I62" s="59">
        <v>2.0837868524590199E-4</v>
      </c>
      <c r="J62" s="59">
        <v>3.4871535081967202E-3</v>
      </c>
      <c r="K62" s="59">
        <v>5.1882040000000001E-3</v>
      </c>
      <c r="L62" s="59" t="s">
        <v>442</v>
      </c>
      <c r="M62" s="59">
        <v>3.0028272000000002E-2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0.23086100000000001</v>
      </c>
      <c r="F63" s="59">
        <v>0.56607549999999995</v>
      </c>
      <c r="G63" s="59">
        <v>2.2632660000000002</v>
      </c>
      <c r="H63" s="59" t="s">
        <v>443</v>
      </c>
      <c r="I63" s="59">
        <v>0.41473233750198135</v>
      </c>
      <c r="J63" s="59">
        <v>0.43081456473014484</v>
      </c>
      <c r="K63" s="59">
        <v>0.55650282257191641</v>
      </c>
      <c r="L63" s="59">
        <v>1.1612505450055467E-3</v>
      </c>
      <c r="M63" s="59">
        <v>1.1309979999999999</v>
      </c>
      <c r="N63" s="59">
        <v>1.6383600000000002E-2</v>
      </c>
      <c r="O63" s="59">
        <v>5.4612000000000003E-3</v>
      </c>
      <c r="P63" s="59">
        <v>1.09224E-4</v>
      </c>
      <c r="Q63" s="59">
        <v>1.4563200000000001E-3</v>
      </c>
      <c r="R63" s="59">
        <v>1.8204E-3</v>
      </c>
      <c r="S63" s="59" t="s">
        <v>443</v>
      </c>
      <c r="T63" s="59">
        <v>1.09224E-4</v>
      </c>
      <c r="U63" s="59">
        <v>7.2816000000000006E-2</v>
      </c>
      <c r="V63" s="59" t="s">
        <v>443</v>
      </c>
      <c r="W63" s="59">
        <v>4.0322178000000007E-2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0.51113958300000006</v>
      </c>
      <c r="F64" s="59">
        <v>3.9511678000000001E-2</v>
      </c>
      <c r="G64" s="59" t="s">
        <v>443</v>
      </c>
      <c r="H64" s="59">
        <v>0.22255345800000001</v>
      </c>
      <c r="I64" s="59" t="s">
        <v>444</v>
      </c>
      <c r="J64" s="59" t="s">
        <v>444</v>
      </c>
      <c r="K64" s="59" t="s">
        <v>444</v>
      </c>
      <c r="L64" s="59" t="s">
        <v>444</v>
      </c>
      <c r="M64" s="59">
        <v>0.17189876099999998</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1046.7940000000001</v>
      </c>
      <c r="AL64" s="29" t="s">
        <v>158</v>
      </c>
    </row>
    <row r="65" spans="1:38" ht="26.25" customHeight="1" thickBot="1" x14ac:dyDescent="0.3">
      <c r="A65" s="56" t="s">
        <v>53</v>
      </c>
      <c r="B65" s="61" t="s">
        <v>159</v>
      </c>
      <c r="C65" s="57" t="s">
        <v>160</v>
      </c>
      <c r="D65" s="58"/>
      <c r="E65" s="59">
        <v>1.43835416</v>
      </c>
      <c r="F65" s="59" t="s">
        <v>442</v>
      </c>
      <c r="G65" s="59" t="s">
        <v>443</v>
      </c>
      <c r="H65" s="59">
        <v>0.1057</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2039.7849999999999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1.4317E-2</v>
      </c>
      <c r="F68" s="59" t="s">
        <v>442</v>
      </c>
      <c r="G68" s="59">
        <v>0.12534799999999999</v>
      </c>
      <c r="H68" s="59" t="s">
        <v>442</v>
      </c>
      <c r="I68" s="59">
        <v>1.7936000000000001E-2</v>
      </c>
      <c r="J68" s="59">
        <v>2.4840999999999998E-2</v>
      </c>
      <c r="K68" s="59">
        <v>3.1503000000000003E-2</v>
      </c>
      <c r="L68" s="59">
        <v>5.0220799999999999E-5</v>
      </c>
      <c r="M68" s="59">
        <v>0.41941699999999998</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81.332999999999998</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5.6463710779999996</v>
      </c>
      <c r="F70" s="59">
        <v>8.1512920930000003</v>
      </c>
      <c r="G70" s="59">
        <v>2.4622309260000002</v>
      </c>
      <c r="H70" s="59">
        <v>0.91756816900000004</v>
      </c>
      <c r="I70" s="59">
        <v>0.18978973510499997</v>
      </c>
      <c r="J70" s="59">
        <v>0.36946134154149995</v>
      </c>
      <c r="K70" s="59">
        <v>0.49648863643000007</v>
      </c>
      <c r="L70" s="59">
        <v>4.2219962195600001E-5</v>
      </c>
      <c r="M70" s="59">
        <v>1.0547106529999999</v>
      </c>
      <c r="N70" s="59">
        <v>0.75309499999999996</v>
      </c>
      <c r="O70" s="59">
        <v>7.1380000000000002E-3</v>
      </c>
      <c r="P70" s="59">
        <v>0.15278600000000001</v>
      </c>
      <c r="Q70" s="59">
        <v>1.9840000000000001E-3</v>
      </c>
      <c r="R70" s="59">
        <v>6.1960000000000001E-3</v>
      </c>
      <c r="S70" s="59">
        <v>8.9786000000000005E-2</v>
      </c>
      <c r="T70" s="59">
        <v>8.3316000000000001E-2</v>
      </c>
      <c r="U70" s="59" t="s">
        <v>443</v>
      </c>
      <c r="V70" s="59">
        <v>0.23318</v>
      </c>
      <c r="W70" s="59">
        <v>0.13669799999999999</v>
      </c>
      <c r="X70" s="59">
        <v>4.1375E-4</v>
      </c>
      <c r="Y70" s="59">
        <v>1.034375E-4</v>
      </c>
      <c r="Z70" s="59">
        <v>2.585938E-5</v>
      </c>
      <c r="AA70" s="59">
        <v>6.4648399999999998E-6</v>
      </c>
      <c r="AB70" s="59">
        <v>5.4951171999999997E-4</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4.1778127639999996</v>
      </c>
      <c r="F72" s="59">
        <v>0.52001091265856503</v>
      </c>
      <c r="G72" s="59">
        <v>4.6975173190000001</v>
      </c>
      <c r="H72" s="59">
        <v>5.1031703999999997E-2</v>
      </c>
      <c r="I72" s="59">
        <v>1.0479848280324067</v>
      </c>
      <c r="J72" s="59">
        <v>1.3147907175824551</v>
      </c>
      <c r="K72" s="59">
        <v>1.4696552620000001</v>
      </c>
      <c r="L72" s="59">
        <v>7.8446755368722962E-2</v>
      </c>
      <c r="M72" s="59">
        <v>134.04664067100001</v>
      </c>
      <c r="N72" s="59">
        <v>16.687647156591211</v>
      </c>
      <c r="O72" s="59">
        <v>0.47466520529681999</v>
      </c>
      <c r="P72" s="59">
        <v>9.7212480000000004E-2</v>
      </c>
      <c r="Q72" s="59">
        <v>6.1042305389306994E-2</v>
      </c>
      <c r="R72" s="59">
        <v>1.5426948299999999</v>
      </c>
      <c r="S72" s="59">
        <v>1.010004789708506</v>
      </c>
      <c r="T72" s="59">
        <v>0.77036381000000009</v>
      </c>
      <c r="U72" s="59">
        <v>4.0673500000000001E-2</v>
      </c>
      <c r="V72" s="59">
        <v>8.53029175</v>
      </c>
      <c r="W72" s="59">
        <v>5.1912565160000002</v>
      </c>
      <c r="X72" s="59">
        <v>7.8575640499999998E-3</v>
      </c>
      <c r="Y72" s="59">
        <v>1.7376563890000002E-2</v>
      </c>
      <c r="Z72" s="59">
        <v>5.1383634999999997E-3</v>
      </c>
      <c r="AA72" s="59">
        <v>1.0143263830000001E-2</v>
      </c>
      <c r="AB72" s="59">
        <v>4.0515747540000001E-2</v>
      </c>
      <c r="AC72" s="59">
        <v>0.22506050989999998</v>
      </c>
      <c r="AD72" s="59">
        <v>1.02119</v>
      </c>
      <c r="AE72" s="60"/>
      <c r="AF72" s="59" t="s">
        <v>442</v>
      </c>
      <c r="AG72" s="59" t="s">
        <v>442</v>
      </c>
      <c r="AH72" s="59" t="s">
        <v>442</v>
      </c>
      <c r="AI72" s="59" t="s">
        <v>442</v>
      </c>
      <c r="AJ72" s="59" t="s">
        <v>442</v>
      </c>
      <c r="AK72" s="59">
        <v>7336.2750000000005</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1.0112000000000001E-3</v>
      </c>
      <c r="L73" s="59" t="s">
        <v>444</v>
      </c>
      <c r="M73" s="59" t="s">
        <v>444</v>
      </c>
      <c r="N73" s="59">
        <v>1.11E-4</v>
      </c>
      <c r="O73" s="59" t="s">
        <v>444</v>
      </c>
      <c r="P73" s="59" t="s">
        <v>444</v>
      </c>
      <c r="Q73" s="59" t="s">
        <v>444</v>
      </c>
      <c r="R73" s="59" t="s">
        <v>444</v>
      </c>
      <c r="S73" s="59" t="s">
        <v>444</v>
      </c>
      <c r="T73" s="59">
        <v>2.0000000000000001E-4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0.17017000000000002</v>
      </c>
      <c r="G74" s="59" t="s">
        <v>444</v>
      </c>
      <c r="H74" s="59" t="s">
        <v>444</v>
      </c>
      <c r="I74" s="59">
        <v>2.0657287662932699E-3</v>
      </c>
      <c r="J74" s="59">
        <v>2.9227186842692402E-3</v>
      </c>
      <c r="K74" s="59">
        <v>3.1340000000000001E-3</v>
      </c>
      <c r="L74" s="59">
        <v>3.7183117793280001E-6</v>
      </c>
      <c r="M74" s="59" t="s">
        <v>444</v>
      </c>
      <c r="N74" s="59" t="s">
        <v>444</v>
      </c>
      <c r="O74" s="59" t="s">
        <v>444</v>
      </c>
      <c r="P74" s="59" t="s">
        <v>444</v>
      </c>
      <c r="Q74" s="59" t="s">
        <v>444</v>
      </c>
      <c r="R74" s="59">
        <v>2E-3</v>
      </c>
      <c r="S74" s="59" t="s">
        <v>444</v>
      </c>
      <c r="T74" s="59" t="s">
        <v>444</v>
      </c>
      <c r="U74" s="59" t="s">
        <v>444</v>
      </c>
      <c r="V74" s="59">
        <v>0.19400000000000001</v>
      </c>
      <c r="W74" s="59">
        <v>3.5538E-2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1.499363E-6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0.50915645700000012</v>
      </c>
      <c r="F80" s="59">
        <v>6.060762699999999E-2</v>
      </c>
      <c r="G80" s="59">
        <v>2.8876842539999998</v>
      </c>
      <c r="H80" s="59">
        <v>2.3699999999999999E-4</v>
      </c>
      <c r="I80" s="59">
        <v>2.5673830363189334E-2</v>
      </c>
      <c r="J80" s="59">
        <v>3.2423983766845778E-2</v>
      </c>
      <c r="K80" s="59">
        <v>3.8604103319999999E-2</v>
      </c>
      <c r="L80" s="59">
        <v>1.3819819254579999E-5</v>
      </c>
      <c r="M80" s="59">
        <v>0.1307151</v>
      </c>
      <c r="N80" s="59">
        <v>2.8242147424000001</v>
      </c>
      <c r="O80" s="59">
        <v>9.3136868133333009E-2</v>
      </c>
      <c r="P80" s="59">
        <v>3.0463290356833001E-2</v>
      </c>
      <c r="Q80" s="59">
        <v>0.25353597986666698</v>
      </c>
      <c r="R80" s="59">
        <v>2.2989269066666998E-2</v>
      </c>
      <c r="S80" s="59">
        <v>0.88310002653333297</v>
      </c>
      <c r="T80" s="59">
        <v>0.103211</v>
      </c>
      <c r="U80" s="59">
        <v>1.1901E-2</v>
      </c>
      <c r="V80" s="59">
        <v>19.008525112000001</v>
      </c>
      <c r="W80" s="59">
        <v>0.17096977599999999</v>
      </c>
      <c r="X80" s="59">
        <v>7.5949999999999998E-4</v>
      </c>
      <c r="Y80" s="59">
        <v>7.5949999999999998E-4</v>
      </c>
      <c r="Z80" s="59">
        <v>7.5949999999999998E-4</v>
      </c>
      <c r="AA80" s="59">
        <v>7.5949999999999998E-4</v>
      </c>
      <c r="AB80" s="59">
        <v>3.0379999999999999E-3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3.3579286020593352E-3</v>
      </c>
      <c r="J81" s="59">
        <v>1.7108690519584059E-2</v>
      </c>
      <c r="K81" s="59">
        <v>5.5003047670098892E-2</v>
      </c>
      <c r="L81" s="59">
        <v>1.8564800857660001E-6</v>
      </c>
      <c r="M81" s="59">
        <v>0.13500000000000001</v>
      </c>
      <c r="N81" s="59">
        <v>0.20603280000000002</v>
      </c>
      <c r="O81" s="59">
        <v>3.7728599999999998E-3</v>
      </c>
      <c r="P81" s="59" t="s">
        <v>443</v>
      </c>
      <c r="Q81" s="59">
        <v>8.0847000000000002E-3</v>
      </c>
      <c r="R81" s="59">
        <v>3.9187271599999997E-2</v>
      </c>
      <c r="S81" s="59">
        <v>1.1999999999999999E-3</v>
      </c>
      <c r="T81" s="59" t="s">
        <v>443</v>
      </c>
      <c r="U81" s="59" t="s">
        <v>443</v>
      </c>
      <c r="V81" s="59">
        <v>0.45320056233124995</v>
      </c>
      <c r="W81" s="59">
        <v>1.2267156E-2</v>
      </c>
      <c r="X81" s="59" t="s">
        <v>443</v>
      </c>
      <c r="Y81" s="59" t="s">
        <v>443</v>
      </c>
      <c r="Z81" s="59" t="s">
        <v>443</v>
      </c>
      <c r="AA81" s="59" t="s">
        <v>443</v>
      </c>
      <c r="AB81" s="59" t="s">
        <v>443</v>
      </c>
      <c r="AC81" s="59" t="s">
        <v>442</v>
      </c>
      <c r="AD81" s="59">
        <v>4.4714247000000002E-5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26.146204690770123</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11209044</v>
      </c>
      <c r="AL82" s="55" t="s">
        <v>439</v>
      </c>
    </row>
    <row r="83" spans="1:38" ht="26.25" customHeight="1" thickBot="1" x14ac:dyDescent="0.3">
      <c r="A83" s="56" t="s">
        <v>53</v>
      </c>
      <c r="B83" s="69" t="s">
        <v>209</v>
      </c>
      <c r="C83" s="70" t="s">
        <v>210</v>
      </c>
      <c r="D83" s="58"/>
      <c r="E83" s="59">
        <v>1.9236000000000003E-2</v>
      </c>
      <c r="F83" s="59">
        <v>7.4634328426666674E-2</v>
      </c>
      <c r="G83" s="59">
        <v>1.9296999999999998E-2</v>
      </c>
      <c r="H83" s="59" t="s">
        <v>442</v>
      </c>
      <c r="I83" s="59">
        <v>8.8339142512666672E-3</v>
      </c>
      <c r="J83" s="59">
        <v>5.0385497584599995E-2</v>
      </c>
      <c r="K83" s="59">
        <v>0.2586159531133333</v>
      </c>
      <c r="L83" s="59">
        <v>3.7121084923688E-4</v>
      </c>
      <c r="M83" s="59">
        <v>0.10981599999999998</v>
      </c>
      <c r="N83" s="59" t="s">
        <v>442</v>
      </c>
      <c r="O83" s="59" t="s">
        <v>442</v>
      </c>
      <c r="P83" s="59" t="s">
        <v>442</v>
      </c>
      <c r="Q83" s="59" t="s">
        <v>442</v>
      </c>
      <c r="R83" s="59" t="s">
        <v>442</v>
      </c>
      <c r="S83" s="59" t="s">
        <v>442</v>
      </c>
      <c r="T83" s="59" t="s">
        <v>442</v>
      </c>
      <c r="U83" s="59" t="s">
        <v>442</v>
      </c>
      <c r="V83" s="59" t="s">
        <v>442</v>
      </c>
      <c r="W83" s="59">
        <v>1.7971309000000001E-2</v>
      </c>
      <c r="X83" s="59">
        <v>3.3154583999999999E-4</v>
      </c>
      <c r="Y83" s="59">
        <v>7.1621553460000003E-3</v>
      </c>
      <c r="Z83" s="59">
        <v>9.791278346E-3</v>
      </c>
      <c r="AA83" s="59">
        <v>2.3201339999999999E-4</v>
      </c>
      <c r="AB83" s="59">
        <v>1.7516992932E-2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8.310880000000001E-2</v>
      </c>
      <c r="F85" s="59">
        <v>9.953109987879504</v>
      </c>
      <c r="G85" s="59">
        <v>1.0429999999999999E-3</v>
      </c>
      <c r="H85" s="59" t="s">
        <v>443</v>
      </c>
      <c r="I85" s="59">
        <v>1.995E-5</v>
      </c>
      <c r="J85" s="59">
        <v>1.995E-4</v>
      </c>
      <c r="K85" s="59">
        <v>2.4540000000000005E-3</v>
      </c>
      <c r="L85" s="59">
        <v>5.5859999999999999E-8</v>
      </c>
      <c r="M85" s="59">
        <v>3.349E-3</v>
      </c>
      <c r="N85" s="59" t="s">
        <v>443</v>
      </c>
      <c r="O85" s="59" t="s">
        <v>443</v>
      </c>
      <c r="P85" s="59" t="s">
        <v>443</v>
      </c>
      <c r="Q85" s="59" t="s">
        <v>443</v>
      </c>
      <c r="R85" s="59">
        <v>3.5999999999999997E-2</v>
      </c>
      <c r="S85" s="59" t="s">
        <v>443</v>
      </c>
      <c r="T85" s="59" t="s">
        <v>443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1.5516202356169302</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8.9800000000000001E-5</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0.40448000639284409</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1175173</v>
      </c>
      <c r="AL87" s="29" t="s">
        <v>217</v>
      </c>
    </row>
    <row r="88" spans="1:38" ht="26.25" customHeight="1" thickBot="1" x14ac:dyDescent="0.3">
      <c r="A88" s="56" t="s">
        <v>206</v>
      </c>
      <c r="B88" s="64" t="s">
        <v>220</v>
      </c>
      <c r="C88" s="68" t="s">
        <v>221</v>
      </c>
      <c r="D88" s="58"/>
      <c r="E88" s="59">
        <v>2.9890000000000003E-3</v>
      </c>
      <c r="F88" s="59">
        <v>4.8982790790476436</v>
      </c>
      <c r="G88" s="59">
        <v>4.9700000000000005E-4</v>
      </c>
      <c r="H88" s="59">
        <v>2.281E-3</v>
      </c>
      <c r="I88" s="59">
        <v>1.4782E-5</v>
      </c>
      <c r="J88" s="59">
        <v>2.9564000000000001E-4</v>
      </c>
      <c r="K88" s="59">
        <v>1.475999999999999E-3</v>
      </c>
      <c r="L88" s="59">
        <v>4.13896E-8</v>
      </c>
      <c r="M88" s="59">
        <v>5.4000000000000001E-4</v>
      </c>
      <c r="N88" s="59">
        <v>3.4000000000000002E-4</v>
      </c>
      <c r="O88" s="59" t="s">
        <v>443</v>
      </c>
      <c r="P88" s="59" t="s">
        <v>443</v>
      </c>
      <c r="Q88" s="59" t="s">
        <v>443</v>
      </c>
      <c r="R88" s="59">
        <v>3.1E-4</v>
      </c>
      <c r="S88" s="59">
        <v>1.4999999999999999E-4</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7.5859999999999999E-3</v>
      </c>
      <c r="F89" s="59">
        <v>2.2930621056666669</v>
      </c>
      <c r="G89" s="59">
        <v>2.8730000000000001E-3</v>
      </c>
      <c r="H89" s="59" t="s">
        <v>443</v>
      </c>
      <c r="I89" s="59" t="s">
        <v>442</v>
      </c>
      <c r="J89" s="59" t="s">
        <v>442</v>
      </c>
      <c r="K89" s="59" t="s">
        <v>442</v>
      </c>
      <c r="L89" s="59" t="s">
        <v>442</v>
      </c>
      <c r="M89" s="59">
        <v>1.0576E-2</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1.2545690186754235</v>
      </c>
      <c r="G90" s="59" t="s">
        <v>442</v>
      </c>
      <c r="H90" s="59" t="s">
        <v>442</v>
      </c>
      <c r="I90" s="59">
        <v>1.2995000000000001E-3</v>
      </c>
      <c r="J90" s="59">
        <v>1.94925E-3</v>
      </c>
      <c r="K90" s="59">
        <v>2.5990000000000002E-3</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3.5453984999999997E-3</v>
      </c>
      <c r="Y90" s="59">
        <v>1.7895821000000001E-3</v>
      </c>
      <c r="Z90" s="59">
        <v>1.7895821000000001E-3</v>
      </c>
      <c r="AA90" s="59">
        <v>1.7895821000000001E-3</v>
      </c>
      <c r="AB90" s="59">
        <v>8.9141448000000009E-3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3.8496444319786022E-2</v>
      </c>
      <c r="F91" s="59">
        <v>0.11785682115892288</v>
      </c>
      <c r="G91" s="59">
        <v>1.3942834434658222E-2</v>
      </c>
      <c r="H91" s="59">
        <v>8.8094902985935933E-2</v>
      </c>
      <c r="I91" s="59">
        <v>0.61210626479436803</v>
      </c>
      <c r="J91" s="59">
        <v>0.64809469164197786</v>
      </c>
      <c r="K91" s="59">
        <v>0.65552790470700095</v>
      </c>
      <c r="L91" s="59">
        <v>2.5791665271813233E-3</v>
      </c>
      <c r="M91" s="59">
        <v>1.1775271386605897</v>
      </c>
      <c r="N91" s="59">
        <v>0.86708639030587165</v>
      </c>
      <c r="O91" s="59">
        <v>0.18987948621634737</v>
      </c>
      <c r="P91" s="59">
        <v>3.0347102155134859E-3</v>
      </c>
      <c r="Q91" s="59">
        <v>1.6019351711763058E-3</v>
      </c>
      <c r="R91" s="59">
        <v>0.32886718046099994</v>
      </c>
      <c r="S91" s="59">
        <v>13.164415480116181</v>
      </c>
      <c r="T91" s="59">
        <v>0.60522973762377508</v>
      </c>
      <c r="U91" s="59">
        <v>7.372021548112094E-2</v>
      </c>
      <c r="V91" s="59">
        <v>7.6121341692060476</v>
      </c>
      <c r="W91" s="59">
        <v>2.1227690415888175E-3</v>
      </c>
      <c r="X91" s="59">
        <v>2.3562733091635878E-3</v>
      </c>
      <c r="Y91" s="59">
        <v>9.5524593601496786E-4</v>
      </c>
      <c r="Z91" s="59">
        <v>9.5524593601496786E-4</v>
      </c>
      <c r="AA91" s="59">
        <v>9.5524593601496786E-4</v>
      </c>
      <c r="AB91" s="59">
        <v>5.2220111163084918E-3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1.5299999999999999E-2</v>
      </c>
      <c r="F92" s="59">
        <v>0.78208318999999993</v>
      </c>
      <c r="G92" s="59">
        <v>6.0000000000000001E-3</v>
      </c>
      <c r="H92" s="59" t="s">
        <v>443</v>
      </c>
      <c r="I92" s="59" t="s">
        <v>444</v>
      </c>
      <c r="J92" s="59" t="s">
        <v>444</v>
      </c>
      <c r="K92" s="59" t="s">
        <v>443</v>
      </c>
      <c r="L92" s="59" t="s">
        <v>443</v>
      </c>
      <c r="M92" s="59">
        <v>6.8405200000000001E-3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360.40699999999998</v>
      </c>
      <c r="AL92" s="29" t="s">
        <v>229</v>
      </c>
    </row>
    <row r="93" spans="1:38" ht="26.25" customHeight="1" thickBot="1" x14ac:dyDescent="0.3">
      <c r="A93" s="56" t="s">
        <v>53</v>
      </c>
      <c r="B93" s="61" t="s">
        <v>230</v>
      </c>
      <c r="C93" s="57" t="s">
        <v>403</v>
      </c>
      <c r="D93" s="65"/>
      <c r="E93" s="59">
        <v>4.5532457405000004E-2</v>
      </c>
      <c r="F93" s="59">
        <v>2.7883361478489004</v>
      </c>
      <c r="G93" s="59">
        <v>1.7741E-2</v>
      </c>
      <c r="H93" s="59" t="s">
        <v>443</v>
      </c>
      <c r="I93" s="59">
        <v>1.6026080903453387E-2</v>
      </c>
      <c r="J93" s="59">
        <v>4.8217690116061446E-2</v>
      </c>
      <c r="K93" s="59">
        <v>0.11807244073187678</v>
      </c>
      <c r="L93" s="59">
        <v>6.7490715212299998E-7</v>
      </c>
      <c r="M93" s="59">
        <v>4.5368402611000003E-2</v>
      </c>
      <c r="N93" s="59" t="s">
        <v>443</v>
      </c>
      <c r="O93" s="59" t="s">
        <v>442</v>
      </c>
      <c r="P93" s="59" t="s">
        <v>443</v>
      </c>
      <c r="Q93" s="59" t="s">
        <v>442</v>
      </c>
      <c r="R93" s="59" t="s">
        <v>442</v>
      </c>
      <c r="S93" s="59" t="s">
        <v>442</v>
      </c>
      <c r="T93" s="59" t="s">
        <v>442</v>
      </c>
      <c r="U93" s="59" t="s">
        <v>442</v>
      </c>
      <c r="V93" s="59" t="s">
        <v>442</v>
      </c>
      <c r="W93" s="59">
        <v>1.8077869999999999E-3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0.402889</v>
      </c>
      <c r="F95" s="59">
        <v>0.8351478</v>
      </c>
      <c r="G95" s="59" t="s">
        <v>443</v>
      </c>
      <c r="H95" s="59" t="s">
        <v>443</v>
      </c>
      <c r="I95" s="59">
        <v>4.2269839000000003E-2</v>
      </c>
      <c r="J95" s="59">
        <v>4.2911402000000001E-2</v>
      </c>
      <c r="K95" s="59">
        <v>4.3863300000000001E-2</v>
      </c>
      <c r="L95" s="59">
        <v>1.1835554920000001E-4</v>
      </c>
      <c r="M95" s="59">
        <v>2.061337</v>
      </c>
      <c r="N95" s="59">
        <v>9.4500000000000001E-2</v>
      </c>
      <c r="O95" s="59">
        <v>2.088E-3</v>
      </c>
      <c r="P95" s="59" t="s">
        <v>442</v>
      </c>
      <c r="Q95" s="59" t="s">
        <v>443</v>
      </c>
      <c r="R95" s="59" t="s">
        <v>443</v>
      </c>
      <c r="S95" s="59">
        <v>1.7100000000000001E-2</v>
      </c>
      <c r="T95" s="59" t="s">
        <v>443</v>
      </c>
      <c r="U95" s="59" t="s">
        <v>442</v>
      </c>
      <c r="V95" s="59" t="s">
        <v>442</v>
      </c>
      <c r="W95" s="59">
        <v>0.19127367100000001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37.61607998673</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8.2830000000000004E-3</v>
      </c>
      <c r="F98" s="59">
        <v>1.9913498000000002E-2</v>
      </c>
      <c r="G98" s="59" t="s">
        <v>443</v>
      </c>
      <c r="H98" s="59">
        <v>1.2801999999999999E-2</v>
      </c>
      <c r="I98" s="59">
        <v>3.2154302367941708E-2</v>
      </c>
      <c r="J98" s="59">
        <v>0.41399896174863399</v>
      </c>
      <c r="K98" s="59">
        <v>0.786886694</v>
      </c>
      <c r="L98" s="59">
        <v>0</v>
      </c>
      <c r="M98" s="59" t="s">
        <v>443</v>
      </c>
      <c r="N98" s="59">
        <v>0</v>
      </c>
      <c r="O98" s="59" t="s">
        <v>443</v>
      </c>
      <c r="P98" s="59" t="s">
        <v>443</v>
      </c>
      <c r="Q98" s="59" t="s">
        <v>443</v>
      </c>
      <c r="R98" s="59">
        <v>1.0510000000000001E-3</v>
      </c>
      <c r="S98" s="59">
        <v>0</v>
      </c>
      <c r="T98" s="59">
        <v>2.31E-4</v>
      </c>
      <c r="U98" s="59" t="s">
        <v>443</v>
      </c>
      <c r="V98" s="59">
        <v>0.16200000000000001</v>
      </c>
      <c r="W98" s="59">
        <v>0</v>
      </c>
      <c r="X98" s="59">
        <v>1.6164873999999999E-8</v>
      </c>
      <c r="Y98" s="59" t="s">
        <v>443</v>
      </c>
      <c r="Z98" s="59">
        <v>1.6164873999999999E-8</v>
      </c>
      <c r="AA98" s="59">
        <v>1.6164873999999999E-8</v>
      </c>
      <c r="AB98" s="59">
        <v>4.8494621999999997E-8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0.34089876686508852</v>
      </c>
      <c r="F99" s="59">
        <v>11.133896749845769</v>
      </c>
      <c r="G99" s="59" t="s">
        <v>442</v>
      </c>
      <c r="H99" s="59">
        <v>6.8714521228953718</v>
      </c>
      <c r="I99" s="59">
        <v>5.3049477639820986E-2</v>
      </c>
      <c r="J99" s="59">
        <v>9.4647579875822493E-2</v>
      </c>
      <c r="K99" s="59">
        <v>0.2073232706803731</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484.82744107273413</v>
      </c>
      <c r="AL99" s="29" t="s">
        <v>243</v>
      </c>
    </row>
    <row r="100" spans="1:38" ht="26.25" customHeight="1" thickBot="1" x14ac:dyDescent="0.3">
      <c r="A100" s="56" t="s">
        <v>241</v>
      </c>
      <c r="B100" s="56" t="s">
        <v>244</v>
      </c>
      <c r="C100" s="57" t="s">
        <v>406</v>
      </c>
      <c r="D100" s="72"/>
      <c r="E100" s="59">
        <v>1.0829377475213051</v>
      </c>
      <c r="F100" s="59">
        <v>17.927268779550587</v>
      </c>
      <c r="G100" s="59" t="s">
        <v>442</v>
      </c>
      <c r="H100" s="59">
        <v>12.609140788729725</v>
      </c>
      <c r="I100" s="59">
        <v>0.11850860450595414</v>
      </c>
      <c r="J100" s="59">
        <v>0.19533992383741908</v>
      </c>
      <c r="K100" s="59">
        <v>0.42646383040063096</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2025.6928685214277</v>
      </c>
      <c r="AL100" s="29" t="s">
        <v>243</v>
      </c>
    </row>
    <row r="101" spans="1:38" ht="26.25" customHeight="1" thickBot="1" x14ac:dyDescent="0.3">
      <c r="A101" s="56" t="s">
        <v>241</v>
      </c>
      <c r="B101" s="56" t="s">
        <v>245</v>
      </c>
      <c r="C101" s="57" t="s">
        <v>246</v>
      </c>
      <c r="D101" s="72"/>
      <c r="E101" s="59">
        <v>3.8681058904135495E-3</v>
      </c>
      <c r="F101" s="59">
        <v>3.3195375369921502E-2</v>
      </c>
      <c r="G101" s="59" t="s">
        <v>442</v>
      </c>
      <c r="H101" s="59">
        <v>8.4442362343099278E-2</v>
      </c>
      <c r="I101" s="59">
        <v>1.9061186062631289E-3</v>
      </c>
      <c r="J101" s="59">
        <v>5.7183058187893878E-3</v>
      </c>
      <c r="K101" s="59">
        <v>1.3342730243841902E-2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118.98443031315645</v>
      </c>
      <c r="AL101" s="29" t="s">
        <v>243</v>
      </c>
    </row>
    <row r="102" spans="1:38" ht="26.25" customHeight="1" thickBot="1" x14ac:dyDescent="0.3">
      <c r="A102" s="56" t="s">
        <v>241</v>
      </c>
      <c r="B102" s="56" t="s">
        <v>247</v>
      </c>
      <c r="C102" s="57" t="s">
        <v>384</v>
      </c>
      <c r="D102" s="72"/>
      <c r="E102" s="59">
        <v>0.31897835881337361</v>
      </c>
      <c r="F102" s="59">
        <v>1.2644765277756123</v>
      </c>
      <c r="G102" s="59" t="s">
        <v>442</v>
      </c>
      <c r="H102" s="59">
        <v>15.193750251572091</v>
      </c>
      <c r="I102" s="59">
        <v>4.0865286539843275E-2</v>
      </c>
      <c r="J102" s="59">
        <v>0.58985340008079712</v>
      </c>
      <c r="K102" s="59">
        <v>3.9142342077036365</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6643.1133737576056</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8.396310945177789E-3</v>
      </c>
      <c r="F104" s="59">
        <v>2.9750172057443267E-2</v>
      </c>
      <c r="G104" s="59" t="s">
        <v>442</v>
      </c>
      <c r="H104" s="59">
        <v>6.5297456007733776E-2</v>
      </c>
      <c r="I104" s="59">
        <v>2.8060033942645416E-4</v>
      </c>
      <c r="J104" s="59">
        <v>9.3665751827936249E-4</v>
      </c>
      <c r="K104" s="59">
        <v>2.1855475426518492E-3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47.678141971322702</v>
      </c>
      <c r="AL104" s="29" t="s">
        <v>243</v>
      </c>
    </row>
    <row r="105" spans="1:38" ht="26.25" customHeight="1" thickBot="1" x14ac:dyDescent="0.3">
      <c r="A105" s="56" t="s">
        <v>241</v>
      </c>
      <c r="B105" s="56" t="s">
        <v>252</v>
      </c>
      <c r="C105" s="57" t="s">
        <v>253</v>
      </c>
      <c r="D105" s="72"/>
      <c r="E105" s="59">
        <v>5.1845352324599775E-2</v>
      </c>
      <c r="F105" s="59">
        <v>0.57449989267642287</v>
      </c>
      <c r="G105" s="59" t="s">
        <v>442</v>
      </c>
      <c r="H105" s="59">
        <v>0.48451139906915774</v>
      </c>
      <c r="I105" s="59">
        <v>8.4180958247975571E-3</v>
      </c>
      <c r="J105" s="59">
        <v>1.325573343896759E-2</v>
      </c>
      <c r="K105" s="59">
        <v>2.8834745685020192E-2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73.841470177125416</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2.1171664593267182E-2</v>
      </c>
      <c r="F107" s="59">
        <v>0.35660194944994283</v>
      </c>
      <c r="G107" s="59" t="s">
        <v>442</v>
      </c>
      <c r="H107" s="59">
        <v>1.3108884689576203</v>
      </c>
      <c r="I107" s="59">
        <v>2.4142422720675055E-2</v>
      </c>
      <c r="J107" s="59">
        <v>0.41456004894233411</v>
      </c>
      <c r="K107" s="59">
        <v>1.9691602324760871</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11574.504673558351</v>
      </c>
      <c r="AL107" s="29" t="s">
        <v>243</v>
      </c>
    </row>
    <row r="108" spans="1:38" ht="26.25" customHeight="1" thickBot="1" x14ac:dyDescent="0.3">
      <c r="A108" s="56" t="s">
        <v>241</v>
      </c>
      <c r="B108" s="56" t="s">
        <v>257</v>
      </c>
      <c r="C108" s="57" t="s">
        <v>378</v>
      </c>
      <c r="D108" s="72"/>
      <c r="E108" s="59">
        <v>4.9932416098836634E-2</v>
      </c>
      <c r="F108" s="59">
        <v>1.8492428345957039</v>
      </c>
      <c r="G108" s="59" t="s">
        <v>442</v>
      </c>
      <c r="H108" s="59">
        <v>3.3631654225063361</v>
      </c>
      <c r="I108" s="59">
        <v>4.6853202740648484E-2</v>
      </c>
      <c r="J108" s="59">
        <v>0.61244785540648483</v>
      </c>
      <c r="K108" s="59">
        <v>1.2248957108129697</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26721.776620324243</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1.6123720352564557E-3</v>
      </c>
      <c r="F110" s="59">
        <v>0.34863417491643822</v>
      </c>
      <c r="G110" s="59" t="s">
        <v>442</v>
      </c>
      <c r="H110" s="59">
        <v>0.22456934601355891</v>
      </c>
      <c r="I110" s="59">
        <v>1.9669938157053792E-2</v>
      </c>
      <c r="J110" s="59">
        <v>9.0442272358945322E-2</v>
      </c>
      <c r="K110" s="59">
        <v>9.0442502498643967E-2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712.96227827749965</v>
      </c>
      <c r="AL110" s="29" t="s">
        <v>243</v>
      </c>
    </row>
    <row r="111" spans="1:38" ht="26.25" customHeight="1" thickBot="1" x14ac:dyDescent="0.3">
      <c r="A111" s="56" t="s">
        <v>241</v>
      </c>
      <c r="B111" s="56" t="s">
        <v>260</v>
      </c>
      <c r="C111" s="57" t="s">
        <v>374</v>
      </c>
      <c r="D111" s="72"/>
      <c r="E111" s="59">
        <v>5.0385121305416298E-3</v>
      </c>
      <c r="F111" s="59">
        <v>9.4422162000000004E-2</v>
      </c>
      <c r="G111" s="59" t="s">
        <v>442</v>
      </c>
      <c r="H111" s="59">
        <v>4.3983855486194504E-2</v>
      </c>
      <c r="I111" s="59">
        <v>2.0089859999999999E-4</v>
      </c>
      <c r="J111" s="59">
        <v>3.8266400000000001E-4</v>
      </c>
      <c r="K111" s="59">
        <v>8.6099400000000002E-4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74.584000000000003</v>
      </c>
      <c r="AL111" s="29" t="s">
        <v>243</v>
      </c>
    </row>
    <row r="112" spans="1:38" ht="26.25" customHeight="1" thickBot="1" x14ac:dyDescent="0.3">
      <c r="A112" s="56" t="s">
        <v>261</v>
      </c>
      <c r="B112" s="56" t="s">
        <v>262</v>
      </c>
      <c r="C112" s="57" t="s">
        <v>263</v>
      </c>
      <c r="D112" s="58"/>
      <c r="E112" s="59">
        <v>5.5383069875728976</v>
      </c>
      <c r="F112" s="59" t="s">
        <v>442</v>
      </c>
      <c r="G112" s="59" t="s">
        <v>442</v>
      </c>
      <c r="H112" s="59">
        <v>5.1789880014632779</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138457674.60932234</v>
      </c>
      <c r="AL112" s="29" t="s">
        <v>416</v>
      </c>
    </row>
    <row r="113" spans="1:38" ht="26.25" customHeight="1" thickBot="1" x14ac:dyDescent="0.3">
      <c r="A113" s="56" t="s">
        <v>261</v>
      </c>
      <c r="B113" s="73" t="s">
        <v>264</v>
      </c>
      <c r="C113" s="74" t="s">
        <v>265</v>
      </c>
      <c r="D113" s="58"/>
      <c r="E113" s="59">
        <v>6.1530129226463357</v>
      </c>
      <c r="F113" s="59">
        <v>2.9795316262509481</v>
      </c>
      <c r="G113" s="59" t="s">
        <v>442</v>
      </c>
      <c r="H113" s="59">
        <v>13.809341418442063</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111134107.58680141</v>
      </c>
      <c r="AL113" s="53" t="s">
        <v>432</v>
      </c>
    </row>
    <row r="114" spans="1:38" ht="26.25" customHeight="1" thickBot="1" x14ac:dyDescent="0.3">
      <c r="A114" s="56" t="s">
        <v>261</v>
      </c>
      <c r="B114" s="73" t="s">
        <v>266</v>
      </c>
      <c r="C114" s="74" t="s">
        <v>385</v>
      </c>
      <c r="D114" s="58"/>
      <c r="E114" s="59">
        <v>7.5046719999999997E-2</v>
      </c>
      <c r="F114" s="59" t="s">
        <v>442</v>
      </c>
      <c r="G114" s="59" t="s">
        <v>442</v>
      </c>
      <c r="H114" s="59">
        <v>4.607953E-2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1876168.3846404287</v>
      </c>
      <c r="AL114" s="29" t="s">
        <v>410</v>
      </c>
    </row>
    <row r="115" spans="1:38" ht="26.25" customHeight="1" thickBot="1" x14ac:dyDescent="0.3">
      <c r="A115" s="56" t="s">
        <v>261</v>
      </c>
      <c r="B115" s="73" t="s">
        <v>267</v>
      </c>
      <c r="C115" s="74" t="s">
        <v>268</v>
      </c>
      <c r="D115" s="58"/>
      <c r="E115" s="59">
        <v>0.10655305280000002</v>
      </c>
      <c r="F115" s="59" t="s">
        <v>442</v>
      </c>
      <c r="G115" s="59" t="s">
        <v>442</v>
      </c>
      <c r="H115" s="59">
        <v>0.39301037560000002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2663825.7888364079</v>
      </c>
      <c r="AL115" s="29" t="s">
        <v>410</v>
      </c>
    </row>
    <row r="116" spans="1:38" ht="26.25" customHeight="1" thickBot="1" x14ac:dyDescent="0.3">
      <c r="A116" s="56" t="s">
        <v>261</v>
      </c>
      <c r="B116" s="56" t="s">
        <v>269</v>
      </c>
      <c r="C116" s="64" t="s">
        <v>407</v>
      </c>
      <c r="D116" s="58"/>
      <c r="E116" s="59">
        <v>0.8320371551122332</v>
      </c>
      <c r="F116" s="59">
        <v>0.37965941877886122</v>
      </c>
      <c r="G116" s="59" t="s">
        <v>442</v>
      </c>
      <c r="H116" s="59">
        <v>6.4950273716333253</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63492143.85939002</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7.2661079685318666E-2</v>
      </c>
      <c r="J119" s="59">
        <v>1.3020958843929664</v>
      </c>
      <c r="K119" s="59">
        <v>1.3020958843929664</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1326924.6197601049</v>
      </c>
      <c r="AL119" s="29" t="s">
        <v>410</v>
      </c>
    </row>
    <row r="120" spans="1:38" ht="26.25" customHeight="1" thickBot="1" x14ac:dyDescent="0.3">
      <c r="A120" s="56" t="s">
        <v>261</v>
      </c>
      <c r="B120" s="56" t="s">
        <v>275</v>
      </c>
      <c r="C120" s="57" t="s">
        <v>276</v>
      </c>
      <c r="D120" s="58"/>
      <c r="E120" s="59">
        <v>0.86626260404864353</v>
      </c>
      <c r="F120" s="59" t="s">
        <v>442</v>
      </c>
      <c r="G120" s="59" t="s">
        <v>442</v>
      </c>
      <c r="H120" s="59">
        <v>1.1512732138170958</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40.403587149717602</v>
      </c>
      <c r="AL120" s="53" t="s">
        <v>433</v>
      </c>
    </row>
    <row r="121" spans="1:38" ht="26.25" customHeight="1" thickBot="1" x14ac:dyDescent="0.3">
      <c r="A121" s="56" t="s">
        <v>261</v>
      </c>
      <c r="B121" s="56" t="s">
        <v>277</v>
      </c>
      <c r="C121" s="64" t="s">
        <v>278</v>
      </c>
      <c r="D121" s="59"/>
      <c r="E121" s="59" t="s">
        <v>442</v>
      </c>
      <c r="F121" s="59">
        <v>1.194853532831726</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1389364.8697601468</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0.59809856682234896</v>
      </c>
      <c r="G125" s="59" t="s">
        <v>443</v>
      </c>
      <c r="H125" s="59" t="s">
        <v>443</v>
      </c>
      <c r="I125" s="59">
        <v>3.7265033879999998E-5</v>
      </c>
      <c r="J125" s="59">
        <v>2.5007522484000002E-4</v>
      </c>
      <c r="K125" s="59">
        <v>5.2958880868000002E-4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1387.3837839999999</v>
      </c>
      <c r="AL125" s="29" t="s">
        <v>421</v>
      </c>
    </row>
    <row r="126" spans="1:38" ht="26.25" customHeight="1" thickBot="1" x14ac:dyDescent="0.3">
      <c r="A126" s="56" t="s">
        <v>286</v>
      </c>
      <c r="B126" s="56" t="s">
        <v>289</v>
      </c>
      <c r="C126" s="57" t="s">
        <v>290</v>
      </c>
      <c r="D126" s="58"/>
      <c r="E126" s="59" t="s">
        <v>443</v>
      </c>
      <c r="F126" s="59">
        <v>2.1962991194467801E-2</v>
      </c>
      <c r="G126" s="59" t="s">
        <v>442</v>
      </c>
      <c r="H126" s="59">
        <v>0.31632412200000004</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1318.0158607072856</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1.16384E-2</v>
      </c>
      <c r="F128" s="59">
        <v>1.3008200000000001E-3</v>
      </c>
      <c r="G128" s="59">
        <v>1.5318899999999999E-3</v>
      </c>
      <c r="H128" s="59">
        <v>3.0131999999999999E-4</v>
      </c>
      <c r="I128" s="59">
        <v>3.1347999999999999E-4</v>
      </c>
      <c r="J128" s="59">
        <v>3.1347999999999999E-4</v>
      </c>
      <c r="K128" s="59">
        <v>3.1347999999999999E-4</v>
      </c>
      <c r="L128" s="59">
        <v>1.096E-5</v>
      </c>
      <c r="M128" s="59">
        <v>4.3582899999999999E-3</v>
      </c>
      <c r="N128" s="59">
        <v>1.2829499999999999E-3</v>
      </c>
      <c r="O128" s="59">
        <v>7.1059000000000009E-4</v>
      </c>
      <c r="P128" s="59">
        <v>4.4046999999999999E-4</v>
      </c>
      <c r="Q128" s="59">
        <v>6.2350000000000003E-4</v>
      </c>
      <c r="R128" s="59">
        <v>1.6571800000000001E-3</v>
      </c>
      <c r="S128" s="59">
        <v>2.9377700000000001E-3</v>
      </c>
      <c r="T128" s="59">
        <v>8.0269E-4</v>
      </c>
      <c r="U128" s="59">
        <v>3.6046E-4</v>
      </c>
      <c r="V128" s="59">
        <v>2.721428E-2</v>
      </c>
      <c r="W128" s="59">
        <v>3.38515E-3</v>
      </c>
      <c r="X128" s="59">
        <v>1.7491000000000002E-7</v>
      </c>
      <c r="Y128" s="59">
        <v>3.7273000000000003E-7</v>
      </c>
      <c r="Z128" s="59">
        <v>1.9782000000000001E-7</v>
      </c>
      <c r="AA128" s="59">
        <v>2.4154999999999999E-7</v>
      </c>
      <c r="AB128" s="59">
        <v>9.870100000000001E-7</v>
      </c>
      <c r="AC128" s="59">
        <v>9.3999999999999997E-4</v>
      </c>
      <c r="AD128" s="59">
        <v>5.7000000000000002E-3</v>
      </c>
      <c r="AE128" s="60"/>
      <c r="AF128" s="59" t="s">
        <v>442</v>
      </c>
      <c r="AG128" s="59" t="s">
        <v>442</v>
      </c>
      <c r="AH128" s="59" t="s">
        <v>442</v>
      </c>
      <c r="AI128" s="59" t="s">
        <v>442</v>
      </c>
      <c r="AJ128" s="59" t="s">
        <v>442</v>
      </c>
      <c r="AK128" s="59">
        <v>20.823</v>
      </c>
      <c r="AL128" s="29" t="s">
        <v>298</v>
      </c>
    </row>
    <row r="129" spans="1:38" ht="26.25" customHeight="1" thickBot="1" x14ac:dyDescent="0.3">
      <c r="A129" s="56" t="s">
        <v>286</v>
      </c>
      <c r="B129" s="61" t="s">
        <v>296</v>
      </c>
      <c r="C129" s="70" t="s">
        <v>297</v>
      </c>
      <c r="D129" s="58"/>
      <c r="E129" s="59">
        <v>0.35676081300000001</v>
      </c>
      <c r="F129" s="59">
        <v>0.64597793100000001</v>
      </c>
      <c r="G129" s="59">
        <v>4.9446000000000004E-3</v>
      </c>
      <c r="H129" s="59">
        <v>1.63E-4</v>
      </c>
      <c r="I129" s="59">
        <v>3.9952219999999997E-3</v>
      </c>
      <c r="J129" s="59">
        <v>4.055243E-3</v>
      </c>
      <c r="K129" s="59">
        <v>4.1279000000000003E-3</v>
      </c>
      <c r="L129" s="59">
        <v>1.7216498999999999E-3</v>
      </c>
      <c r="M129" s="59">
        <v>0.19471882400000001</v>
      </c>
      <c r="N129" s="59">
        <v>8.6E-3</v>
      </c>
      <c r="O129" s="59">
        <v>3.8999999999999998E-3</v>
      </c>
      <c r="P129" s="59">
        <v>1.57E-3</v>
      </c>
      <c r="Q129" s="59">
        <v>7.1000000000000004E-3</v>
      </c>
      <c r="R129" s="59">
        <v>3.0999999999999999E-3</v>
      </c>
      <c r="S129" s="59">
        <v>4.1000000000000003E-3</v>
      </c>
      <c r="T129" s="59">
        <v>1.319E-2</v>
      </c>
      <c r="U129" s="59">
        <v>2.4969430000000002E-3</v>
      </c>
      <c r="V129" s="59">
        <v>6.9033130000000003E-3</v>
      </c>
      <c r="W129" s="59">
        <v>6.3600000000000004E-2</v>
      </c>
      <c r="X129" s="59" t="s">
        <v>443</v>
      </c>
      <c r="Y129" s="59" t="s">
        <v>443</v>
      </c>
      <c r="Z129" s="59" t="s">
        <v>443</v>
      </c>
      <c r="AA129" s="59" t="s">
        <v>443</v>
      </c>
      <c r="AB129" s="59" t="s">
        <v>443</v>
      </c>
      <c r="AC129" s="59">
        <v>1.1039999999999999E-3</v>
      </c>
      <c r="AD129" s="59" t="s">
        <v>443</v>
      </c>
      <c r="AE129" s="60"/>
      <c r="AF129" s="59" t="s">
        <v>442</v>
      </c>
      <c r="AG129" s="59" t="s">
        <v>442</v>
      </c>
      <c r="AH129" s="59" t="s">
        <v>442</v>
      </c>
      <c r="AI129" s="59" t="s">
        <v>442</v>
      </c>
      <c r="AJ129" s="59" t="s">
        <v>442</v>
      </c>
      <c r="AK129" s="59">
        <v>15.852729999999999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0.24274000000000001</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0.23533399999999999</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4.1599999999999996E-3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1.1222005E-2</v>
      </c>
      <c r="F133" s="59">
        <v>3.1212900000000002E-4</v>
      </c>
      <c r="G133" s="59">
        <v>6.571490000000001E-4</v>
      </c>
      <c r="H133" s="59" t="s">
        <v>443</v>
      </c>
      <c r="I133" s="59">
        <v>4.1552848424242396E-4</v>
      </c>
      <c r="J133" s="59">
        <v>4.1552848424242396E-4</v>
      </c>
      <c r="K133" s="59">
        <v>4.3700166424242399E-4</v>
      </c>
      <c r="L133" s="59" t="s">
        <v>443</v>
      </c>
      <c r="M133" s="59">
        <v>1.5053100000000002E-3</v>
      </c>
      <c r="N133" s="59">
        <v>4.8819689000000001E-4</v>
      </c>
      <c r="O133" s="59">
        <v>1.0851189000000001E-4</v>
      </c>
      <c r="P133" s="59">
        <v>1.0470019291453001E-2</v>
      </c>
      <c r="Q133" s="59">
        <v>2.9359242999999998E-4</v>
      </c>
      <c r="R133" s="59">
        <v>2.9251427999999998E-4</v>
      </c>
      <c r="S133" s="59">
        <v>2.6813808999999998E-4</v>
      </c>
      <c r="T133" s="59">
        <v>3.7384678999999999E-4</v>
      </c>
      <c r="U133" s="59">
        <v>4.2669614000000005E-4</v>
      </c>
      <c r="V133" s="59">
        <v>3.45410756E-3</v>
      </c>
      <c r="W133" s="59">
        <v>3.123766E-3</v>
      </c>
      <c r="X133" s="59">
        <v>2.8475160000000004E-7</v>
      </c>
      <c r="Y133" s="59">
        <v>1.5552923E-7</v>
      </c>
      <c r="Z133" s="59">
        <v>1.3892572000000003E-7</v>
      </c>
      <c r="AA133" s="59">
        <v>1.5078537E-7</v>
      </c>
      <c r="AB133" s="59">
        <v>7.2999192000000002E-7</v>
      </c>
      <c r="AC133" s="59">
        <v>3.2344499999999998E-3</v>
      </c>
      <c r="AD133" s="59">
        <v>8.8408300000000009E-3</v>
      </c>
      <c r="AE133" s="60"/>
      <c r="AF133" s="59" t="s">
        <v>442</v>
      </c>
      <c r="AG133" s="59" t="s">
        <v>442</v>
      </c>
      <c r="AH133" s="59" t="s">
        <v>442</v>
      </c>
      <c r="AI133" s="59" t="s">
        <v>442</v>
      </c>
      <c r="AJ133" s="59" t="s">
        <v>442</v>
      </c>
      <c r="AK133" s="59">
        <v>63507</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3.7561870190000002E-3</v>
      </c>
      <c r="F135" s="59">
        <v>1.45286479052634E-3</v>
      </c>
      <c r="G135" s="59">
        <v>1.2993099799999999E-4</v>
      </c>
      <c r="H135" s="59" t="s">
        <v>443</v>
      </c>
      <c r="I135" s="59">
        <v>4.9491898148824199E-3</v>
      </c>
      <c r="J135" s="59">
        <v>5.3271708985965904E-3</v>
      </c>
      <c r="K135" s="59">
        <v>5.4807257138554701E-3</v>
      </c>
      <c r="L135" s="59">
        <v>2.0786597222506201E-3</v>
      </c>
      <c r="M135" s="59">
        <v>6.5945887199999997E-2</v>
      </c>
      <c r="N135" s="59">
        <v>5.78783534437E-4</v>
      </c>
      <c r="O135" s="59">
        <v>1.1811908866099999E-4</v>
      </c>
      <c r="P135" s="59" t="s">
        <v>443</v>
      </c>
      <c r="Q135" s="59">
        <v>4.8428826350899998E-4</v>
      </c>
      <c r="R135" s="59">
        <v>1.1811908866E-5</v>
      </c>
      <c r="S135" s="59">
        <v>2.36238177321E-4</v>
      </c>
      <c r="T135" s="59" t="s">
        <v>443</v>
      </c>
      <c r="U135" s="59">
        <v>8.2683362062000004E-5</v>
      </c>
      <c r="V135" s="59">
        <v>2.0706276242216999E-2</v>
      </c>
      <c r="W135" s="59">
        <v>3.5435728999999999E-2</v>
      </c>
      <c r="X135" s="59">
        <v>7.0871457750000001E-4</v>
      </c>
      <c r="Y135" s="59">
        <v>8.9770513149999996E-4</v>
      </c>
      <c r="Z135" s="59">
        <v>4.6066447540000003E-4</v>
      </c>
      <c r="AA135" s="59">
        <v>3.77981108E-4</v>
      </c>
      <c r="AB135" s="59">
        <v>2.4450652919999999E-3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7.9498710409999992E-3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726203898.98676395</v>
      </c>
      <c r="AL136" s="54" t="s">
        <v>436</v>
      </c>
    </row>
    <row r="137" spans="1:38" ht="26.25" customHeight="1" thickBot="1" x14ac:dyDescent="0.3">
      <c r="A137" s="56" t="s">
        <v>286</v>
      </c>
      <c r="B137" s="56" t="s">
        <v>313</v>
      </c>
      <c r="C137" s="57" t="s">
        <v>314</v>
      </c>
      <c r="D137" s="58"/>
      <c r="E137" s="59">
        <v>2.7999999999999998E-4</v>
      </c>
      <c r="F137" s="59">
        <v>0.33038690000000004</v>
      </c>
      <c r="G137" s="59" t="s">
        <v>443</v>
      </c>
      <c r="H137" s="59">
        <v>4.5030000000000001E-3</v>
      </c>
      <c r="I137" s="59" t="s">
        <v>442</v>
      </c>
      <c r="J137" s="59" t="s">
        <v>442</v>
      </c>
      <c r="K137" s="59" t="s">
        <v>442</v>
      </c>
      <c r="L137" s="59" t="s">
        <v>442</v>
      </c>
      <c r="M137" s="59">
        <v>7.1000000000000002E-4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9.0007899999999998E-3</v>
      </c>
      <c r="F139" s="59">
        <v>4.002950999999999E-2</v>
      </c>
      <c r="G139" s="59" t="s">
        <v>443</v>
      </c>
      <c r="H139" s="59">
        <v>3.5858999999999197E-4</v>
      </c>
      <c r="I139" s="59">
        <v>0.72199597620056499</v>
      </c>
      <c r="J139" s="59">
        <v>0.72211377620056494</v>
      </c>
      <c r="K139" s="59">
        <v>0.72281537620056491</v>
      </c>
      <c r="L139" s="59">
        <v>1.7980000000000001E-5</v>
      </c>
      <c r="M139" s="59" t="s">
        <v>443</v>
      </c>
      <c r="N139" s="59">
        <v>1.1742312908614997E-2</v>
      </c>
      <c r="O139" s="59">
        <v>4.2391101050889999E-3</v>
      </c>
      <c r="P139" s="59">
        <v>1.1779150105089E-2</v>
      </c>
      <c r="Q139" s="59">
        <v>6.7570601651390002E-3</v>
      </c>
      <c r="R139" s="59">
        <v>1.3451417301562001E-2</v>
      </c>
      <c r="S139" s="59">
        <v>2.1493923223880003E-2</v>
      </c>
      <c r="T139" s="59">
        <v>2.4981300000000003E-3</v>
      </c>
      <c r="U139" s="59">
        <v>1.3000000000000002E-4</v>
      </c>
      <c r="V139" s="59">
        <v>8.0752099999999993E-2</v>
      </c>
      <c r="W139" s="59">
        <v>7.2436216039999994</v>
      </c>
      <c r="X139" s="59">
        <v>1.5362574E-4</v>
      </c>
      <c r="Y139" s="59">
        <v>2.6995942000000001E-4</v>
      </c>
      <c r="Z139" s="59">
        <v>2.0809371E-4</v>
      </c>
      <c r="AA139" s="59">
        <v>2.1934199000000001E-4</v>
      </c>
      <c r="AB139" s="59">
        <v>8.5102115999999999E-4</v>
      </c>
      <c r="AC139" s="59" t="s">
        <v>442</v>
      </c>
      <c r="AD139" s="59" t="s">
        <v>442</v>
      </c>
      <c r="AE139" s="60"/>
      <c r="AF139" s="59" t="s">
        <v>442</v>
      </c>
      <c r="AG139" s="59" t="s">
        <v>442</v>
      </c>
      <c r="AH139" s="59" t="s">
        <v>442</v>
      </c>
      <c r="AI139" s="59" t="s">
        <v>442</v>
      </c>
      <c r="AJ139" s="59" t="s">
        <v>442</v>
      </c>
      <c r="AK139" s="59">
        <v>1196</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203.01447164536333</v>
      </c>
      <c r="F141" s="77">
        <f t="shared" ref="F141:AD141" si="0">SUM(F14:F140)</f>
        <v>137.2050486113383</v>
      </c>
      <c r="G141" s="77">
        <f t="shared" si="0"/>
        <v>41.174637193325623</v>
      </c>
      <c r="H141" s="77">
        <f t="shared" si="0"/>
        <v>70.810022177670092</v>
      </c>
      <c r="I141" s="77">
        <f t="shared" si="0"/>
        <v>22.321859031756382</v>
      </c>
      <c r="J141" s="77">
        <f t="shared" si="0"/>
        <v>34.467397040590761</v>
      </c>
      <c r="K141" s="77">
        <f t="shared" si="0"/>
        <v>58.609973161655461</v>
      </c>
      <c r="L141" s="77">
        <f t="shared" si="0"/>
        <v>3.8705089080764901</v>
      </c>
      <c r="M141" s="77">
        <f t="shared" si="0"/>
        <v>369.12020637960825</v>
      </c>
      <c r="N141" s="77">
        <f t="shared" si="0"/>
        <v>35.575889331886678</v>
      </c>
      <c r="O141" s="77">
        <f t="shared" si="0"/>
        <v>1.6411791609375943</v>
      </c>
      <c r="P141" s="77">
        <f t="shared" si="0"/>
        <v>1.0661326481796869</v>
      </c>
      <c r="Q141" s="77">
        <f t="shared" si="0"/>
        <v>1.2061207091354877</v>
      </c>
      <c r="R141" s="77">
        <f>SUM(R14:R140)</f>
        <v>8.5957931587304941</v>
      </c>
      <c r="S141" s="77">
        <f t="shared" si="0"/>
        <v>96.563742087673418</v>
      </c>
      <c r="T141" s="77">
        <f t="shared" si="0"/>
        <v>5.3860966497479454</v>
      </c>
      <c r="U141" s="77">
        <f t="shared" si="0"/>
        <v>3.6924504310836666</v>
      </c>
      <c r="V141" s="77">
        <f t="shared" si="0"/>
        <v>92.833897258157791</v>
      </c>
      <c r="W141" s="77">
        <f t="shared" si="0"/>
        <v>29.505317870673984</v>
      </c>
      <c r="X141" s="77">
        <f t="shared" si="0"/>
        <v>2.6706827169170326</v>
      </c>
      <c r="Y141" s="77">
        <f t="shared" si="0"/>
        <v>2.9023057380475272</v>
      </c>
      <c r="Z141" s="77">
        <f t="shared" si="0"/>
        <v>1.3363883881092096</v>
      </c>
      <c r="AA141" s="77">
        <f t="shared" si="0"/>
        <v>1.4918277957311779</v>
      </c>
      <c r="AB141" s="77">
        <f t="shared" si="0"/>
        <v>8.4012073582626723</v>
      </c>
      <c r="AC141" s="77">
        <f t="shared" si="0"/>
        <v>2.4186458722172346</v>
      </c>
      <c r="AD141" s="77">
        <f t="shared" si="0"/>
        <v>40.734449516083153</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42.115111998344723</v>
      </c>
      <c r="F143" s="59">
        <v>2.864190501621001</v>
      </c>
      <c r="G143" s="59">
        <v>5.9680850821693332E-2</v>
      </c>
      <c r="H143" s="59">
        <v>0.70561493532918806</v>
      </c>
      <c r="I143" s="59">
        <v>1.1349869895941056</v>
      </c>
      <c r="J143" s="59">
        <v>1.1349869895941056</v>
      </c>
      <c r="K143" s="59">
        <v>1.1349869895941056</v>
      </c>
      <c r="L143" s="59">
        <v>0.7991565268388372</v>
      </c>
      <c r="M143" s="59">
        <v>30.667678755844388</v>
      </c>
      <c r="N143" s="59">
        <v>3.4423950930295771E-3</v>
      </c>
      <c r="O143" s="59">
        <v>3.8902039954353374E-4</v>
      </c>
      <c r="P143" s="59">
        <v>2.724213415143464E-2</v>
      </c>
      <c r="Q143" s="59">
        <v>6.6608857348562814E-4</v>
      </c>
      <c r="R143" s="59">
        <v>3.5122701430802025E-2</v>
      </c>
      <c r="S143" s="59">
        <v>2.3861068262899444E-2</v>
      </c>
      <c r="T143" s="59">
        <v>3.2353649821957237E-3</v>
      </c>
      <c r="U143" s="59">
        <v>5.5413634788418836E-4</v>
      </c>
      <c r="V143" s="59">
        <v>9.6385975851110722E-2</v>
      </c>
      <c r="W143" s="59">
        <v>1.8665530000000001</v>
      </c>
      <c r="X143" s="59">
        <v>0.11002341501600001</v>
      </c>
      <c r="Y143" s="59">
        <v>0.12340733168690002</v>
      </c>
      <c r="Z143" s="59">
        <v>9.6323776527200006E-2</v>
      </c>
      <c r="AA143" s="59">
        <v>0.10426364408219999</v>
      </c>
      <c r="AB143" s="59">
        <v>0.43401816731230008</v>
      </c>
      <c r="AC143" s="59">
        <v>1.8665533999999997E-3</v>
      </c>
      <c r="AD143" s="59">
        <v>3.735031E-4</v>
      </c>
      <c r="AE143" s="93"/>
      <c r="AF143" s="59">
        <v>183849.71603401701</v>
      </c>
      <c r="AG143" s="59" t="s">
        <v>442</v>
      </c>
      <c r="AH143" s="59">
        <v>93.703853814700011</v>
      </c>
      <c r="AI143" s="59">
        <v>5447.0409487504003</v>
      </c>
      <c r="AJ143" s="59" t="s">
        <v>442</v>
      </c>
      <c r="AK143" s="59" t="s">
        <v>442</v>
      </c>
      <c r="AL143" s="32" t="s">
        <v>49</v>
      </c>
    </row>
    <row r="144" spans="1:38" ht="26.25" customHeight="1" thickBot="1" x14ac:dyDescent="0.3">
      <c r="A144" s="89"/>
      <c r="B144" s="90" t="s">
        <v>346</v>
      </c>
      <c r="C144" s="91" t="s">
        <v>353</v>
      </c>
      <c r="D144" s="92" t="s">
        <v>279</v>
      </c>
      <c r="E144" s="59">
        <v>13.621590415592911</v>
      </c>
      <c r="F144" s="59">
        <v>0.60753502253367908</v>
      </c>
      <c r="G144" s="59">
        <v>1.335011753023126E-2</v>
      </c>
      <c r="H144" s="59">
        <v>2.5706944983003022E-2</v>
      </c>
      <c r="I144" s="59">
        <v>0.40364889151430106</v>
      </c>
      <c r="J144" s="59">
        <v>0.40364889151430106</v>
      </c>
      <c r="K144" s="59">
        <v>0.40364889151430106</v>
      </c>
      <c r="L144" s="59">
        <v>0.2923684303268882</v>
      </c>
      <c r="M144" s="59">
        <v>4.1779773228633781</v>
      </c>
      <c r="N144" s="59">
        <v>4.6243513069487124E-4</v>
      </c>
      <c r="O144" s="59">
        <v>4.7177103948880942E-5</v>
      </c>
      <c r="P144" s="59">
        <v>4.7090258687708109E-3</v>
      </c>
      <c r="Q144" s="59">
        <v>9.2020230699277325E-5</v>
      </c>
      <c r="R144" s="59">
        <v>7.373595987329536E-3</v>
      </c>
      <c r="S144" s="59">
        <v>4.9510720228497524E-3</v>
      </c>
      <c r="T144" s="59">
        <v>2.2371807377279218E-4</v>
      </c>
      <c r="U144" s="59">
        <v>8.9686253500792753E-5</v>
      </c>
      <c r="V144" s="59">
        <v>1.6073506314188156E-2</v>
      </c>
      <c r="W144" s="59">
        <v>0.36777399999999993</v>
      </c>
      <c r="X144" s="59">
        <v>1.8803944901E-2</v>
      </c>
      <c r="Y144" s="59">
        <v>2.1079133120600002E-2</v>
      </c>
      <c r="Z144" s="59">
        <v>1.6526793193900002E-2</v>
      </c>
      <c r="AA144" s="59">
        <v>1.7541226088500003E-2</v>
      </c>
      <c r="AB144" s="59">
        <v>7.3951097304000013E-2</v>
      </c>
      <c r="AC144" s="59">
        <v>3.6777350000000001E-4</v>
      </c>
      <c r="AD144" s="59">
        <v>7.3940899999999995E-5</v>
      </c>
      <c r="AE144" s="93"/>
      <c r="AF144" s="59">
        <v>36072.318013670898</v>
      </c>
      <c r="AG144" s="59" t="s">
        <v>442</v>
      </c>
      <c r="AH144" s="59" t="s">
        <v>442</v>
      </c>
      <c r="AI144" s="59">
        <v>1073.3399032893001</v>
      </c>
      <c r="AJ144" s="59" t="s">
        <v>442</v>
      </c>
      <c r="AK144" s="59" t="s">
        <v>442</v>
      </c>
      <c r="AL144" s="32" t="s">
        <v>49</v>
      </c>
    </row>
    <row r="145" spans="1:38" ht="26.25" customHeight="1" thickBot="1" x14ac:dyDescent="0.3">
      <c r="A145" s="89"/>
      <c r="B145" s="90" t="s">
        <v>347</v>
      </c>
      <c r="C145" s="91" t="s">
        <v>354</v>
      </c>
      <c r="D145" s="92" t="s">
        <v>279</v>
      </c>
      <c r="E145" s="59">
        <v>30.106986000666694</v>
      </c>
      <c r="F145" s="59">
        <v>0.73318470317723272</v>
      </c>
      <c r="G145" s="59">
        <v>3.3307417096211593E-2</v>
      </c>
      <c r="H145" s="59">
        <v>7.0605075786489849E-2</v>
      </c>
      <c r="I145" s="59">
        <v>0.45550342925310089</v>
      </c>
      <c r="J145" s="59">
        <v>0.45550342925310089</v>
      </c>
      <c r="K145" s="59">
        <v>0.45550342925310089</v>
      </c>
      <c r="L145" s="59">
        <v>0.31717704709940286</v>
      </c>
      <c r="M145" s="59">
        <v>10.248339131177142</v>
      </c>
      <c r="N145" s="59">
        <v>1.0748109528592605E-3</v>
      </c>
      <c r="O145" s="59">
        <v>1.0748233118696205E-4</v>
      </c>
      <c r="P145" s="59">
        <v>1.1392740886744213E-2</v>
      </c>
      <c r="Q145" s="59">
        <v>2.1496157262133398E-4</v>
      </c>
      <c r="R145" s="59">
        <v>1.8271140440316084E-2</v>
      </c>
      <c r="S145" s="59">
        <v>1.2252420330589684E-2</v>
      </c>
      <c r="T145" s="59">
        <v>4.2997567103670025E-4</v>
      </c>
      <c r="U145" s="59">
        <v>2.1495848286874381E-4</v>
      </c>
      <c r="V145" s="59">
        <v>3.8692434223796195E-2</v>
      </c>
      <c r="W145" s="59">
        <v>0.30977379999999999</v>
      </c>
      <c r="X145" s="59">
        <v>7.9774771970999997E-3</v>
      </c>
      <c r="Y145" s="59">
        <v>4.8308056351699998E-2</v>
      </c>
      <c r="Z145" s="59">
        <v>5.3980929024000007E-2</v>
      </c>
      <c r="AA145" s="59">
        <v>1.24094089719E-2</v>
      </c>
      <c r="AB145" s="59">
        <v>0.1226758715447</v>
      </c>
      <c r="AC145" s="59">
        <v>1.8299659999999998E-4</v>
      </c>
      <c r="AD145" s="59">
        <v>3.7164099999999999E-5</v>
      </c>
      <c r="AE145" s="93"/>
      <c r="AF145" s="59">
        <v>88729.521363315202</v>
      </c>
      <c r="AG145" s="59" t="s">
        <v>442</v>
      </c>
      <c r="AH145" s="59">
        <v>36.474666743600004</v>
      </c>
      <c r="AI145" s="59">
        <v>2642.1571126583999</v>
      </c>
      <c r="AJ145" s="59" t="s">
        <v>442</v>
      </c>
      <c r="AK145" s="59" t="s">
        <v>442</v>
      </c>
      <c r="AL145" s="32" t="s">
        <v>49</v>
      </c>
    </row>
    <row r="146" spans="1:38" ht="26.25" customHeight="1" thickBot="1" x14ac:dyDescent="0.3">
      <c r="A146" s="89"/>
      <c r="B146" s="90" t="s">
        <v>348</v>
      </c>
      <c r="C146" s="91" t="s">
        <v>355</v>
      </c>
      <c r="D146" s="92" t="s">
        <v>279</v>
      </c>
      <c r="E146" s="59">
        <v>0.32445182166315106</v>
      </c>
      <c r="F146" s="59">
        <v>1.5185166702471875</v>
      </c>
      <c r="G146" s="59">
        <v>3.916465676866079E-4</v>
      </c>
      <c r="H146" s="59">
        <v>2.8027770064953566E-3</v>
      </c>
      <c r="I146" s="59">
        <v>2.6300978116438636E-2</v>
      </c>
      <c r="J146" s="59">
        <v>2.6300978116438636E-2</v>
      </c>
      <c r="K146" s="59">
        <v>2.6300978116438636E-2</v>
      </c>
      <c r="L146" s="59">
        <v>4.6942526767662909E-3</v>
      </c>
      <c r="M146" s="59">
        <v>8.8873555551899823</v>
      </c>
      <c r="N146" s="59">
        <v>9.0422034087862628E-5</v>
      </c>
      <c r="O146" s="59">
        <v>1.1049983699941159E-3</v>
      </c>
      <c r="P146" s="59">
        <v>4.4833225511493272E-4</v>
      </c>
      <c r="Q146" s="59">
        <v>1.5459732934997683E-5</v>
      </c>
      <c r="R146" s="59">
        <v>4.9338833658277258E-3</v>
      </c>
      <c r="S146" s="59">
        <v>0.18700169505246134</v>
      </c>
      <c r="T146" s="59">
        <v>7.7741658684916271E-3</v>
      </c>
      <c r="U146" s="59">
        <v>1.1001970898126651E-3</v>
      </c>
      <c r="V146" s="59">
        <v>0.10977738750730744</v>
      </c>
      <c r="W146" s="59">
        <v>2.1285100000000001E-2</v>
      </c>
      <c r="X146" s="59">
        <v>4.3413449960000002E-4</v>
      </c>
      <c r="Y146" s="59">
        <v>5.4611390530000009E-4</v>
      </c>
      <c r="Z146" s="59">
        <v>3.3745741760000004E-4</v>
      </c>
      <c r="AA146" s="59">
        <v>6.0463702089999993E-4</v>
      </c>
      <c r="AB146" s="59">
        <v>1.9223428434000001E-3</v>
      </c>
      <c r="AC146" s="59">
        <v>2.1285799999999999E-5</v>
      </c>
      <c r="AD146" s="59">
        <v>8.5346000000000013E-6</v>
      </c>
      <c r="AE146" s="93"/>
      <c r="AF146" s="59">
        <v>2158.4931652802998</v>
      </c>
      <c r="AG146" s="59" t="s">
        <v>442</v>
      </c>
      <c r="AH146" s="59" t="s">
        <v>442</v>
      </c>
      <c r="AI146" s="59">
        <v>64.008187316800004</v>
      </c>
      <c r="AJ146" s="59" t="s">
        <v>442</v>
      </c>
      <c r="AK146" s="59" t="s">
        <v>442</v>
      </c>
      <c r="AL146" s="32" t="s">
        <v>49</v>
      </c>
    </row>
    <row r="147" spans="1:38" ht="26.25" customHeight="1" thickBot="1" x14ac:dyDescent="0.3">
      <c r="A147" s="89"/>
      <c r="B147" s="90" t="s">
        <v>349</v>
      </c>
      <c r="C147" s="91" t="s">
        <v>356</v>
      </c>
      <c r="D147" s="92" t="s">
        <v>279</v>
      </c>
      <c r="E147" s="59" t="s">
        <v>442</v>
      </c>
      <c r="F147" s="59">
        <v>2.6610566505651274</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119.8500158393</v>
      </c>
      <c r="AG147" s="59" t="s">
        <v>442</v>
      </c>
      <c r="AH147" s="59" t="s">
        <v>442</v>
      </c>
      <c r="AI147" s="59">
        <v>3.5540451962000001</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1.1956730502935924</v>
      </c>
      <c r="J148" s="59">
        <v>2.2620831065280966</v>
      </c>
      <c r="K148" s="59">
        <v>2.9404180873164849</v>
      </c>
      <c r="L148" s="59">
        <v>0.28363419617484836</v>
      </c>
      <c r="M148" s="59" t="s">
        <v>442</v>
      </c>
      <c r="N148" s="59">
        <v>8.2417740317857522</v>
      </c>
      <c r="O148" s="59">
        <v>3.7008467374193367E-2</v>
      </c>
      <c r="P148" s="59" t="s">
        <v>443</v>
      </c>
      <c r="Q148" s="59">
        <v>9.4625995543917499E-2</v>
      </c>
      <c r="R148" s="59">
        <v>3.066408086438404</v>
      </c>
      <c r="S148" s="59">
        <v>67.244736329540189</v>
      </c>
      <c r="T148" s="59">
        <v>0.47714471845408102</v>
      </c>
      <c r="U148" s="59">
        <v>5.8808361746329765E-2</v>
      </c>
      <c r="V148" s="59">
        <v>23.486193481215132</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100172.46362813136</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0.5582819720493617</v>
      </c>
      <c r="J149" s="59">
        <v>1.0338555037951143</v>
      </c>
      <c r="K149" s="59">
        <v>2.0677110075902285</v>
      </c>
      <c r="L149" s="59">
        <v>2.1917736680456431E-2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100172.46362813136</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192.47478366432517</v>
      </c>
      <c r="F152" s="101">
        <f t="shared" ref="F152:AD152" si="1">SUM(F$141, F$151, IF(AND(ISNUMBER(SEARCH($B$4,"AT|BE|CH|GB|IE|LT|LU|NL")),SUM(F$143:F$149)&gt;0),SUM(F$143:F$149)-SUM(F$27:F$33),0))</f>
        <v>136.22316241625796</v>
      </c>
      <c r="G152" s="101">
        <f t="shared" si="1"/>
        <v>41.162112919604247</v>
      </c>
      <c r="H152" s="101">
        <f t="shared" si="1"/>
        <v>70.69333361386694</v>
      </c>
      <c r="I152" s="101">
        <f t="shared" si="1"/>
        <v>21.872844634501455</v>
      </c>
      <c r="J152" s="101">
        <f t="shared" si="1"/>
        <v>33.832839749982668</v>
      </c>
      <c r="K152" s="101">
        <f t="shared" si="1"/>
        <v>57.769129900283211</v>
      </c>
      <c r="L152" s="101">
        <f t="shared" si="1"/>
        <v>3.6709305195403847</v>
      </c>
      <c r="M152" s="101">
        <f t="shared" si="1"/>
        <v>361.16224550595166</v>
      </c>
      <c r="N152" s="101">
        <f t="shared" si="1"/>
        <v>34.584943250100721</v>
      </c>
      <c r="O152" s="101">
        <f t="shared" si="1"/>
        <v>1.6365480906200489</v>
      </c>
      <c r="P152" s="101">
        <f t="shared" si="1"/>
        <v>1.0610780418991372</v>
      </c>
      <c r="Q152" s="101">
        <f t="shared" si="1"/>
        <v>1.1946376603745648</v>
      </c>
      <c r="R152" s="101">
        <f t="shared" si="1"/>
        <v>8.2196624628702448</v>
      </c>
      <c r="S152" s="101">
        <f t="shared" si="1"/>
        <v>88.457575663942734</v>
      </c>
      <c r="T152" s="101">
        <f t="shared" si="1"/>
        <v>5.3274713159609242</v>
      </c>
      <c r="U152" s="101">
        <f t="shared" si="1"/>
        <v>3.685164488979769</v>
      </c>
      <c r="V152" s="101">
        <f t="shared" si="1"/>
        <v>89.982757932993351</v>
      </c>
      <c r="W152" s="101">
        <f t="shared" si="1"/>
        <v>29.214922270673984</v>
      </c>
      <c r="X152" s="101">
        <f t="shared" si="1"/>
        <v>2.6554969474845325</v>
      </c>
      <c r="Y152" s="101">
        <f t="shared" si="1"/>
        <v>2.8801934452573272</v>
      </c>
      <c r="Z152" s="101">
        <f t="shared" si="1"/>
        <v>1.3170081188575096</v>
      </c>
      <c r="AA152" s="101">
        <f t="shared" si="1"/>
        <v>1.4768536386091777</v>
      </c>
      <c r="AB152" s="101">
        <f t="shared" si="1"/>
        <v>8.3295548696662731</v>
      </c>
      <c r="AC152" s="101">
        <f t="shared" si="1"/>
        <v>2.4183720238172346</v>
      </c>
      <c r="AD152" s="101">
        <f t="shared" si="1"/>
        <v>40.734394357483154</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192.47478366432517</v>
      </c>
      <c r="F154" s="101">
        <f>SUM(F$141, F$153, -1 * IF(OR($B$6=2005,$B$6&gt;=2020),SUM(F$99:F$122),0), IF(AND(ISNUMBER(SEARCH($B$4,"AT|BE|CH|GB|IE|LT|LU|NL")),SUM(F$143:F$149)&gt;0),SUM(F$143:F$149)-SUM(F$27:F$33),0))</f>
        <v>136.22316241625796</v>
      </c>
      <c r="G154" s="101">
        <f>SUM(G$141, G$153, IF(AND(ISNUMBER(SEARCH($B$4,"AT|BE|CH|GB|IE|LT|LU|NL")),SUM(G$143:G$149)&gt;0),SUM(G$143:G$149)-SUM(G$27:G$33),0))</f>
        <v>41.162112919604247</v>
      </c>
      <c r="H154" s="101">
        <f>SUM(H$141, H$153, IF(AND(ISNUMBER(SEARCH($B$4,"AT|BE|CH|GB|IE|LT|LU|NL")),SUM(H$143:H$149)&gt;0),SUM(H$143:H$149)-SUM(H$27:H$33),0))</f>
        <v>70.69333361386694</v>
      </c>
      <c r="I154" s="101">
        <f t="shared" ref="I154:AD154" si="2">SUM(I$141, I$153, IF(AND(ISNUMBER(SEARCH($B$4,"AT|BE|CH|GB|IE|LT|LU|NL")),SUM(I$143:I$149)&gt;0),SUM(I$143:I$149)-SUM(I$27:I$33),0))</f>
        <v>21.872844634501455</v>
      </c>
      <c r="J154" s="101">
        <f t="shared" si="2"/>
        <v>33.832839749982668</v>
      </c>
      <c r="K154" s="101">
        <f t="shared" si="2"/>
        <v>57.769129900283211</v>
      </c>
      <c r="L154" s="101">
        <f t="shared" si="2"/>
        <v>3.6709305195403847</v>
      </c>
      <c r="M154" s="101">
        <f t="shared" si="2"/>
        <v>361.16224550595166</v>
      </c>
      <c r="N154" s="101">
        <f t="shared" si="2"/>
        <v>34.584943250100721</v>
      </c>
      <c r="O154" s="101">
        <f t="shared" si="2"/>
        <v>1.6365480906200489</v>
      </c>
      <c r="P154" s="101">
        <f t="shared" si="2"/>
        <v>1.0610780418991372</v>
      </c>
      <c r="Q154" s="101">
        <f t="shared" si="2"/>
        <v>1.1946376603745648</v>
      </c>
      <c r="R154" s="101">
        <f t="shared" si="2"/>
        <v>8.2196624628702448</v>
      </c>
      <c r="S154" s="101">
        <f t="shared" si="2"/>
        <v>88.457575663942734</v>
      </c>
      <c r="T154" s="101">
        <f t="shared" si="2"/>
        <v>5.3274713159609242</v>
      </c>
      <c r="U154" s="101">
        <f t="shared" si="2"/>
        <v>3.685164488979769</v>
      </c>
      <c r="V154" s="101">
        <f t="shared" si="2"/>
        <v>89.982757932993351</v>
      </c>
      <c r="W154" s="101">
        <f t="shared" si="2"/>
        <v>29.214922270673984</v>
      </c>
      <c r="X154" s="101">
        <f t="shared" si="2"/>
        <v>2.6554969474845325</v>
      </c>
      <c r="Y154" s="101">
        <f t="shared" si="2"/>
        <v>2.8801934452573272</v>
      </c>
      <c r="Z154" s="101">
        <f t="shared" si="2"/>
        <v>1.3170081188575096</v>
      </c>
      <c r="AA154" s="101">
        <f t="shared" si="2"/>
        <v>1.4768536386091777</v>
      </c>
      <c r="AB154" s="101">
        <f t="shared" si="2"/>
        <v>8.3295548696662731</v>
      </c>
      <c r="AC154" s="101">
        <f t="shared" si="2"/>
        <v>2.4183720238172346</v>
      </c>
      <c r="AD154" s="101">
        <f t="shared" si="2"/>
        <v>40.734394357483154</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15.792666275927399</v>
      </c>
      <c r="F157" s="59">
        <v>0.74418755475142795</v>
      </c>
      <c r="G157" s="59">
        <v>0.95079034795569306</v>
      </c>
      <c r="H157" s="59" t="s">
        <v>443</v>
      </c>
      <c r="I157" s="59">
        <v>0.169893303287</v>
      </c>
      <c r="J157" s="59">
        <v>0.169893303287</v>
      </c>
      <c r="K157" s="59">
        <v>0.169893303287</v>
      </c>
      <c r="L157" s="59">
        <v>0.11761186496525</v>
      </c>
      <c r="M157" s="59">
        <v>29.552827694205053</v>
      </c>
      <c r="N157" s="59">
        <v>1.7302999999999999E-4</v>
      </c>
      <c r="O157" s="59">
        <v>1.4420000000000001E-5</v>
      </c>
      <c r="P157" s="59">
        <v>1.7302699999999999E-3</v>
      </c>
      <c r="Q157" s="59">
        <v>2.8840000000000002E-5</v>
      </c>
      <c r="R157" s="59">
        <v>2.8837799999999999E-3</v>
      </c>
      <c r="S157" s="59">
        <v>1.8744600000000001E-3</v>
      </c>
      <c r="T157" s="59">
        <v>7.2089999999999996E-5</v>
      </c>
      <c r="U157" s="59">
        <v>2.8840000000000002E-5</v>
      </c>
      <c r="V157" s="59">
        <v>6.0559399999999992E-3</v>
      </c>
      <c r="W157" s="59" t="s">
        <v>443</v>
      </c>
      <c r="X157" s="59">
        <v>1.2135406000000001E-4</v>
      </c>
      <c r="Y157" s="59">
        <v>1.2135406000000001E-4</v>
      </c>
      <c r="Z157" s="59">
        <v>1.2135406000000001E-4</v>
      </c>
      <c r="AA157" s="59">
        <v>1.2135406000000001E-4</v>
      </c>
      <c r="AB157" s="59">
        <v>4.8541627000000002E-4</v>
      </c>
      <c r="AC157" s="59" t="s">
        <v>442</v>
      </c>
      <c r="AD157" s="59" t="s">
        <v>442</v>
      </c>
      <c r="AE157" s="93"/>
      <c r="AF157" s="59">
        <v>50415.492814473953</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2.4020074530955102E-2</v>
      </c>
      <c r="F158" s="59">
        <v>1.2760704364729489E-2</v>
      </c>
      <c r="G158" s="59">
        <v>2.0268882256087202E-3</v>
      </c>
      <c r="H158" s="59" t="s">
        <v>443</v>
      </c>
      <c r="I158" s="59">
        <v>2.3033726205772898E-4</v>
      </c>
      <c r="J158" s="59">
        <v>2.3033726205772898E-4</v>
      </c>
      <c r="K158" s="59">
        <v>2.3033726205772898E-4</v>
      </c>
      <c r="L158" s="59">
        <v>1.6002794654329698E-4</v>
      </c>
      <c r="M158" s="59">
        <v>0.66187446248453297</v>
      </c>
      <c r="N158" s="59">
        <v>7.166858000000001E-2</v>
      </c>
      <c r="O158" s="59">
        <v>1.06E-6</v>
      </c>
      <c r="P158" s="59">
        <v>4.0400000000000003E-6</v>
      </c>
      <c r="Q158" s="59">
        <v>8.0000000000000002E-8</v>
      </c>
      <c r="R158" s="59">
        <v>6.8800000000000002E-6</v>
      </c>
      <c r="S158" s="59">
        <v>7.4900000000000003E-6</v>
      </c>
      <c r="T158" s="59">
        <v>1.37E-6</v>
      </c>
      <c r="U158" s="59">
        <v>6.9999999999999992E-8</v>
      </c>
      <c r="V158" s="59">
        <v>2.1793000000000002E-4</v>
      </c>
      <c r="W158" s="59" t="s">
        <v>443</v>
      </c>
      <c r="X158" s="59">
        <v>1.07123E-6</v>
      </c>
      <c r="Y158" s="59">
        <v>1.07123E-6</v>
      </c>
      <c r="Z158" s="59">
        <v>1.07123E-6</v>
      </c>
      <c r="AA158" s="59">
        <v>1.07123E-6</v>
      </c>
      <c r="AB158" s="59">
        <v>4.28492E-6</v>
      </c>
      <c r="AC158" s="59" t="s">
        <v>442</v>
      </c>
      <c r="AD158" s="59" t="s">
        <v>442</v>
      </c>
      <c r="AE158" s="93"/>
      <c r="AF158" s="59">
        <v>115.84798762506861</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16.848466474297279</v>
      </c>
      <c r="F159" s="59">
        <v>0.63822643731112161</v>
      </c>
      <c r="G159" s="59">
        <v>0.57066327357112268</v>
      </c>
      <c r="H159" s="59">
        <v>2.6825729792730288E-3</v>
      </c>
      <c r="I159" s="59">
        <v>0.51698088877477544</v>
      </c>
      <c r="J159" s="59">
        <v>0.54570204926643839</v>
      </c>
      <c r="K159" s="59">
        <v>0.57442320974984484</v>
      </c>
      <c r="L159" s="59">
        <v>0.10358458740177061</v>
      </c>
      <c r="M159" s="59">
        <v>4.0344069002911125</v>
      </c>
      <c r="N159" s="59">
        <v>4.1105449212294372E-2</v>
      </c>
      <c r="O159" s="59">
        <v>5.3677730790629196E-3</v>
      </c>
      <c r="P159" s="59">
        <v>1.049489513859686E-2</v>
      </c>
      <c r="Q159" s="59">
        <v>7.084186389204751E-2</v>
      </c>
      <c r="R159" s="59" t="s">
        <v>443</v>
      </c>
      <c r="S159" s="59">
        <v>7.0841863892047524E-2</v>
      </c>
      <c r="T159" s="59">
        <v>3.7828582855260735</v>
      </c>
      <c r="U159" s="59">
        <v>8.2210899989255626E-2</v>
      </c>
      <c r="V159" s="59">
        <v>0.19295495593003142</v>
      </c>
      <c r="W159" s="59" t="s">
        <v>443</v>
      </c>
      <c r="X159" s="59">
        <v>7.2567349849427002E-3</v>
      </c>
      <c r="Y159" s="59">
        <v>6.94262692972707E-3</v>
      </c>
      <c r="Z159" s="59">
        <v>2.8333779404820102E-3</v>
      </c>
      <c r="AA159" s="59" t="s">
        <v>443</v>
      </c>
      <c r="AB159" s="59">
        <v>1.703274552038115E-2</v>
      </c>
      <c r="AC159" s="59" t="s">
        <v>442</v>
      </c>
      <c r="AD159" s="59" t="s">
        <v>442</v>
      </c>
      <c r="AE159" s="93"/>
      <c r="AF159" s="59">
        <v>11611.573193561037</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47.560492171000227</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opLeftCell="D139"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2016</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2016</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8.4483070400095492</v>
      </c>
      <c r="F14" s="59">
        <v>0.43452050740449688</v>
      </c>
      <c r="G14" s="59">
        <v>1.1306712612287426</v>
      </c>
      <c r="H14" s="59">
        <v>0.1087268497561128</v>
      </c>
      <c r="I14" s="59">
        <v>0.25387764162476051</v>
      </c>
      <c r="J14" s="59">
        <v>0.32874363005473928</v>
      </c>
      <c r="K14" s="59">
        <v>0.38358663971294205</v>
      </c>
      <c r="L14" s="59">
        <v>1.4776711665069716E-2</v>
      </c>
      <c r="M14" s="59">
        <v>2.1909521484476708</v>
      </c>
      <c r="N14" s="59">
        <v>0.31134316778660681</v>
      </c>
      <c r="O14" s="59">
        <v>8.3299751146730647E-2</v>
      </c>
      <c r="P14" s="59">
        <v>0.10772777815581734</v>
      </c>
      <c r="Q14" s="59">
        <v>0.13615338309690125</v>
      </c>
      <c r="R14" s="59">
        <v>0.49141119281579548</v>
      </c>
      <c r="S14" s="59">
        <v>0.2349731631153803</v>
      </c>
      <c r="T14" s="59">
        <v>0.20241104257731687</v>
      </c>
      <c r="U14" s="59">
        <v>9.3390069672377035E-2</v>
      </c>
      <c r="V14" s="59">
        <v>2.2626997204696613</v>
      </c>
      <c r="W14" s="59">
        <v>0.85188377875150045</v>
      </c>
      <c r="X14" s="59">
        <v>5.5141878886399993E-2</v>
      </c>
      <c r="Y14" s="59">
        <v>7.0499079434099998E-2</v>
      </c>
      <c r="Z14" s="59">
        <v>2.34227726262E-2</v>
      </c>
      <c r="AA14" s="59">
        <v>2.3165574816772672E-2</v>
      </c>
      <c r="AB14" s="59">
        <v>0.17222888352159996</v>
      </c>
      <c r="AC14" s="59">
        <v>0.55314575171000002</v>
      </c>
      <c r="AD14" s="59">
        <v>8.8211661372600003E-2</v>
      </c>
      <c r="AE14" s="60"/>
      <c r="AF14" s="59">
        <v>1107.1711679814139</v>
      </c>
      <c r="AG14" s="59">
        <v>22032.235784</v>
      </c>
      <c r="AH14" s="59">
        <v>127031.28662239679</v>
      </c>
      <c r="AI14" s="59">
        <v>42637.203283559807</v>
      </c>
      <c r="AJ14" s="59">
        <v>19954.636801752793</v>
      </c>
      <c r="AK14" s="59" t="s">
        <v>442</v>
      </c>
      <c r="AL14" s="29" t="s">
        <v>49</v>
      </c>
    </row>
    <row r="15" spans="1:38" ht="26.25" customHeight="1" thickBot="1" x14ac:dyDescent="0.3">
      <c r="A15" s="56" t="s">
        <v>53</v>
      </c>
      <c r="B15" s="56" t="s">
        <v>54</v>
      </c>
      <c r="C15" s="57" t="s">
        <v>55</v>
      </c>
      <c r="D15" s="58"/>
      <c r="E15" s="59">
        <v>1.1104669999999999</v>
      </c>
      <c r="F15" s="59">
        <v>0.37671086573247503</v>
      </c>
      <c r="G15" s="59">
        <v>0.67347999999999997</v>
      </c>
      <c r="H15" s="59" t="s">
        <v>443</v>
      </c>
      <c r="I15" s="59">
        <v>1.161367268723648E-2</v>
      </c>
      <c r="J15" s="59">
        <v>1.161367268723648E-2</v>
      </c>
      <c r="K15" s="59">
        <v>1.161367268723648E-2</v>
      </c>
      <c r="L15" s="59">
        <v>2.5754570881065539E-3</v>
      </c>
      <c r="M15" s="59">
        <v>9.8154000000000005E-2</v>
      </c>
      <c r="N15" s="59">
        <v>2.6040316271461E-2</v>
      </c>
      <c r="O15" s="59">
        <v>3.5420664539969005E-2</v>
      </c>
      <c r="P15" s="59">
        <v>6.0343860043519998E-3</v>
      </c>
      <c r="Q15" s="59">
        <v>5.7357467695340007E-3</v>
      </c>
      <c r="R15" s="59">
        <v>4.4316423897463E-2</v>
      </c>
      <c r="S15" s="59">
        <v>5.3211759617894996E-2</v>
      </c>
      <c r="T15" s="59">
        <v>0.11920093160417</v>
      </c>
      <c r="U15" s="59">
        <v>2.5235068932987E-2</v>
      </c>
      <c r="V15" s="59">
        <v>0.27495477387796302</v>
      </c>
      <c r="W15" s="59">
        <v>1.7192579E-2</v>
      </c>
      <c r="X15" s="59" t="s">
        <v>443</v>
      </c>
      <c r="Y15" s="59" t="s">
        <v>443</v>
      </c>
      <c r="Z15" s="59" t="s">
        <v>443</v>
      </c>
      <c r="AA15" s="59" t="s">
        <v>443</v>
      </c>
      <c r="AB15" s="59" t="s">
        <v>443</v>
      </c>
      <c r="AC15" s="59" t="s">
        <v>442</v>
      </c>
      <c r="AD15" s="59" t="s">
        <v>442</v>
      </c>
      <c r="AE15" s="60"/>
      <c r="AF15" s="59">
        <v>53535.809733000402</v>
      </c>
      <c r="AG15" s="59" t="s">
        <v>442</v>
      </c>
      <c r="AH15" s="59">
        <v>19056.280491633799</v>
      </c>
      <c r="AI15" s="59" t="s">
        <v>442</v>
      </c>
      <c r="AJ15" s="59">
        <v>748.92</v>
      </c>
      <c r="AK15" s="59" t="s">
        <v>442</v>
      </c>
      <c r="AL15" s="29" t="s">
        <v>49</v>
      </c>
    </row>
    <row r="16" spans="1:38" ht="26.25" customHeight="1" thickBot="1" x14ac:dyDescent="0.3">
      <c r="A16" s="56" t="s">
        <v>53</v>
      </c>
      <c r="B16" s="56" t="s">
        <v>56</v>
      </c>
      <c r="C16" s="57" t="s">
        <v>57</v>
      </c>
      <c r="D16" s="58"/>
      <c r="E16" s="59">
        <v>1.504671289</v>
      </c>
      <c r="F16" s="59">
        <v>2.6616000000000001E-2</v>
      </c>
      <c r="G16" s="59">
        <v>9.7175424999999996E-2</v>
      </c>
      <c r="H16" s="59" t="s">
        <v>442</v>
      </c>
      <c r="I16" s="59" t="s">
        <v>444</v>
      </c>
      <c r="J16" s="59">
        <v>2.2064E-2</v>
      </c>
      <c r="K16" s="59">
        <v>3.6491634000000002E-2</v>
      </c>
      <c r="L16" s="59">
        <v>3.5761437739999999E-3</v>
      </c>
      <c r="M16" s="59">
        <v>0.19549670399999999</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3871.3419999999996</v>
      </c>
      <c r="AH16" s="59" t="s">
        <v>442</v>
      </c>
      <c r="AI16" s="59" t="s">
        <v>442</v>
      </c>
      <c r="AJ16" s="59" t="s">
        <v>442</v>
      </c>
      <c r="AK16" s="59" t="s">
        <v>442</v>
      </c>
      <c r="AL16" s="29" t="s">
        <v>49</v>
      </c>
    </row>
    <row r="17" spans="1:38" ht="26.25" customHeight="1" thickBot="1" x14ac:dyDescent="0.3">
      <c r="A17" s="56" t="s">
        <v>53</v>
      </c>
      <c r="B17" s="56" t="s">
        <v>58</v>
      </c>
      <c r="C17" s="57" t="s">
        <v>59</v>
      </c>
      <c r="D17" s="58"/>
      <c r="E17" s="59">
        <v>1.2513404987500001</v>
      </c>
      <c r="F17" s="59">
        <v>9.1933899719655376E-2</v>
      </c>
      <c r="G17" s="59">
        <v>9.6512523502E-2</v>
      </c>
      <c r="H17" s="59">
        <v>9.7693700000000012E-3</v>
      </c>
      <c r="I17" s="59">
        <v>0.1105661138414465</v>
      </c>
      <c r="J17" s="59">
        <v>0.13178493875499619</v>
      </c>
      <c r="K17" s="59">
        <v>0.14723186844226069</v>
      </c>
      <c r="L17" s="59">
        <v>2.2606159389246638E-3</v>
      </c>
      <c r="M17" s="59">
        <v>1.8586297815799999</v>
      </c>
      <c r="N17" s="59">
        <v>0.96072702529693899</v>
      </c>
      <c r="O17" s="59">
        <v>1.6909744633642001E-2</v>
      </c>
      <c r="P17" s="59">
        <v>2.7613053622919999E-2</v>
      </c>
      <c r="Q17" s="59">
        <v>2.6569794820805001E-2</v>
      </c>
      <c r="R17" s="59">
        <v>1.0014408226251479</v>
      </c>
      <c r="S17" s="59">
        <v>5.7345151196141003E-2</v>
      </c>
      <c r="T17" s="59">
        <v>0.10943592058955501</v>
      </c>
      <c r="U17" s="59">
        <v>9.7685724205530001E-3</v>
      </c>
      <c r="V17" s="59">
        <v>3.139458784363967</v>
      </c>
      <c r="W17" s="59">
        <v>0.19671732800000002</v>
      </c>
      <c r="X17" s="59">
        <v>1.1436074000000001E-4</v>
      </c>
      <c r="Y17" s="59">
        <v>2.6275581999999996E-4</v>
      </c>
      <c r="Z17" s="59">
        <v>2.3827066E-4</v>
      </c>
      <c r="AA17" s="59">
        <v>2.9720057999999997E-4</v>
      </c>
      <c r="AB17" s="59">
        <v>9.1258780000000002E-4</v>
      </c>
      <c r="AC17" s="59" t="s">
        <v>442</v>
      </c>
      <c r="AD17" s="59" t="s">
        <v>442</v>
      </c>
      <c r="AE17" s="60"/>
      <c r="AF17" s="59">
        <v>182.27742519109933</v>
      </c>
      <c r="AG17" s="59">
        <v>181.006</v>
      </c>
      <c r="AH17" s="59">
        <v>19996.550001711439</v>
      </c>
      <c r="AI17" s="59" t="s">
        <v>442</v>
      </c>
      <c r="AJ17" s="59">
        <v>75.39</v>
      </c>
      <c r="AK17" s="59" t="s">
        <v>442</v>
      </c>
      <c r="AL17" s="29" t="s">
        <v>49</v>
      </c>
    </row>
    <row r="18" spans="1:38" ht="26.25" customHeight="1" thickBot="1" x14ac:dyDescent="0.3">
      <c r="A18" s="56" t="s">
        <v>53</v>
      </c>
      <c r="B18" s="56" t="s">
        <v>60</v>
      </c>
      <c r="C18" s="57" t="s">
        <v>61</v>
      </c>
      <c r="D18" s="58"/>
      <c r="E18" s="59">
        <v>0.20359158279999998</v>
      </c>
      <c r="F18" s="59">
        <v>1.5030935581267517E-2</v>
      </c>
      <c r="G18" s="59">
        <v>1.5257311839999999E-3</v>
      </c>
      <c r="H18" s="59">
        <v>7.3718999999999998E-4</v>
      </c>
      <c r="I18" s="59">
        <v>5.4537785425297899E-2</v>
      </c>
      <c r="J18" s="59">
        <v>6.06270389090591E-2</v>
      </c>
      <c r="K18" s="59">
        <v>6.7753118240062402E-2</v>
      </c>
      <c r="L18" s="59">
        <v>5.8473587951923299E-3</v>
      </c>
      <c r="M18" s="59">
        <v>0.16323245060000002</v>
      </c>
      <c r="N18" s="59">
        <v>0.112934219219837</v>
      </c>
      <c r="O18" s="59">
        <v>2.2524001344729999E-3</v>
      </c>
      <c r="P18" s="59">
        <v>7.5360139988730002E-3</v>
      </c>
      <c r="Q18" s="59">
        <v>5.7441293338000004E-3</v>
      </c>
      <c r="R18" s="59">
        <v>1.2446395760503E-2</v>
      </c>
      <c r="S18" s="59">
        <v>1.6955503299281999E-2</v>
      </c>
      <c r="T18" s="59">
        <v>9.9056019272025994E-2</v>
      </c>
      <c r="U18" s="59">
        <v>4.1053741795699997E-3</v>
      </c>
      <c r="V18" s="59">
        <v>0.19329620925214699</v>
      </c>
      <c r="W18" s="59">
        <v>4.2356600000000001E-2</v>
      </c>
      <c r="X18" s="59">
        <v>8.4880000000000003E-8</v>
      </c>
      <c r="Y18" s="59">
        <v>6.7009999999999995E-7</v>
      </c>
      <c r="Z18" s="59">
        <v>7.5950000000000002E-8</v>
      </c>
      <c r="AA18" s="59">
        <v>6.7009999999999989E-8</v>
      </c>
      <c r="AB18" s="59">
        <v>8.9792999999999989E-7</v>
      </c>
      <c r="AC18" s="59" t="s">
        <v>443</v>
      </c>
      <c r="AD18" s="59">
        <v>0.52</v>
      </c>
      <c r="AE18" s="60"/>
      <c r="AF18" s="59">
        <v>600.49311302820684</v>
      </c>
      <c r="AG18" s="59">
        <v>823.2</v>
      </c>
      <c r="AH18" s="59">
        <v>5440.4416841393886</v>
      </c>
      <c r="AI18" s="59" t="s">
        <v>442</v>
      </c>
      <c r="AJ18" s="59">
        <v>7.71</v>
      </c>
      <c r="AK18" s="59" t="s">
        <v>442</v>
      </c>
      <c r="AL18" s="29" t="s">
        <v>49</v>
      </c>
    </row>
    <row r="19" spans="1:38" ht="26.25" customHeight="1" thickBot="1" x14ac:dyDescent="0.3">
      <c r="A19" s="56" t="s">
        <v>53</v>
      </c>
      <c r="B19" s="56" t="s">
        <v>62</v>
      </c>
      <c r="C19" s="57" t="s">
        <v>63</v>
      </c>
      <c r="D19" s="58"/>
      <c r="E19" s="59">
        <v>2.7736707815999999</v>
      </c>
      <c r="F19" s="59">
        <v>0.33168279242164</v>
      </c>
      <c r="G19" s="59">
        <v>0.40776620520000001</v>
      </c>
      <c r="H19" s="59">
        <v>1.793666E-2</v>
      </c>
      <c r="I19" s="59">
        <v>0.23229325567102099</v>
      </c>
      <c r="J19" s="59">
        <v>0.28443471695466499</v>
      </c>
      <c r="K19" s="59">
        <v>0.35842883063599695</v>
      </c>
      <c r="L19" s="59">
        <v>4.8139918872234899E-2</v>
      </c>
      <c r="M19" s="59">
        <v>2.1321819769999997</v>
      </c>
      <c r="N19" s="59">
        <v>0.23593216057423599</v>
      </c>
      <c r="O19" s="59">
        <v>0.94422739430153502</v>
      </c>
      <c r="P19" s="59">
        <v>6.2554097142449999E-2</v>
      </c>
      <c r="Q19" s="59">
        <v>0.11000973192029601</v>
      </c>
      <c r="R19" s="59">
        <v>0.34924455068364202</v>
      </c>
      <c r="S19" s="59">
        <v>0.17646740334618</v>
      </c>
      <c r="T19" s="59">
        <v>0.63502533863358901</v>
      </c>
      <c r="U19" s="59">
        <v>0.25001502697919203</v>
      </c>
      <c r="V19" s="59">
        <v>1.666577950175449</v>
      </c>
      <c r="W19" s="59">
        <v>7.2245373000000002E-2</v>
      </c>
      <c r="X19" s="59">
        <v>1.6845106800000001E-3</v>
      </c>
      <c r="Y19" s="59">
        <v>2.19030881E-3</v>
      </c>
      <c r="Z19" s="59">
        <v>8.2482446000000005E-4</v>
      </c>
      <c r="AA19" s="59">
        <v>6.9952288000000001E-4</v>
      </c>
      <c r="AB19" s="59">
        <v>5.4023992200000004E-3</v>
      </c>
      <c r="AC19" s="59">
        <v>2.0000000000000001E-4</v>
      </c>
      <c r="AD19" s="59">
        <v>1.1639999999999999E-2</v>
      </c>
      <c r="AE19" s="60"/>
      <c r="AF19" s="59">
        <v>4310.9861877948642</v>
      </c>
      <c r="AG19" s="59">
        <v>25.997</v>
      </c>
      <c r="AH19" s="59">
        <v>62968.919666834438</v>
      </c>
      <c r="AI19" s="59">
        <v>2698.482</v>
      </c>
      <c r="AJ19" s="59">
        <v>217.33781999999999</v>
      </c>
      <c r="AK19" s="59" t="s">
        <v>442</v>
      </c>
      <c r="AL19" s="29" t="s">
        <v>49</v>
      </c>
    </row>
    <row r="20" spans="1:38" ht="26.25" customHeight="1" thickBot="1" x14ac:dyDescent="0.3">
      <c r="A20" s="56" t="s">
        <v>53</v>
      </c>
      <c r="B20" s="56" t="s">
        <v>64</v>
      </c>
      <c r="C20" s="57" t="s">
        <v>65</v>
      </c>
      <c r="D20" s="58"/>
      <c r="E20" s="59">
        <v>1.6713359040699998</v>
      </c>
      <c r="F20" s="59">
        <v>0.15430739167800619</v>
      </c>
      <c r="G20" s="59">
        <v>0.175017015321</v>
      </c>
      <c r="H20" s="59">
        <v>1.2099350000000002E-2</v>
      </c>
      <c r="I20" s="59">
        <v>0.1086472260971241</v>
      </c>
      <c r="J20" s="59">
        <v>0.1324841330856607</v>
      </c>
      <c r="K20" s="59">
        <v>0.15278019503874851</v>
      </c>
      <c r="L20" s="59">
        <v>2.4444431125934512E-2</v>
      </c>
      <c r="M20" s="59">
        <v>1.4950684832700001</v>
      </c>
      <c r="N20" s="59">
        <v>0.36592082724845199</v>
      </c>
      <c r="O20" s="59">
        <v>8.1190281643423998E-2</v>
      </c>
      <c r="P20" s="59">
        <v>1.7452903414594999E-2</v>
      </c>
      <c r="Q20" s="59">
        <v>2.9109893729290001E-2</v>
      </c>
      <c r="R20" s="59">
        <v>0.17491220334934701</v>
      </c>
      <c r="S20" s="59">
        <v>0.105572155513545</v>
      </c>
      <c r="T20" s="59">
        <v>0.18206926421205902</v>
      </c>
      <c r="U20" s="59">
        <v>1.6870885095547E-2</v>
      </c>
      <c r="V20" s="59">
        <v>3.8292368442081099</v>
      </c>
      <c r="W20" s="59">
        <v>0.36616704300000003</v>
      </c>
      <c r="X20" s="59">
        <v>6.753026728E-2</v>
      </c>
      <c r="Y20" s="59">
        <v>6.1502588490000003E-2</v>
      </c>
      <c r="Z20" s="59">
        <v>7.0594022559999997E-2</v>
      </c>
      <c r="AA20" s="59">
        <v>1.6116912849999998E-2</v>
      </c>
      <c r="AB20" s="59">
        <v>0.21574379118000001</v>
      </c>
      <c r="AC20" s="59">
        <v>9.7699999999999992E-3</v>
      </c>
      <c r="AD20" s="59">
        <v>6.8399999999999997E-3</v>
      </c>
      <c r="AE20" s="60"/>
      <c r="AF20" s="59">
        <v>709.15209225234548</v>
      </c>
      <c r="AG20" s="59">
        <v>1125.3995444</v>
      </c>
      <c r="AH20" s="59">
        <v>6309.0464856848639</v>
      </c>
      <c r="AI20" s="59">
        <v>15758.001061637247</v>
      </c>
      <c r="AJ20" s="59">
        <v>1054.7333664</v>
      </c>
      <c r="AK20" s="59" t="s">
        <v>442</v>
      </c>
      <c r="AL20" s="29" t="s">
        <v>49</v>
      </c>
    </row>
    <row r="21" spans="1:38" ht="26.25" customHeight="1" thickBot="1" x14ac:dyDescent="0.3">
      <c r="A21" s="56" t="s">
        <v>53</v>
      </c>
      <c r="B21" s="56" t="s">
        <v>66</v>
      </c>
      <c r="C21" s="57" t="s">
        <v>67</v>
      </c>
      <c r="D21" s="58"/>
      <c r="E21" s="59">
        <v>2.2796592310000001</v>
      </c>
      <c r="F21" s="59">
        <v>0.3238725018160627</v>
      </c>
      <c r="G21" s="59">
        <v>0.30860617863000001</v>
      </c>
      <c r="H21" s="59">
        <v>4.0980009999999997E-2</v>
      </c>
      <c r="I21" s="59">
        <v>0.15306612861690172</v>
      </c>
      <c r="J21" s="59">
        <v>0.15907057395954891</v>
      </c>
      <c r="K21" s="59">
        <v>0.16936589987545952</v>
      </c>
      <c r="L21" s="59">
        <v>3.5089060465239026E-2</v>
      </c>
      <c r="M21" s="59">
        <v>2.274108064</v>
      </c>
      <c r="N21" s="59">
        <v>0.158697560165938</v>
      </c>
      <c r="O21" s="59">
        <v>1.4160876764216001E-2</v>
      </c>
      <c r="P21" s="59">
        <v>1.3384621364683E-2</v>
      </c>
      <c r="Q21" s="59">
        <v>1.0816704173086999E-2</v>
      </c>
      <c r="R21" s="59">
        <v>3.3309860078441E-2</v>
      </c>
      <c r="S21" s="59">
        <v>2.6024262073062E-2</v>
      </c>
      <c r="T21" s="59">
        <v>3.9941896984015998E-2</v>
      </c>
      <c r="U21" s="59">
        <v>1.0072653436761999E-2</v>
      </c>
      <c r="V21" s="59">
        <v>0.61398210297203604</v>
      </c>
      <c r="W21" s="59">
        <v>0.100332752</v>
      </c>
      <c r="X21" s="59">
        <v>6.4181054100000004E-3</v>
      </c>
      <c r="Y21" s="59">
        <v>1.0310822650000001E-2</v>
      </c>
      <c r="Z21" s="59">
        <v>3.2127913999999997E-3</v>
      </c>
      <c r="AA21" s="59">
        <v>2.57114228E-3</v>
      </c>
      <c r="AB21" s="59">
        <v>2.2512861739999997E-2</v>
      </c>
      <c r="AC21" s="59">
        <v>3.2100000000000002E-3</v>
      </c>
      <c r="AD21" s="59">
        <v>4.0000000000000003E-5</v>
      </c>
      <c r="AE21" s="60"/>
      <c r="AF21" s="59">
        <v>1177.4779078430715</v>
      </c>
      <c r="AG21" s="59">
        <v>988.58</v>
      </c>
      <c r="AH21" s="59">
        <v>35948.555562275993</v>
      </c>
      <c r="AI21" s="59">
        <v>1817.5777693871592</v>
      </c>
      <c r="AJ21" s="59">
        <v>0.17</v>
      </c>
      <c r="AK21" s="59" t="s">
        <v>442</v>
      </c>
      <c r="AL21" s="29" t="s">
        <v>49</v>
      </c>
    </row>
    <row r="22" spans="1:38" ht="26.25" customHeight="1" thickBot="1" x14ac:dyDescent="0.3">
      <c r="A22" s="56" t="s">
        <v>53</v>
      </c>
      <c r="B22" s="61" t="s">
        <v>68</v>
      </c>
      <c r="C22" s="57" t="s">
        <v>69</v>
      </c>
      <c r="D22" s="58"/>
      <c r="E22" s="59">
        <v>0.92161684340000005</v>
      </c>
      <c r="F22" s="59">
        <v>6.3532264278422096E-2</v>
      </c>
      <c r="G22" s="59">
        <v>0.55802088400000005</v>
      </c>
      <c r="H22" s="59">
        <v>1.5336300000000002E-3</v>
      </c>
      <c r="I22" s="59">
        <v>0.11886301359661269</v>
      </c>
      <c r="J22" s="59">
        <v>0.1338904069566598</v>
      </c>
      <c r="K22" s="59">
        <v>0.1531210211226311</v>
      </c>
      <c r="L22" s="59">
        <v>1.6035605842100412E-2</v>
      </c>
      <c r="M22" s="59">
        <v>2.4502061273</v>
      </c>
      <c r="N22" s="59">
        <v>0.16802348430054997</v>
      </c>
      <c r="O22" s="59">
        <v>1.1281230409117E-2</v>
      </c>
      <c r="P22" s="59">
        <v>1.2129048555395001E-2</v>
      </c>
      <c r="Q22" s="59">
        <v>1.3278461807550001E-2</v>
      </c>
      <c r="R22" s="59">
        <v>3.0156203333883001E-2</v>
      </c>
      <c r="S22" s="59">
        <v>3.1605741033648001E-2</v>
      </c>
      <c r="T22" s="59">
        <v>0.34351543618338398</v>
      </c>
      <c r="U22" s="59">
        <v>1.2126328934252001E-2</v>
      </c>
      <c r="V22" s="59">
        <v>0.55521757413929695</v>
      </c>
      <c r="W22" s="59">
        <v>4.5700750000000012E-2</v>
      </c>
      <c r="X22" s="59">
        <v>6.2392611300000006E-3</v>
      </c>
      <c r="Y22" s="59">
        <v>8.0883553099999998E-3</v>
      </c>
      <c r="Z22" s="59">
        <v>3.2505577699999998E-3</v>
      </c>
      <c r="AA22" s="59">
        <v>2.5375152100000002E-3</v>
      </c>
      <c r="AB22" s="59">
        <v>2.0115689419999999E-2</v>
      </c>
      <c r="AC22" s="59" t="s">
        <v>444</v>
      </c>
      <c r="AD22" s="59" t="s">
        <v>442</v>
      </c>
      <c r="AE22" s="60"/>
      <c r="AF22" s="59">
        <v>4384.1467918859043</v>
      </c>
      <c r="AG22" s="59">
        <v>13427.557870000001</v>
      </c>
      <c r="AH22" s="59">
        <v>23053.933873587899</v>
      </c>
      <c r="AI22" s="59">
        <v>5318.1893299999992</v>
      </c>
      <c r="AJ22" s="59">
        <v>5900.1464369799996</v>
      </c>
      <c r="AK22" s="59" t="s">
        <v>442</v>
      </c>
      <c r="AL22" s="29" t="s">
        <v>49</v>
      </c>
    </row>
    <row r="23" spans="1:38" ht="26.25" customHeight="1" thickBot="1" x14ac:dyDescent="0.3">
      <c r="A23" s="56" t="s">
        <v>70</v>
      </c>
      <c r="B23" s="61" t="s">
        <v>391</v>
      </c>
      <c r="C23" s="57" t="s">
        <v>387</v>
      </c>
      <c r="D23" s="62"/>
      <c r="E23" s="59">
        <v>2.0069880191663598</v>
      </c>
      <c r="F23" s="59">
        <v>0.97424109691947591</v>
      </c>
      <c r="G23" s="59">
        <v>2.5752605861469602E-3</v>
      </c>
      <c r="H23" s="59">
        <v>1.15152593487128E-3</v>
      </c>
      <c r="I23" s="59">
        <v>0.150504534116326</v>
      </c>
      <c r="J23" s="59">
        <v>0.25332335323356403</v>
      </c>
      <c r="K23" s="59">
        <v>1.1062341257846691</v>
      </c>
      <c r="L23" s="59">
        <v>9.7913616804866002E-2</v>
      </c>
      <c r="M23" s="59">
        <v>4.4960802699788367</v>
      </c>
      <c r="N23" s="59">
        <v>2.4706251158800002E-3</v>
      </c>
      <c r="O23" s="59">
        <v>2.8669345197754399E-3</v>
      </c>
      <c r="P23" s="59">
        <v>7.871E-4</v>
      </c>
      <c r="Q23" s="59">
        <v>1.04754E-3</v>
      </c>
      <c r="R23" s="59">
        <v>7.934587306866199E-3</v>
      </c>
      <c r="S23" s="59">
        <v>0.34197554097771998</v>
      </c>
      <c r="T23" s="59">
        <v>1.08369082755239E-2</v>
      </c>
      <c r="U23" s="59">
        <v>1.44889961463544E-3</v>
      </c>
      <c r="V23" s="59">
        <v>0.209188703037544</v>
      </c>
      <c r="W23" s="59" t="s">
        <v>443</v>
      </c>
      <c r="X23" s="59">
        <v>4.7753706692784999E-3</v>
      </c>
      <c r="Y23" s="59">
        <v>7.0912464799331998E-3</v>
      </c>
      <c r="Z23" s="59" t="s">
        <v>443</v>
      </c>
      <c r="AA23" s="59" t="s">
        <v>443</v>
      </c>
      <c r="AB23" s="59">
        <v>1.1866617137811699E-2</v>
      </c>
      <c r="AC23" s="59" t="s">
        <v>442</v>
      </c>
      <c r="AD23" s="59" t="s">
        <v>442</v>
      </c>
      <c r="AE23" s="60"/>
      <c r="AF23" s="59">
        <v>6344.9184260453212</v>
      </c>
      <c r="AG23" s="59" t="s">
        <v>442</v>
      </c>
      <c r="AH23" s="59" t="s">
        <v>442</v>
      </c>
      <c r="AI23" s="59">
        <v>6.1834148457939708</v>
      </c>
      <c r="AJ23" s="59" t="s">
        <v>442</v>
      </c>
      <c r="AK23" s="59" t="s">
        <v>442</v>
      </c>
      <c r="AL23" s="29" t="s">
        <v>49</v>
      </c>
    </row>
    <row r="24" spans="1:38" ht="26.25" customHeight="1" thickBot="1" x14ac:dyDescent="0.3">
      <c r="A24" s="63" t="s">
        <v>53</v>
      </c>
      <c r="B24" s="61" t="s">
        <v>71</v>
      </c>
      <c r="C24" s="57" t="s">
        <v>72</v>
      </c>
      <c r="D24" s="58"/>
      <c r="E24" s="59">
        <v>3.0856467497596163</v>
      </c>
      <c r="F24" s="59">
        <v>0.2839770607294701</v>
      </c>
      <c r="G24" s="59">
        <v>0.55085633897127639</v>
      </c>
      <c r="H24" s="59">
        <v>2.0419359131112445E-2</v>
      </c>
      <c r="I24" s="59">
        <v>0.35936776278285532</v>
      </c>
      <c r="J24" s="59">
        <v>0.37434250541536973</v>
      </c>
      <c r="K24" s="59">
        <v>0.40127391070933399</v>
      </c>
      <c r="L24" s="59">
        <v>7.0371626648998514E-2</v>
      </c>
      <c r="M24" s="59">
        <v>1.7099081515309074</v>
      </c>
      <c r="N24" s="59">
        <v>0.2338395743276665</v>
      </c>
      <c r="O24" s="59">
        <v>6.9143427407838493E-2</v>
      </c>
      <c r="P24" s="59">
        <v>1.720688851095676E-2</v>
      </c>
      <c r="Q24" s="59">
        <v>5.3478604236620875E-2</v>
      </c>
      <c r="R24" s="59">
        <v>0.15977228471357657</v>
      </c>
      <c r="S24" s="59">
        <v>0.33057679780636429</v>
      </c>
      <c r="T24" s="59">
        <v>0.23643619450122016</v>
      </c>
      <c r="U24" s="59">
        <v>3.1457854740796938E-2</v>
      </c>
      <c r="V24" s="59">
        <v>3.2389636062505023</v>
      </c>
      <c r="W24" s="59">
        <v>0.50085705494241961</v>
      </c>
      <c r="X24" s="59">
        <v>2.5244150420064712E-2</v>
      </c>
      <c r="Y24" s="59">
        <v>3.2891357583668783E-2</v>
      </c>
      <c r="Z24" s="59">
        <v>1.0306171093215796E-2</v>
      </c>
      <c r="AA24" s="59">
        <v>8.348130476366877E-3</v>
      </c>
      <c r="AB24" s="59">
        <v>7.6789809563316172E-2</v>
      </c>
      <c r="AC24" s="59">
        <v>3.1359999999999999E-2</v>
      </c>
      <c r="AD24" s="59">
        <v>5.1319999999999998E-2</v>
      </c>
      <c r="AE24" s="60"/>
      <c r="AF24" s="59">
        <v>4788.5603361296717</v>
      </c>
      <c r="AG24" s="59">
        <v>133.51</v>
      </c>
      <c r="AH24" s="59">
        <v>17976.998137394003</v>
      </c>
      <c r="AI24" s="59">
        <v>8877.4520319820585</v>
      </c>
      <c r="AJ24" s="59">
        <v>177.98876559999999</v>
      </c>
      <c r="AK24" s="59" t="s">
        <v>442</v>
      </c>
      <c r="AL24" s="29" t="s">
        <v>49</v>
      </c>
    </row>
    <row r="25" spans="1:38" ht="26.25" customHeight="1" thickBot="1" x14ac:dyDescent="0.3">
      <c r="A25" s="56" t="s">
        <v>73</v>
      </c>
      <c r="B25" s="61" t="s">
        <v>74</v>
      </c>
      <c r="C25" s="64" t="s">
        <v>75</v>
      </c>
      <c r="D25" s="58"/>
      <c r="E25" s="59">
        <v>1.6914700413910002</v>
      </c>
      <c r="F25" s="59">
        <v>0.12793693790999999</v>
      </c>
      <c r="G25" s="59">
        <v>9.8459030480000001E-2</v>
      </c>
      <c r="H25" s="59" t="s">
        <v>443</v>
      </c>
      <c r="I25" s="59">
        <v>1.1801034890000001E-2</v>
      </c>
      <c r="J25" s="59">
        <v>1.5165325146778661E-2</v>
      </c>
      <c r="K25" s="59">
        <v>2.30153357459289E-2</v>
      </c>
      <c r="L25" s="59">
        <v>8.0459686673155992E-3</v>
      </c>
      <c r="M25" s="59">
        <v>1.2845137658000001</v>
      </c>
      <c r="N25" s="59">
        <v>1.785E-5</v>
      </c>
      <c r="O25" s="59">
        <v>1.4899999999999999E-6</v>
      </c>
      <c r="P25" s="59">
        <v>1.7846999999999999E-4</v>
      </c>
      <c r="Q25" s="59">
        <v>2.9699999999999999E-6</v>
      </c>
      <c r="R25" s="59">
        <v>2.9744999999999999E-4</v>
      </c>
      <c r="S25" s="59">
        <v>1.9334000000000002E-4</v>
      </c>
      <c r="T25" s="59">
        <v>7.4400000000000008E-6</v>
      </c>
      <c r="U25" s="59">
        <v>2.9699999999999999E-6</v>
      </c>
      <c r="V25" s="59">
        <v>6.2463999999999998E-4</v>
      </c>
      <c r="W25" s="59" t="s">
        <v>443</v>
      </c>
      <c r="X25" s="59">
        <v>6.2834850000000007E-5</v>
      </c>
      <c r="Y25" s="59">
        <v>6.2834850000000007E-5</v>
      </c>
      <c r="Z25" s="59">
        <v>6.2834850000000007E-5</v>
      </c>
      <c r="AA25" s="59">
        <v>6.2834850000000007E-5</v>
      </c>
      <c r="AB25" s="59">
        <v>2.5133940999999999E-4</v>
      </c>
      <c r="AC25" s="59" t="s">
        <v>442</v>
      </c>
      <c r="AD25" s="59" t="s">
        <v>442</v>
      </c>
      <c r="AE25" s="60"/>
      <c r="AF25" s="59">
        <v>5142.0520038238719</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1.2459642497E-2</v>
      </c>
      <c r="F26" s="59">
        <v>1.7588331242000002E-2</v>
      </c>
      <c r="G26" s="59">
        <v>1.1209103269999999E-3</v>
      </c>
      <c r="H26" s="59" t="s">
        <v>443</v>
      </c>
      <c r="I26" s="59">
        <v>1.5914089200000001E-4</v>
      </c>
      <c r="J26" s="59">
        <v>1.5914089200000001E-4</v>
      </c>
      <c r="K26" s="59">
        <v>1.5914089200000001E-4</v>
      </c>
      <c r="L26" s="59">
        <v>1.13290668478807E-4</v>
      </c>
      <c r="M26" s="59">
        <v>0.7554968413080001</v>
      </c>
      <c r="N26" s="59">
        <v>0.27422396999999998</v>
      </c>
      <c r="O26" s="59">
        <v>3.9600000000000002E-6</v>
      </c>
      <c r="P26" s="59">
        <v>4.9100000000000004E-6</v>
      </c>
      <c r="Q26" s="59">
        <v>1.3999999999999998E-7</v>
      </c>
      <c r="R26" s="59">
        <v>8.7299999999999994E-6</v>
      </c>
      <c r="S26" s="59">
        <v>1.7229999999999999E-5</v>
      </c>
      <c r="T26" s="59">
        <v>4.8199999999999996E-6</v>
      </c>
      <c r="U26" s="59">
        <v>1.1000000000000001E-7</v>
      </c>
      <c r="V26" s="59">
        <v>7.9690999999999996E-4</v>
      </c>
      <c r="W26" s="59" t="s">
        <v>443</v>
      </c>
      <c r="X26" s="59">
        <v>9.6651000000000004E-7</v>
      </c>
      <c r="Y26" s="59">
        <v>9.6651000000000004E-7</v>
      </c>
      <c r="Z26" s="59">
        <v>9.6651000000000004E-7</v>
      </c>
      <c r="AA26" s="59">
        <v>9.6651000000000004E-7</v>
      </c>
      <c r="AB26" s="59">
        <v>3.8660299999999995E-6</v>
      </c>
      <c r="AC26" s="59" t="s">
        <v>442</v>
      </c>
      <c r="AD26" s="59" t="s">
        <v>442</v>
      </c>
      <c r="AE26" s="60"/>
      <c r="AF26" s="59">
        <v>72.509841186477303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44.444900313251502</v>
      </c>
      <c r="F27" s="59">
        <v>3.0089455823076632</v>
      </c>
      <c r="G27" s="59">
        <v>4.5601075586676879E-2</v>
      </c>
      <c r="H27" s="59">
        <v>0.8199983206492476</v>
      </c>
      <c r="I27" s="59">
        <v>1.0525828523757532</v>
      </c>
      <c r="J27" s="59">
        <v>1.0525828523757532</v>
      </c>
      <c r="K27" s="59">
        <v>1.0525828523757532</v>
      </c>
      <c r="L27" s="59">
        <v>0.72754758460145219</v>
      </c>
      <c r="M27" s="59">
        <v>33.713762128255894</v>
      </c>
      <c r="N27" s="59">
        <v>3.9463425291851768E-3</v>
      </c>
      <c r="O27" s="59">
        <v>4.4850002714845829E-4</v>
      </c>
      <c r="P27" s="59">
        <v>3.0707948430880119E-2</v>
      </c>
      <c r="Q27" s="59">
        <v>7.6233561872206463E-4</v>
      </c>
      <c r="R27" s="59">
        <v>3.8942955961004E-2</v>
      </c>
      <c r="S27" s="59">
        <v>2.6485411384726397E-2</v>
      </c>
      <c r="T27" s="59">
        <v>3.8139666422166022E-3</v>
      </c>
      <c r="U27" s="59">
        <v>6.2767118314721333E-4</v>
      </c>
      <c r="V27" s="59">
        <v>0.1089408798992528</v>
      </c>
      <c r="W27" s="59">
        <v>1.7476080000000003</v>
      </c>
      <c r="X27" s="59">
        <v>0.119306084635</v>
      </c>
      <c r="Y27" s="59">
        <v>0.13380065399169999</v>
      </c>
      <c r="Z27" s="59">
        <v>0.1044127191015</v>
      </c>
      <c r="AA27" s="59">
        <v>0.11322583459339999</v>
      </c>
      <c r="AB27" s="59">
        <v>0.47074529232160001</v>
      </c>
      <c r="AC27" s="59">
        <v>1.7476093999999999E-3</v>
      </c>
      <c r="AD27" s="59">
        <v>3.4971379999999998E-4</v>
      </c>
      <c r="AE27" s="60"/>
      <c r="AF27" s="59">
        <v>203038.82748880409</v>
      </c>
      <c r="AG27" s="59" t="s">
        <v>442</v>
      </c>
      <c r="AH27" s="59">
        <v>199.5516780584</v>
      </c>
      <c r="AI27" s="59">
        <v>9582.2182633551001</v>
      </c>
      <c r="AJ27" s="59" t="s">
        <v>442</v>
      </c>
      <c r="AK27" s="59" t="s">
        <v>442</v>
      </c>
      <c r="AL27" s="29" t="s">
        <v>49</v>
      </c>
    </row>
    <row r="28" spans="1:38" ht="26.25" customHeight="1" thickBot="1" x14ac:dyDescent="0.3">
      <c r="A28" s="56" t="s">
        <v>78</v>
      </c>
      <c r="B28" s="56" t="s">
        <v>81</v>
      </c>
      <c r="C28" s="57" t="s">
        <v>82</v>
      </c>
      <c r="D28" s="58"/>
      <c r="E28" s="59">
        <v>16.395665737171115</v>
      </c>
      <c r="F28" s="59">
        <v>0.63867165226927258</v>
      </c>
      <c r="G28" s="59">
        <v>9.204607699375561E-3</v>
      </c>
      <c r="H28" s="59">
        <v>3.2362792862422454E-2</v>
      </c>
      <c r="I28" s="59">
        <v>0.40438654278572744</v>
      </c>
      <c r="J28" s="59">
        <v>0.40438654278572744</v>
      </c>
      <c r="K28" s="59">
        <v>0.40438654278572744</v>
      </c>
      <c r="L28" s="59">
        <v>0.28981620831057076</v>
      </c>
      <c r="M28" s="59">
        <v>4.3379513268576559</v>
      </c>
      <c r="N28" s="59">
        <v>5.4037879873035887E-4</v>
      </c>
      <c r="O28" s="59">
        <v>5.5143438627711243E-5</v>
      </c>
      <c r="P28" s="59">
        <v>5.4997173837013462E-3</v>
      </c>
      <c r="Q28" s="59">
        <v>1.075229803687341E-4</v>
      </c>
      <c r="R28" s="59">
        <v>8.6087851290982328E-3</v>
      </c>
      <c r="S28" s="59">
        <v>5.7805588732951088E-3</v>
      </c>
      <c r="T28" s="59">
        <v>2.6203220781117044E-4</v>
      </c>
      <c r="U28" s="59">
        <v>1.0475908348204572E-4</v>
      </c>
      <c r="V28" s="59">
        <v>1.8773718120167579E-2</v>
      </c>
      <c r="W28" s="59">
        <v>0.36491709999999999</v>
      </c>
      <c r="X28" s="59">
        <v>2.1864908332799998E-2</v>
      </c>
      <c r="Y28" s="59">
        <v>2.4509278998199997E-2</v>
      </c>
      <c r="Z28" s="59">
        <v>1.9217156223400002E-2</v>
      </c>
      <c r="AA28" s="59">
        <v>2.0396088464000001E-2</v>
      </c>
      <c r="AB28" s="59">
        <v>8.5987432018400006E-2</v>
      </c>
      <c r="AC28" s="59">
        <v>3.649166E-4</v>
      </c>
      <c r="AD28" s="59">
        <v>7.3366299999999996E-5</v>
      </c>
      <c r="AE28" s="60"/>
      <c r="AF28" s="59">
        <v>40992.417769868902</v>
      </c>
      <c r="AG28" s="59" t="s">
        <v>442</v>
      </c>
      <c r="AH28" s="59" t="s">
        <v>444</v>
      </c>
      <c r="AI28" s="59">
        <v>2231.0734741924998</v>
      </c>
      <c r="AJ28" s="59" t="s">
        <v>442</v>
      </c>
      <c r="AK28" s="59" t="s">
        <v>442</v>
      </c>
      <c r="AL28" s="29" t="s">
        <v>49</v>
      </c>
    </row>
    <row r="29" spans="1:38" ht="26.25" customHeight="1" thickBot="1" x14ac:dyDescent="0.3">
      <c r="A29" s="56" t="s">
        <v>78</v>
      </c>
      <c r="B29" s="56" t="s">
        <v>83</v>
      </c>
      <c r="C29" s="57" t="s">
        <v>84</v>
      </c>
      <c r="D29" s="58"/>
      <c r="E29" s="59">
        <v>28.879522401594766</v>
      </c>
      <c r="F29" s="59">
        <v>0.7171327527981044</v>
      </c>
      <c r="G29" s="59">
        <v>2.2277089622791336E-2</v>
      </c>
      <c r="H29" s="59">
        <v>8.4037217092055416E-2</v>
      </c>
      <c r="I29" s="59">
        <v>0.42461751954968596</v>
      </c>
      <c r="J29" s="59">
        <v>0.42461751954968596</v>
      </c>
      <c r="K29" s="59">
        <v>0.42461751954968596</v>
      </c>
      <c r="L29" s="59">
        <v>0.2934056731275535</v>
      </c>
      <c r="M29" s="59">
        <v>10.011599147731173</v>
      </c>
      <c r="N29" s="59">
        <v>1.2374817079349263E-3</v>
      </c>
      <c r="O29" s="59">
        <v>1.2374940393637487E-4</v>
      </c>
      <c r="P29" s="59">
        <v>1.3117051460105023E-2</v>
      </c>
      <c r="Q29" s="59">
        <v>2.4749572501554399E-4</v>
      </c>
      <c r="R29" s="59">
        <v>2.1036544717737755E-2</v>
      </c>
      <c r="S29" s="59">
        <v>1.410686788587809E-2</v>
      </c>
      <c r="T29" s="59">
        <v>4.9504385860358496E-4</v>
      </c>
      <c r="U29" s="59">
        <v>2.4749264215833831E-4</v>
      </c>
      <c r="V29" s="59">
        <v>4.4548583102784749E-2</v>
      </c>
      <c r="W29" s="59">
        <v>0.29376629999999998</v>
      </c>
      <c r="X29" s="59">
        <v>9.1442516471000011E-3</v>
      </c>
      <c r="Y29" s="59">
        <v>5.5373523865300006E-2</v>
      </c>
      <c r="Z29" s="59">
        <v>6.1876102813999995E-2</v>
      </c>
      <c r="AA29" s="59">
        <v>1.4224391451999999E-2</v>
      </c>
      <c r="AB29" s="59">
        <v>0.14061826977839997</v>
      </c>
      <c r="AC29" s="59">
        <v>1.6693679999999999E-4</v>
      </c>
      <c r="AD29" s="59">
        <v>3.3847099999999997E-5</v>
      </c>
      <c r="AE29" s="60"/>
      <c r="AF29" s="59">
        <v>99346.811139431389</v>
      </c>
      <c r="AG29" s="59" t="s">
        <v>442</v>
      </c>
      <c r="AH29" s="59">
        <v>57.541849670800005</v>
      </c>
      <c r="AI29" s="59">
        <v>5481.6448955789001</v>
      </c>
      <c r="AJ29" s="59" t="s">
        <v>442</v>
      </c>
      <c r="AK29" s="59" t="s">
        <v>442</v>
      </c>
      <c r="AL29" s="29" t="s">
        <v>49</v>
      </c>
    </row>
    <row r="30" spans="1:38" ht="26.25" customHeight="1" thickBot="1" x14ac:dyDescent="0.3">
      <c r="A30" s="56" t="s">
        <v>78</v>
      </c>
      <c r="B30" s="56" t="s">
        <v>85</v>
      </c>
      <c r="C30" s="57" t="s">
        <v>86</v>
      </c>
      <c r="D30" s="58"/>
      <c r="E30" s="59">
        <v>0.32143232558292817</v>
      </c>
      <c r="F30" s="59">
        <v>1.4571280947609007</v>
      </c>
      <c r="G30" s="59">
        <v>5.2244908610612096E-4</v>
      </c>
      <c r="H30" s="59">
        <v>2.8605429916612273E-3</v>
      </c>
      <c r="I30" s="59">
        <v>2.4293859621861438E-2</v>
      </c>
      <c r="J30" s="59">
        <v>2.4293859621861438E-2</v>
      </c>
      <c r="K30" s="59">
        <v>2.4293859621861438E-2</v>
      </c>
      <c r="L30" s="59">
        <v>4.418500281417298E-3</v>
      </c>
      <c r="M30" s="59">
        <v>8.2554484669987058</v>
      </c>
      <c r="N30" s="59">
        <v>9.2421392532130323E-5</v>
      </c>
      <c r="O30" s="59">
        <v>1.1143317165441164E-3</v>
      </c>
      <c r="P30" s="59">
        <v>4.5884383697993665E-4</v>
      </c>
      <c r="Q30" s="59">
        <v>1.5822201275170229E-5</v>
      </c>
      <c r="R30" s="59">
        <v>4.9797760472445529E-3</v>
      </c>
      <c r="S30" s="59">
        <v>0.18855830386925931</v>
      </c>
      <c r="T30" s="59">
        <v>7.8405268855398485E-3</v>
      </c>
      <c r="U30" s="59">
        <v>1.1094905604811312E-3</v>
      </c>
      <c r="V30" s="59">
        <v>0.11071486511806991</v>
      </c>
      <c r="W30" s="59">
        <v>2.0185699999999997E-2</v>
      </c>
      <c r="X30" s="59">
        <v>4.3903827880000001E-4</v>
      </c>
      <c r="Y30" s="59">
        <v>5.4424493080000005E-4</v>
      </c>
      <c r="Z30" s="59">
        <v>3.4339678379999999E-4</v>
      </c>
      <c r="AA30" s="59">
        <v>6.0094689000000001E-4</v>
      </c>
      <c r="AB30" s="59">
        <v>1.9276268834000001E-3</v>
      </c>
      <c r="AC30" s="59">
        <v>2.01863E-5</v>
      </c>
      <c r="AD30" s="59">
        <v>7.7669999999999987E-6</v>
      </c>
      <c r="AE30" s="60"/>
      <c r="AF30" s="59">
        <v>2210.5975984636998</v>
      </c>
      <c r="AG30" s="59" t="s">
        <v>442</v>
      </c>
      <c r="AH30" s="59" t="s">
        <v>442</v>
      </c>
      <c r="AI30" s="59">
        <v>64.524349424199997</v>
      </c>
      <c r="AJ30" s="59" t="s">
        <v>442</v>
      </c>
      <c r="AK30" s="59" t="s">
        <v>442</v>
      </c>
      <c r="AL30" s="29" t="s">
        <v>49</v>
      </c>
    </row>
    <row r="31" spans="1:38" ht="26.25" customHeight="1" thickBot="1" x14ac:dyDescent="0.3">
      <c r="A31" s="56" t="s">
        <v>78</v>
      </c>
      <c r="B31" s="56" t="s">
        <v>87</v>
      </c>
      <c r="C31" s="57" t="s">
        <v>88</v>
      </c>
      <c r="D31" s="58"/>
      <c r="E31" s="59" t="s">
        <v>442</v>
      </c>
      <c r="F31" s="59">
        <v>2.7469260904806454</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123.64389800519999</v>
      </c>
      <c r="AG31" s="59" t="s">
        <v>442</v>
      </c>
      <c r="AH31" s="59" t="s">
        <v>442</v>
      </c>
      <c r="AI31" s="59">
        <v>3.6089978945999999</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1.3522692286505651</v>
      </c>
      <c r="J32" s="59">
        <v>2.5566299730614359</v>
      </c>
      <c r="K32" s="59">
        <v>3.3252320162109115</v>
      </c>
      <c r="L32" s="59">
        <v>0.32125213567185501</v>
      </c>
      <c r="M32" s="59" t="s">
        <v>442</v>
      </c>
      <c r="N32" s="59">
        <v>9.2972133101755059</v>
      </c>
      <c r="O32" s="59">
        <v>4.1782239189421616E-2</v>
      </c>
      <c r="P32" s="59" t="s">
        <v>443</v>
      </c>
      <c r="Q32" s="59">
        <v>0.10675946488379209</v>
      </c>
      <c r="R32" s="59">
        <v>3.4587238743530775</v>
      </c>
      <c r="S32" s="59">
        <v>75.844949588590623</v>
      </c>
      <c r="T32" s="59">
        <v>0.53842155777627332</v>
      </c>
      <c r="U32" s="59">
        <v>6.6504640324218239E-2</v>
      </c>
      <c r="V32" s="59">
        <v>26.554963040253835</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112411.53714539137</v>
      </c>
      <c r="AL32" s="29" t="s">
        <v>411</v>
      </c>
    </row>
    <row r="33" spans="1:38" ht="26.25" customHeight="1" thickBot="1" x14ac:dyDescent="0.3">
      <c r="A33" s="56" t="s">
        <v>78</v>
      </c>
      <c r="B33" s="56" t="s">
        <v>91</v>
      </c>
      <c r="C33" s="57" t="s">
        <v>92</v>
      </c>
      <c r="D33" s="58"/>
      <c r="E33" s="59" t="s">
        <v>442</v>
      </c>
      <c r="F33" s="59" t="s">
        <v>442</v>
      </c>
      <c r="G33" s="59" t="s">
        <v>442</v>
      </c>
      <c r="H33" s="59" t="s">
        <v>442</v>
      </c>
      <c r="I33" s="59">
        <v>0.6313605003295828</v>
      </c>
      <c r="J33" s="59">
        <v>1.169186111721451</v>
      </c>
      <c r="K33" s="59">
        <v>2.3383722234429021</v>
      </c>
      <c r="L33" s="59">
        <v>2.478674556849474E-2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112411.53714539137</v>
      </c>
      <c r="AL33" s="29" t="s">
        <v>411</v>
      </c>
    </row>
    <row r="34" spans="1:38" ht="26.25" customHeight="1" thickBot="1" x14ac:dyDescent="0.3">
      <c r="A34" s="56" t="s">
        <v>70</v>
      </c>
      <c r="B34" s="56" t="s">
        <v>93</v>
      </c>
      <c r="C34" s="57" t="s">
        <v>94</v>
      </c>
      <c r="D34" s="58"/>
      <c r="E34" s="59">
        <v>1.0673429017411018</v>
      </c>
      <c r="F34" s="59">
        <v>6.1347911863702233E-2</v>
      </c>
      <c r="G34" s="59">
        <v>3.0653435639621733E-3</v>
      </c>
      <c r="H34" s="59">
        <v>2.2115102462793405E-4</v>
      </c>
      <c r="I34" s="59">
        <v>0.2227796575269092</v>
      </c>
      <c r="J34" s="59">
        <v>0.34355233635431265</v>
      </c>
      <c r="K34" s="59">
        <v>0.79733690535804014</v>
      </c>
      <c r="L34" s="59">
        <v>1.3555206814051582E-2</v>
      </c>
      <c r="M34" s="59">
        <v>0.31203035970672255</v>
      </c>
      <c r="N34" s="59">
        <v>0.13725775666666698</v>
      </c>
      <c r="O34" s="59">
        <v>2.347606749160039E-4</v>
      </c>
      <c r="P34" s="59">
        <v>1.9751E-4</v>
      </c>
      <c r="Q34" s="59">
        <v>2.6287000000000001E-4</v>
      </c>
      <c r="R34" s="59">
        <v>1.1737158783146459E-3</v>
      </c>
      <c r="S34" s="59">
        <v>3.0764556792331028</v>
      </c>
      <c r="T34" s="59">
        <v>1.643186140013967E-3</v>
      </c>
      <c r="U34" s="59">
        <v>2.347606749160039E-4</v>
      </c>
      <c r="V34" s="59">
        <v>2.3474281166292923E-2</v>
      </c>
      <c r="W34" s="59">
        <v>0.20954614000000002</v>
      </c>
      <c r="X34" s="59">
        <v>8.8496470661532497E-4</v>
      </c>
      <c r="Y34" s="59">
        <v>9.7563740831464599E-4</v>
      </c>
      <c r="Z34" s="59">
        <v>3.8970444000000003E-4</v>
      </c>
      <c r="AA34" s="59">
        <v>2.686925E-5</v>
      </c>
      <c r="AB34" s="59">
        <v>2.2771755249299708E-3</v>
      </c>
      <c r="AC34" s="59" t="s">
        <v>442</v>
      </c>
      <c r="AD34" s="59" t="s">
        <v>442</v>
      </c>
      <c r="AE34" s="60"/>
      <c r="AF34" s="59">
        <v>1008.3650056889981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2.2990721570974872</v>
      </c>
      <c r="F35" s="59">
        <v>8.4036140038342283E-2</v>
      </c>
      <c r="G35" s="59">
        <v>8.6245516397379957E-2</v>
      </c>
      <c r="H35" s="59">
        <v>4.2506651413634758E-4</v>
      </c>
      <c r="I35" s="59">
        <v>5.7922952422828564E-2</v>
      </c>
      <c r="J35" s="59">
        <v>6.114089425211118E-2</v>
      </c>
      <c r="K35" s="59">
        <v>6.4358836036631631E-2</v>
      </c>
      <c r="L35" s="59">
        <v>2.1212251561779569E-2</v>
      </c>
      <c r="M35" s="59">
        <v>0.50588188861622085</v>
      </c>
      <c r="N35" s="59">
        <v>4.4428012048675896E-3</v>
      </c>
      <c r="O35" s="59">
        <v>4.5733250062722996E-4</v>
      </c>
      <c r="P35" s="59">
        <v>2.1169805285840598E-3</v>
      </c>
      <c r="Q35" s="59">
        <v>2.7435036110232502E-3</v>
      </c>
      <c r="R35" s="59" t="s">
        <v>443</v>
      </c>
      <c r="S35" s="59">
        <v>2.7435036110232498E-3</v>
      </c>
      <c r="T35" s="59">
        <v>4.2084922980947126E-2</v>
      </c>
      <c r="U35" s="59">
        <v>8.8856032234632312E-3</v>
      </c>
      <c r="V35" s="59">
        <v>2.2083483276204609E-2</v>
      </c>
      <c r="W35" s="59" t="s">
        <v>443</v>
      </c>
      <c r="X35" s="59">
        <v>1.43461924766357E-3</v>
      </c>
      <c r="Y35" s="59">
        <v>1.4310849695159302E-3</v>
      </c>
      <c r="Z35" s="59">
        <v>5.4664836091345998E-4</v>
      </c>
      <c r="AA35" s="59" t="s">
        <v>443</v>
      </c>
      <c r="AB35" s="59">
        <v>3.4123525330413298E-3</v>
      </c>
      <c r="AC35" s="59" t="s">
        <v>442</v>
      </c>
      <c r="AD35" s="59" t="s">
        <v>442</v>
      </c>
      <c r="AE35" s="60"/>
      <c r="AF35" s="59">
        <v>1783.1937789715396</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4.5539072558059015</v>
      </c>
      <c r="F36" s="59">
        <v>0.30965240264820093</v>
      </c>
      <c r="G36" s="59">
        <v>3.6675909569112829E-3</v>
      </c>
      <c r="H36" s="59">
        <v>1.0882625642150172E-3</v>
      </c>
      <c r="I36" s="59">
        <v>0.14560427720598754</v>
      </c>
      <c r="J36" s="59">
        <v>0.15457641836229319</v>
      </c>
      <c r="K36" s="59">
        <v>0.15457641836229319</v>
      </c>
      <c r="L36" s="59">
        <v>1.2760061999818559E-2</v>
      </c>
      <c r="M36" s="59">
        <v>1.2773843817773334</v>
      </c>
      <c r="N36" s="59">
        <v>1.1240020319739519E-2</v>
      </c>
      <c r="O36" s="59">
        <v>9.2234191519434731E-4</v>
      </c>
      <c r="P36" s="59">
        <v>3.0000459702000429E-3</v>
      </c>
      <c r="Q36" s="59">
        <v>4.0012624060743905E-3</v>
      </c>
      <c r="R36" s="59">
        <v>4.6116995759187393E-3</v>
      </c>
      <c r="S36" s="59">
        <v>7.0048138536217622E-2</v>
      </c>
      <c r="T36" s="59">
        <v>9.2233941518441762E-2</v>
      </c>
      <c r="U36" s="59">
        <v>8.6464110151884769E-3</v>
      </c>
      <c r="V36" s="59">
        <v>0.11068072982212475</v>
      </c>
      <c r="W36" s="59">
        <v>4.6843792472520242E-5</v>
      </c>
      <c r="X36" s="59">
        <v>4.8692111180242727E-3</v>
      </c>
      <c r="Y36" s="59">
        <v>4.8719775052533509E-3</v>
      </c>
      <c r="Z36" s="59">
        <v>1.8295541127723491E-3</v>
      </c>
      <c r="AA36" s="59">
        <v>1.4888618403634772E-5</v>
      </c>
      <c r="AB36" s="59">
        <v>1.1585507054453608E-2</v>
      </c>
      <c r="AC36" s="59">
        <v>1.1876638722907818E-3</v>
      </c>
      <c r="AD36" s="59">
        <v>5.6314033933812136E-4</v>
      </c>
      <c r="AE36" s="60"/>
      <c r="AF36" s="59">
        <v>3961.6932313562975</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0.10620683</v>
      </c>
      <c r="F37" s="59">
        <v>1.57242917306471E-2</v>
      </c>
      <c r="G37" s="59">
        <v>6.725999999999999E-5</v>
      </c>
      <c r="H37" s="59" t="s">
        <v>443</v>
      </c>
      <c r="I37" s="59">
        <v>2.5091441000000002E-4</v>
      </c>
      <c r="J37" s="59">
        <v>2.5383440999999997E-4</v>
      </c>
      <c r="K37" s="59">
        <v>2.5383440999999997E-4</v>
      </c>
      <c r="L37" s="59">
        <v>1.8779108699999998E-5</v>
      </c>
      <c r="M37" s="59">
        <v>5.3059379999999996E-2</v>
      </c>
      <c r="N37" s="59">
        <v>6.9012534999999998E-6</v>
      </c>
      <c r="O37" s="59">
        <v>2.00424225E-6</v>
      </c>
      <c r="P37" s="59">
        <v>7.0153699999999999E-5</v>
      </c>
      <c r="Q37" s="59">
        <v>3.5160080000000001E-5</v>
      </c>
      <c r="R37" s="59">
        <v>3.1910244400000002E-6</v>
      </c>
      <c r="S37" s="59">
        <v>3.9980224440000002E-6</v>
      </c>
      <c r="T37" s="59">
        <v>3.1435821899999998E-6</v>
      </c>
      <c r="U37" s="59">
        <v>1.6795612799999998E-5</v>
      </c>
      <c r="V37" s="59">
        <v>6.8422453500000007E-5</v>
      </c>
      <c r="W37" s="59" t="s">
        <v>442</v>
      </c>
      <c r="X37" s="59" t="s">
        <v>442</v>
      </c>
      <c r="Y37" s="59" t="s">
        <v>442</v>
      </c>
      <c r="Z37" s="59" t="s">
        <v>442</v>
      </c>
      <c r="AA37" s="59" t="s">
        <v>442</v>
      </c>
      <c r="AB37" s="59" t="s">
        <v>442</v>
      </c>
      <c r="AC37" s="59" t="s">
        <v>442</v>
      </c>
      <c r="AD37" s="59" t="s">
        <v>442</v>
      </c>
      <c r="AE37" s="60"/>
      <c r="AF37" s="59" t="s">
        <v>442</v>
      </c>
      <c r="AG37" s="59" t="s">
        <v>442</v>
      </c>
      <c r="AH37" s="59">
        <v>1378.823924998411</v>
      </c>
      <c r="AI37" s="59" t="s">
        <v>442</v>
      </c>
      <c r="AJ37" s="59" t="s">
        <v>442</v>
      </c>
      <c r="AK37" s="59" t="s">
        <v>442</v>
      </c>
      <c r="AL37" s="29" t="s">
        <v>49</v>
      </c>
    </row>
    <row r="38" spans="1:38" ht="26.25" customHeight="1" thickBot="1" x14ac:dyDescent="0.3">
      <c r="A38" s="56" t="s">
        <v>70</v>
      </c>
      <c r="B38" s="56" t="s">
        <v>101</v>
      </c>
      <c r="C38" s="57" t="s">
        <v>102</v>
      </c>
      <c r="D38" s="65"/>
      <c r="E38" s="59">
        <v>1.1024177265098698</v>
      </c>
      <c r="F38" s="59">
        <v>9.4999543893655711E-2</v>
      </c>
      <c r="G38" s="59">
        <v>7.6248664259024506E-4</v>
      </c>
      <c r="H38" s="59">
        <v>6.8484207104109397E-4</v>
      </c>
      <c r="I38" s="59">
        <v>4.4529248324734053E-2</v>
      </c>
      <c r="J38" s="59">
        <v>5.4067733314381569E-2</v>
      </c>
      <c r="K38" s="59">
        <v>9.6061639972528923E-2</v>
      </c>
      <c r="L38" s="59">
        <v>2.9834668322833404E-2</v>
      </c>
      <c r="M38" s="59">
        <v>0.72949721220815911</v>
      </c>
      <c r="N38" s="59">
        <v>3.5151060622000004E-6</v>
      </c>
      <c r="O38" s="59">
        <v>1.2382576890559824E-3</v>
      </c>
      <c r="P38" s="59" t="s">
        <v>443</v>
      </c>
      <c r="Q38" s="59" t="s">
        <v>443</v>
      </c>
      <c r="R38" s="59">
        <v>5.1182319720583357E-3</v>
      </c>
      <c r="S38" s="59">
        <v>0.16852551791020406</v>
      </c>
      <c r="T38" s="59">
        <v>6.389468652935059E-3</v>
      </c>
      <c r="U38" s="59">
        <v>8.4706542445878706E-4</v>
      </c>
      <c r="V38" s="59">
        <v>0.1013823490824351</v>
      </c>
      <c r="W38" s="59" t="s">
        <v>443</v>
      </c>
      <c r="X38" s="59">
        <v>2.5375740849680568E-3</v>
      </c>
      <c r="Y38" s="59">
        <v>4.0870988756708023E-3</v>
      </c>
      <c r="Z38" s="59" t="s">
        <v>443</v>
      </c>
      <c r="AA38" s="59" t="s">
        <v>443</v>
      </c>
      <c r="AB38" s="59">
        <v>6.624672978013839E-3</v>
      </c>
      <c r="AC38" s="59" t="s">
        <v>442</v>
      </c>
      <c r="AD38" s="59" t="s">
        <v>442</v>
      </c>
      <c r="AE38" s="60"/>
      <c r="AF38" s="59">
        <v>3618.5845953951175</v>
      </c>
      <c r="AG38" s="59" t="s">
        <v>442</v>
      </c>
      <c r="AH38" s="59" t="s">
        <v>442</v>
      </c>
      <c r="AI38" s="59">
        <v>0.18861174279526999</v>
      </c>
      <c r="AJ38" s="59" t="s">
        <v>442</v>
      </c>
      <c r="AK38" s="59" t="s">
        <v>442</v>
      </c>
      <c r="AL38" s="29" t="s">
        <v>49</v>
      </c>
    </row>
    <row r="39" spans="1:38" ht="26.25" customHeight="1" thickBot="1" x14ac:dyDescent="0.3">
      <c r="A39" s="56" t="s">
        <v>103</v>
      </c>
      <c r="B39" s="56" t="s">
        <v>104</v>
      </c>
      <c r="C39" s="57" t="s">
        <v>388</v>
      </c>
      <c r="D39" s="58"/>
      <c r="E39" s="59">
        <v>3.6556984190171482</v>
      </c>
      <c r="F39" s="59">
        <v>0.86189202374464957</v>
      </c>
      <c r="G39" s="59">
        <v>0.23379362512558791</v>
      </c>
      <c r="H39" s="59">
        <v>1.1547933051719675E-2</v>
      </c>
      <c r="I39" s="59">
        <v>0.14585969641778287</v>
      </c>
      <c r="J39" s="59">
        <v>0.1518351084113731</v>
      </c>
      <c r="K39" s="59">
        <v>0.15375312026537308</v>
      </c>
      <c r="L39" s="59">
        <v>3.9706560259728768E-2</v>
      </c>
      <c r="M39" s="59">
        <v>2.9321138961640241</v>
      </c>
      <c r="N39" s="59">
        <v>7.5768719252878577E-2</v>
      </c>
      <c r="O39" s="59">
        <v>1.2208735934875812E-2</v>
      </c>
      <c r="P39" s="59">
        <v>1.4720251739805214E-2</v>
      </c>
      <c r="Q39" s="59">
        <v>5.591476834115891E-2</v>
      </c>
      <c r="R39" s="59">
        <v>7.9675309530564717E-2</v>
      </c>
      <c r="S39" s="59">
        <v>5.624461476768567E-2</v>
      </c>
      <c r="T39" s="59">
        <v>0.27190627737032641</v>
      </c>
      <c r="U39" s="59">
        <v>4.1716237493811285E-3</v>
      </c>
      <c r="V39" s="59">
        <v>0.39101225529831612</v>
      </c>
      <c r="W39" s="59">
        <v>0.20201385551134043</v>
      </c>
      <c r="X39" s="59">
        <v>0.11301798350912035</v>
      </c>
      <c r="Y39" s="59">
        <v>0.12930992008775496</v>
      </c>
      <c r="Z39" s="59">
        <v>8.4202776180096972E-2</v>
      </c>
      <c r="AA39" s="59">
        <v>4.3200094840817493E-2</v>
      </c>
      <c r="AB39" s="59">
        <v>0.36973077463875026</v>
      </c>
      <c r="AC39" s="59">
        <v>5.4972074116803285E-2</v>
      </c>
      <c r="AD39" s="59">
        <v>4.9622813141787243E-2</v>
      </c>
      <c r="AE39" s="60"/>
      <c r="AF39" s="59">
        <v>16021.841132679016</v>
      </c>
      <c r="AG39" s="59">
        <v>8.7900000000000006E-2</v>
      </c>
      <c r="AH39" s="59">
        <v>77936.242542641325</v>
      </c>
      <c r="AI39" s="59">
        <v>3158.5860332378206</v>
      </c>
      <c r="AJ39" s="59">
        <v>1750.5419999999999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10.285888676823081</v>
      </c>
      <c r="F41" s="59">
        <v>10.332279730641874</v>
      </c>
      <c r="G41" s="59">
        <v>1.7222001617582063</v>
      </c>
      <c r="H41" s="59">
        <v>0.18625015829125149</v>
      </c>
      <c r="I41" s="59">
        <v>10.858552950177017</v>
      </c>
      <c r="J41" s="59">
        <v>11.109630545629155</v>
      </c>
      <c r="K41" s="59">
        <v>11.681485583639278</v>
      </c>
      <c r="L41" s="59">
        <v>1.329486668911972</v>
      </c>
      <c r="M41" s="59">
        <v>73.722965582626472</v>
      </c>
      <c r="N41" s="59">
        <v>0.84015896371633647</v>
      </c>
      <c r="O41" s="59">
        <v>0.33442214262636544</v>
      </c>
      <c r="P41" s="59">
        <v>6.8441835960394229E-2</v>
      </c>
      <c r="Q41" s="59">
        <v>2.5994087169932522E-2</v>
      </c>
      <c r="R41" s="59">
        <v>0.62937218377495574</v>
      </c>
      <c r="S41" s="59">
        <v>0.19680517470759348</v>
      </c>
      <c r="T41" s="59">
        <v>6.6817580755150346E-2</v>
      </c>
      <c r="U41" s="59">
        <v>1.8159332715587218E-2</v>
      </c>
      <c r="V41" s="59">
        <v>13.453114909289598</v>
      </c>
      <c r="W41" s="59">
        <v>10.247355688723607</v>
      </c>
      <c r="X41" s="59">
        <v>2.0812804272636045</v>
      </c>
      <c r="Y41" s="59">
        <v>2.1515517462332316</v>
      </c>
      <c r="Z41" s="59">
        <v>0.82089189856395373</v>
      </c>
      <c r="AA41" s="59">
        <v>1.1846455760226358</v>
      </c>
      <c r="AB41" s="59">
        <v>6.2383696479434256</v>
      </c>
      <c r="AC41" s="59">
        <v>0.12887584762352611</v>
      </c>
      <c r="AD41" s="59">
        <v>0.22544290874038625</v>
      </c>
      <c r="AE41" s="60"/>
      <c r="AF41" s="59">
        <v>110118.44212563219</v>
      </c>
      <c r="AG41" s="59">
        <v>1316.3751111155259</v>
      </c>
      <c r="AH41" s="59">
        <v>142087.77091406545</v>
      </c>
      <c r="AI41" s="59">
        <v>25802.115871801954</v>
      </c>
      <c r="AJ41" s="59" t="s">
        <v>442</v>
      </c>
      <c r="AK41" s="59" t="s">
        <v>442</v>
      </c>
      <c r="AL41" s="29" t="s">
        <v>49</v>
      </c>
    </row>
    <row r="42" spans="1:38" ht="26.25" customHeight="1" thickBot="1" x14ac:dyDescent="0.3">
      <c r="A42" s="56" t="s">
        <v>70</v>
      </c>
      <c r="B42" s="56" t="s">
        <v>107</v>
      </c>
      <c r="C42" s="57" t="s">
        <v>108</v>
      </c>
      <c r="D42" s="58"/>
      <c r="E42" s="59">
        <v>0.25372774380261398</v>
      </c>
      <c r="F42" s="59">
        <v>1.033412736139518</v>
      </c>
      <c r="G42" s="59">
        <v>2.8318550620836996E-4</v>
      </c>
      <c r="H42" s="59">
        <v>2.5135707699428997E-4</v>
      </c>
      <c r="I42" s="59">
        <v>8.1249175300917003E-3</v>
      </c>
      <c r="J42" s="59">
        <v>8.6237688637007016E-3</v>
      </c>
      <c r="K42" s="59">
        <v>9.1820248426217003E-3</v>
      </c>
      <c r="L42" s="59">
        <v>1.02709260559858E-3</v>
      </c>
      <c r="M42" s="59">
        <v>16.878348854434275</v>
      </c>
      <c r="N42" s="59">
        <v>7.0711842859354007E-4</v>
      </c>
      <c r="O42" s="59">
        <v>2.9774866785455998E-4</v>
      </c>
      <c r="P42" s="59" t="s">
        <v>443</v>
      </c>
      <c r="Q42" s="59" t="s">
        <v>443</v>
      </c>
      <c r="R42" s="59">
        <v>2.4132304103477997E-3</v>
      </c>
      <c r="S42" s="59">
        <v>7.0174361458986007E-2</v>
      </c>
      <c r="T42" s="59">
        <v>2.1542077096829001E-3</v>
      </c>
      <c r="U42" s="59">
        <v>2.8587854276756E-4</v>
      </c>
      <c r="V42" s="59">
        <v>3.6119370120756E-2</v>
      </c>
      <c r="W42" s="59" t="s">
        <v>443</v>
      </c>
      <c r="X42" s="59">
        <v>1.038775743161765E-3</v>
      </c>
      <c r="Y42" s="59">
        <v>1.0539394073017651E-3</v>
      </c>
      <c r="Z42" s="59" t="s">
        <v>443</v>
      </c>
      <c r="AA42" s="59" t="s">
        <v>443</v>
      </c>
      <c r="AB42" s="59">
        <v>2.09271515264453E-3</v>
      </c>
      <c r="AC42" s="59" t="s">
        <v>442</v>
      </c>
      <c r="AD42" s="59" t="s">
        <v>442</v>
      </c>
      <c r="AE42" s="60"/>
      <c r="AF42" s="59">
        <v>1251.3901198255401</v>
      </c>
      <c r="AG42" s="59" t="s">
        <v>442</v>
      </c>
      <c r="AH42" s="59" t="s">
        <v>442</v>
      </c>
      <c r="AI42" s="59">
        <v>37.980913276560941</v>
      </c>
      <c r="AJ42" s="59" t="s">
        <v>442</v>
      </c>
      <c r="AK42" s="59" t="s">
        <v>442</v>
      </c>
      <c r="AL42" s="29" t="s">
        <v>49</v>
      </c>
    </row>
    <row r="43" spans="1:38" ht="26.25" customHeight="1" thickBot="1" x14ac:dyDescent="0.3">
      <c r="A43" s="56" t="s">
        <v>103</v>
      </c>
      <c r="B43" s="56" t="s">
        <v>109</v>
      </c>
      <c r="C43" s="57" t="s">
        <v>110</v>
      </c>
      <c r="D43" s="58"/>
      <c r="E43" s="59">
        <v>2.5211062006009999</v>
      </c>
      <c r="F43" s="59">
        <v>1.9096326842460001</v>
      </c>
      <c r="G43" s="59">
        <v>0.57196937098499989</v>
      </c>
      <c r="H43" s="59">
        <v>2.1669999999999998E-5</v>
      </c>
      <c r="I43" s="59">
        <v>0.18578278917800004</v>
      </c>
      <c r="J43" s="59">
        <v>0.20203951001500001</v>
      </c>
      <c r="K43" s="59">
        <v>0.20926263257899999</v>
      </c>
      <c r="L43" s="59">
        <v>1.7937285799799998E-2</v>
      </c>
      <c r="M43" s="59">
        <v>2.691202261051</v>
      </c>
      <c r="N43" s="59">
        <v>0.13357176559347</v>
      </c>
      <c r="O43" s="59">
        <v>8.2321008997889994E-3</v>
      </c>
      <c r="P43" s="59">
        <v>6.9532785952800009E-3</v>
      </c>
      <c r="Q43" s="59">
        <v>4.4459271054000018E-3</v>
      </c>
      <c r="R43" s="59">
        <v>3.0254623272138001E-2</v>
      </c>
      <c r="S43" s="59">
        <v>2.2402222504549801E-2</v>
      </c>
      <c r="T43" s="59">
        <v>9.773506710375901E-2</v>
      </c>
      <c r="U43" s="59">
        <v>5.2821006674899995E-3</v>
      </c>
      <c r="V43" s="59">
        <v>0.49417469145608989</v>
      </c>
      <c r="W43" s="59">
        <v>0.33505510107039999</v>
      </c>
      <c r="X43" s="59">
        <v>0.10258190568638482</v>
      </c>
      <c r="Y43" s="59">
        <v>0.12820094642857302</v>
      </c>
      <c r="Z43" s="59">
        <v>6.1406147829065498E-2</v>
      </c>
      <c r="AA43" s="59">
        <v>4.0299240469764297E-2</v>
      </c>
      <c r="AB43" s="59">
        <v>0.332488240380441</v>
      </c>
      <c r="AC43" s="59">
        <v>2.8100756567600001E-3</v>
      </c>
      <c r="AD43" s="59">
        <v>9.8096192897219991E-2</v>
      </c>
      <c r="AE43" s="60"/>
      <c r="AF43" s="59">
        <v>5679.8323532940003</v>
      </c>
      <c r="AG43" s="59">
        <v>576.97721169500005</v>
      </c>
      <c r="AH43" s="59">
        <v>16794.608298604999</v>
      </c>
      <c r="AI43" s="59">
        <v>3392.1569189489996</v>
      </c>
      <c r="AJ43" s="59" t="s">
        <v>442</v>
      </c>
      <c r="AK43" s="59" t="s">
        <v>442</v>
      </c>
      <c r="AL43" s="29" t="s">
        <v>49</v>
      </c>
    </row>
    <row r="44" spans="1:38" ht="26.25" customHeight="1" thickBot="1" x14ac:dyDescent="0.3">
      <c r="A44" s="56" t="s">
        <v>70</v>
      </c>
      <c r="B44" s="56" t="s">
        <v>111</v>
      </c>
      <c r="C44" s="57" t="s">
        <v>112</v>
      </c>
      <c r="D44" s="58"/>
      <c r="E44" s="59">
        <v>4.4485215287787785</v>
      </c>
      <c r="F44" s="59">
        <v>2.2289732097617199</v>
      </c>
      <c r="G44" s="59">
        <v>9.3825800383064029E-3</v>
      </c>
      <c r="H44" s="59">
        <v>1.3487326889756119E-3</v>
      </c>
      <c r="I44" s="59">
        <v>0.24468965243438975</v>
      </c>
      <c r="J44" s="59">
        <v>0.26205056304455321</v>
      </c>
      <c r="K44" s="59">
        <v>0.43756904811006392</v>
      </c>
      <c r="L44" s="59">
        <v>0.11675665564487381</v>
      </c>
      <c r="M44" s="59">
        <v>6.3053356568713781</v>
      </c>
      <c r="N44" s="59">
        <v>1.47296022666626E-2</v>
      </c>
      <c r="O44" s="59">
        <v>4.26551919720752E-3</v>
      </c>
      <c r="P44" s="59">
        <v>4.2808000000000001E-4</v>
      </c>
      <c r="Q44" s="59">
        <v>6.4568500000000001E-3</v>
      </c>
      <c r="R44" s="59">
        <v>1.3432490781877301E-2</v>
      </c>
      <c r="S44" s="59">
        <v>0.56838318126775889</v>
      </c>
      <c r="T44" s="59">
        <v>1.691066897046048E-2</v>
      </c>
      <c r="U44" s="59">
        <v>1.73908406486147E-3</v>
      </c>
      <c r="V44" s="59">
        <v>0.32928448824659101</v>
      </c>
      <c r="W44" s="59">
        <v>4.2094400000000001E-3</v>
      </c>
      <c r="X44" s="59">
        <v>5.3226530941898609E-3</v>
      </c>
      <c r="Y44" s="59">
        <v>8.6186486611899288E-3</v>
      </c>
      <c r="Z44" s="59">
        <v>4.9E-9</v>
      </c>
      <c r="AA44" s="59">
        <v>7.13E-9</v>
      </c>
      <c r="AB44" s="59">
        <v>1.3941313797054791E-2</v>
      </c>
      <c r="AC44" s="59" t="s">
        <v>442</v>
      </c>
      <c r="AD44" s="59" t="s">
        <v>442</v>
      </c>
      <c r="AE44" s="60"/>
      <c r="AF44" s="59">
        <v>7435.4318913363586</v>
      </c>
      <c r="AG44" s="59" t="s">
        <v>442</v>
      </c>
      <c r="AH44" s="59" t="s">
        <v>442</v>
      </c>
      <c r="AI44" s="59">
        <v>11.333456780545561</v>
      </c>
      <c r="AJ44" s="59" t="s">
        <v>442</v>
      </c>
      <c r="AK44" s="59" t="s">
        <v>442</v>
      </c>
      <c r="AL44" s="29" t="s">
        <v>49</v>
      </c>
    </row>
    <row r="45" spans="1:38" ht="26.25" customHeight="1" thickBot="1" x14ac:dyDescent="0.3">
      <c r="A45" s="56" t="s">
        <v>70</v>
      </c>
      <c r="B45" s="56" t="s">
        <v>113</v>
      </c>
      <c r="C45" s="57" t="s">
        <v>114</v>
      </c>
      <c r="D45" s="58"/>
      <c r="E45" s="59">
        <v>0.1095031674</v>
      </c>
      <c r="F45" s="59">
        <v>3.9397059989999999E-3</v>
      </c>
      <c r="G45" s="59">
        <v>4.0853435529999999E-3</v>
      </c>
      <c r="H45" s="59">
        <v>2.0426718000000001E-5</v>
      </c>
      <c r="I45" s="59">
        <v>2.6888434660000001E-3</v>
      </c>
      <c r="J45" s="59">
        <v>2.8382236589999999E-3</v>
      </c>
      <c r="K45" s="59">
        <v>2.9876038510000002E-3</v>
      </c>
      <c r="L45" s="59">
        <v>9.4109521313995E-4</v>
      </c>
      <c r="M45" s="59">
        <v>2.362863875E-2</v>
      </c>
      <c r="N45" s="59">
        <v>2.04267E-4</v>
      </c>
      <c r="O45" s="59">
        <v>2.0426699999999999E-5</v>
      </c>
      <c r="P45" s="59">
        <v>1.0213399999999999E-4</v>
      </c>
      <c r="Q45" s="59">
        <v>1.0213399999999999E-4</v>
      </c>
      <c r="R45" s="59" t="s">
        <v>443</v>
      </c>
      <c r="S45" s="59">
        <v>1.0213399999999999E-4</v>
      </c>
      <c r="T45" s="59">
        <v>1.4298699999999999E-4</v>
      </c>
      <c r="U45" s="59">
        <v>4.08534E-4</v>
      </c>
      <c r="V45" s="59">
        <v>1.0213360000000001E-3</v>
      </c>
      <c r="W45" s="59" t="s">
        <v>443</v>
      </c>
      <c r="X45" s="59">
        <v>6.9355200000000003E-5</v>
      </c>
      <c r="Y45" s="59">
        <v>6.9355200000000003E-5</v>
      </c>
      <c r="Z45" s="59">
        <v>2.6387799999999998E-5</v>
      </c>
      <c r="AA45" s="59" t="s">
        <v>443</v>
      </c>
      <c r="AB45" s="59">
        <v>1.65098E-4</v>
      </c>
      <c r="AC45" s="59" t="s">
        <v>442</v>
      </c>
      <c r="AD45" s="59" t="s">
        <v>442</v>
      </c>
      <c r="AE45" s="60"/>
      <c r="AF45" s="59">
        <v>84.566611556358566</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0.51296340536658092</v>
      </c>
      <c r="F47" s="59">
        <v>0.10708324880772015</v>
      </c>
      <c r="G47" s="59">
        <v>1.1425278757675848E-2</v>
      </c>
      <c r="H47" s="59">
        <v>7.038282039958E-6</v>
      </c>
      <c r="I47" s="59">
        <v>5.7582992201202976E-3</v>
      </c>
      <c r="J47" s="59">
        <v>5.9102247235558979E-3</v>
      </c>
      <c r="K47" s="59">
        <v>6.8299239386735979E-3</v>
      </c>
      <c r="L47" s="59">
        <v>3.8683637911957587E-3</v>
      </c>
      <c r="M47" s="59">
        <v>3.4093385590706138</v>
      </c>
      <c r="N47" s="59">
        <v>2.9740835299535146E-6</v>
      </c>
      <c r="O47" s="59">
        <v>1.3348620683216E-5</v>
      </c>
      <c r="P47" s="59" t="s">
        <v>443</v>
      </c>
      <c r="Q47" s="59" t="s">
        <v>443</v>
      </c>
      <c r="R47" s="59">
        <v>9.108206250798E-5</v>
      </c>
      <c r="S47" s="59">
        <v>2.7493229175439005E-3</v>
      </c>
      <c r="T47" s="59">
        <v>6.5969885565690011E-5</v>
      </c>
      <c r="U47" s="59">
        <v>7.2662954711660002E-6</v>
      </c>
      <c r="V47" s="59">
        <v>1.2777357644086001E-3</v>
      </c>
      <c r="W47" s="59" t="s">
        <v>443</v>
      </c>
      <c r="X47" s="59">
        <v>1.9616281790946998E-5</v>
      </c>
      <c r="Y47" s="59">
        <v>2.6150029035300001E-5</v>
      </c>
      <c r="Z47" s="59" t="s">
        <v>443</v>
      </c>
      <c r="AA47" s="59" t="s">
        <v>443</v>
      </c>
      <c r="AB47" s="59">
        <v>4.5766317163047001E-5</v>
      </c>
      <c r="AC47" s="59" t="s">
        <v>442</v>
      </c>
      <c r="AD47" s="59" t="s">
        <v>442</v>
      </c>
      <c r="AE47" s="60"/>
      <c r="AF47" s="59">
        <v>1508.5074094409711</v>
      </c>
      <c r="AG47" s="59" t="s">
        <v>442</v>
      </c>
      <c r="AH47" s="59" t="s">
        <v>442</v>
      </c>
      <c r="AI47" s="59">
        <v>2.3522588908000001E-4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1192.982</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1334.3331600000001</v>
      </c>
      <c r="AL51" s="53" t="s">
        <v>431</v>
      </c>
    </row>
    <row r="52" spans="1:38" ht="26.25" customHeight="1" thickBot="1" x14ac:dyDescent="0.3">
      <c r="A52" s="56" t="s">
        <v>119</v>
      </c>
      <c r="B52" s="61" t="s">
        <v>129</v>
      </c>
      <c r="C52" s="64" t="s">
        <v>390</v>
      </c>
      <c r="D52" s="59"/>
      <c r="E52" s="59">
        <v>2.4004622999999996</v>
      </c>
      <c r="F52" s="59">
        <v>2.2620945219999999</v>
      </c>
      <c r="G52" s="59">
        <v>7.733026699999999</v>
      </c>
      <c r="H52" s="59">
        <v>5.4710000000000002E-4</v>
      </c>
      <c r="I52" s="59">
        <v>0.111760425</v>
      </c>
      <c r="J52" s="59">
        <v>0.12986185</v>
      </c>
      <c r="K52" s="59">
        <v>0.13959150000000001</v>
      </c>
      <c r="L52" s="59">
        <v>3.4648831750000003E-4</v>
      </c>
      <c r="M52" s="59">
        <v>0.92219320000000005</v>
      </c>
      <c r="N52" s="59">
        <v>0.17370181382758101</v>
      </c>
      <c r="O52" s="59">
        <v>4.0391318248687996E-2</v>
      </c>
      <c r="P52" s="59">
        <v>3.2306021861957995E-2</v>
      </c>
      <c r="Q52" s="59">
        <v>1.2209182616444001E-2</v>
      </c>
      <c r="R52" s="59">
        <v>4.9598302793039999E-2</v>
      </c>
      <c r="S52" s="59">
        <v>4.1446484656101998E-2</v>
      </c>
      <c r="T52" s="59">
        <v>0.46936565044012002</v>
      </c>
      <c r="U52" s="59">
        <v>7.6026913484870005E-3</v>
      </c>
      <c r="V52" s="59">
        <v>0.51359002825403799</v>
      </c>
      <c r="W52" s="59">
        <v>2.6821867999999999E-2</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0.8963308857456318</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1.5849537421333464</v>
      </c>
      <c r="AL53" s="29" t="s">
        <v>133</v>
      </c>
    </row>
    <row r="54" spans="1:38" ht="37.5" customHeight="1" thickBot="1" x14ac:dyDescent="0.3">
      <c r="A54" s="56" t="s">
        <v>119</v>
      </c>
      <c r="B54" s="61" t="s">
        <v>134</v>
      </c>
      <c r="C54" s="64" t="s">
        <v>135</v>
      </c>
      <c r="D54" s="59"/>
      <c r="E54" s="59" t="s">
        <v>442</v>
      </c>
      <c r="F54" s="59">
        <v>3.1541751280995838</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583373.73232301557</v>
      </c>
      <c r="AL54" s="29" t="s">
        <v>440</v>
      </c>
    </row>
    <row r="55" spans="1:38" ht="26.25" customHeight="1" thickBot="1" x14ac:dyDescent="0.3">
      <c r="A55" s="56" t="s">
        <v>119</v>
      </c>
      <c r="B55" s="61" t="s">
        <v>136</v>
      </c>
      <c r="C55" s="64" t="s">
        <v>137</v>
      </c>
      <c r="D55" s="59"/>
      <c r="E55" s="59">
        <v>4.2749000000000002E-2</v>
      </c>
      <c r="F55" s="59">
        <v>0.113764130293</v>
      </c>
      <c r="G55" s="59">
        <v>1.484604</v>
      </c>
      <c r="H55" s="59" t="s">
        <v>443</v>
      </c>
      <c r="I55" s="59">
        <v>8.3870000000000004E-3</v>
      </c>
      <c r="J55" s="59">
        <v>8.3870000000000004E-3</v>
      </c>
      <c r="K55" s="59">
        <v>8.3870000000000004E-3</v>
      </c>
      <c r="L55" s="59">
        <v>6.7095999999999996E-3</v>
      </c>
      <c r="M55" s="59">
        <v>0.16454299999999999</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556</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6.6372105899999996</v>
      </c>
      <c r="F57" s="59">
        <v>0.20217305999999999</v>
      </c>
      <c r="G57" s="59">
        <v>2.7917497600000001</v>
      </c>
      <c r="H57" s="59">
        <v>0.44672179000000001</v>
      </c>
      <c r="I57" s="59">
        <v>1.6886559999999998E-2</v>
      </c>
      <c r="J57" s="59">
        <v>2.7517820000000002E-2</v>
      </c>
      <c r="K57" s="59">
        <v>0.12796189999999999</v>
      </c>
      <c r="L57" s="59">
        <v>5.0390999999999999E-4</v>
      </c>
      <c r="M57" s="59">
        <v>7.3669828200000005</v>
      </c>
      <c r="N57" s="59">
        <v>0.11488829</v>
      </c>
      <c r="O57" s="59">
        <v>9.7524700000000009E-3</v>
      </c>
      <c r="P57" s="59">
        <v>0.36736630000000003</v>
      </c>
      <c r="Q57" s="59">
        <v>2.3940940000000001E-2</v>
      </c>
      <c r="R57" s="59">
        <v>3.9219980000000002E-2</v>
      </c>
      <c r="S57" s="59">
        <v>5.0833950000000003E-2</v>
      </c>
      <c r="T57" s="59">
        <v>5.7586359999999996E-2</v>
      </c>
      <c r="U57" s="59">
        <v>0.41490343000000002</v>
      </c>
      <c r="V57" s="59">
        <v>0.45138423</v>
      </c>
      <c r="W57" s="59">
        <v>0.42100409999999999</v>
      </c>
      <c r="X57" s="59">
        <v>9.6703239999999989E-5</v>
      </c>
      <c r="Y57" s="59">
        <v>1.2026237000000001E-4</v>
      </c>
      <c r="Z57" s="59">
        <v>1.2803686999999998E-4</v>
      </c>
      <c r="AA57" s="59">
        <v>7.6564170000000006E-5</v>
      </c>
      <c r="AB57" s="59">
        <v>4.2166167000000002E-4</v>
      </c>
      <c r="AC57" s="59">
        <v>0.54788999999999999</v>
      </c>
      <c r="AD57" s="59">
        <v>3.3128500000000001</v>
      </c>
      <c r="AE57" s="60"/>
      <c r="AF57" s="59" t="s">
        <v>442</v>
      </c>
      <c r="AG57" s="59" t="s">
        <v>442</v>
      </c>
      <c r="AH57" s="59" t="s">
        <v>442</v>
      </c>
      <c r="AI57" s="59" t="s">
        <v>442</v>
      </c>
      <c r="AJ57" s="59" t="s">
        <v>442</v>
      </c>
      <c r="AK57" s="59">
        <v>0</v>
      </c>
      <c r="AL57" s="29" t="s">
        <v>143</v>
      </c>
    </row>
    <row r="58" spans="1:38" ht="26.25" customHeight="1" thickBot="1" x14ac:dyDescent="0.3">
      <c r="A58" s="56" t="s">
        <v>53</v>
      </c>
      <c r="B58" s="56" t="s">
        <v>144</v>
      </c>
      <c r="C58" s="57" t="s">
        <v>145</v>
      </c>
      <c r="D58" s="58"/>
      <c r="E58" s="59">
        <v>2.2594891600000002</v>
      </c>
      <c r="F58" s="59">
        <v>1.8177389999999998E-2</v>
      </c>
      <c r="G58" s="59">
        <v>0.30534822</v>
      </c>
      <c r="H58" s="59">
        <v>1.037707E-2</v>
      </c>
      <c r="I58" s="59">
        <v>1.608014E-2</v>
      </c>
      <c r="J58" s="59">
        <v>2.9765369999999999E-2</v>
      </c>
      <c r="K58" s="59">
        <v>3.9531650000000002E-2</v>
      </c>
      <c r="L58" s="59">
        <v>7.6459999999999996E-5</v>
      </c>
      <c r="M58" s="59">
        <v>1.4825721000000001</v>
      </c>
      <c r="N58" s="59">
        <v>8.8811210000000002E-2</v>
      </c>
      <c r="O58" s="59">
        <v>3.3460999999999999E-3</v>
      </c>
      <c r="P58" s="59">
        <v>5.3221400000000002E-2</v>
      </c>
      <c r="Q58" s="59">
        <v>3.66672E-3</v>
      </c>
      <c r="R58" s="59">
        <v>0.14961654999999999</v>
      </c>
      <c r="S58" s="59">
        <v>5.2434489999999993E-2</v>
      </c>
      <c r="T58" s="59">
        <v>8.2910200000000003E-2</v>
      </c>
      <c r="U58" s="59">
        <v>2.6033850000000001E-2</v>
      </c>
      <c r="V58" s="59">
        <v>0.40777051999999997</v>
      </c>
      <c r="W58" s="59">
        <v>0.12683791</v>
      </c>
      <c r="X58" s="59">
        <v>6.0156117500000002E-3</v>
      </c>
      <c r="Y58" s="59">
        <v>3.7722289999999996E-4</v>
      </c>
      <c r="Z58" s="59">
        <v>3.4661439999999996E-5</v>
      </c>
      <c r="AA58" s="59">
        <v>7.7899100000000001E-5</v>
      </c>
      <c r="AB58" s="59">
        <v>6.5053951699999999E-3</v>
      </c>
      <c r="AC58" s="59" t="s">
        <v>442</v>
      </c>
      <c r="AD58" s="59">
        <v>0.14637</v>
      </c>
      <c r="AE58" s="60"/>
      <c r="AF58" s="59" t="s">
        <v>442</v>
      </c>
      <c r="AG58" s="59" t="s">
        <v>442</v>
      </c>
      <c r="AH58" s="59" t="s">
        <v>442</v>
      </c>
      <c r="AI58" s="59" t="s">
        <v>442</v>
      </c>
      <c r="AJ58" s="59" t="s">
        <v>442</v>
      </c>
      <c r="AK58" s="59">
        <v>0</v>
      </c>
      <c r="AL58" s="29" t="s">
        <v>146</v>
      </c>
    </row>
    <row r="59" spans="1:38" ht="26.25" customHeight="1" thickBot="1" x14ac:dyDescent="0.3">
      <c r="A59" s="56" t="s">
        <v>53</v>
      </c>
      <c r="B59" s="66" t="s">
        <v>147</v>
      </c>
      <c r="C59" s="57" t="s">
        <v>400</v>
      </c>
      <c r="D59" s="58"/>
      <c r="E59" s="59">
        <v>3.56004568</v>
      </c>
      <c r="F59" s="59">
        <v>0.25525980999999998</v>
      </c>
      <c r="G59" s="59">
        <v>1.7460506000000002</v>
      </c>
      <c r="H59" s="59">
        <v>0.17307409000000001</v>
      </c>
      <c r="I59" s="59">
        <v>0.13995888191700967</v>
      </c>
      <c r="J59" s="59">
        <v>0.17384755244708361</v>
      </c>
      <c r="K59" s="59">
        <v>0.20111536947331299</v>
      </c>
      <c r="L59" s="59">
        <v>1.9385333173676268E-3</v>
      </c>
      <c r="M59" s="59">
        <v>0.14011435</v>
      </c>
      <c r="N59" s="59">
        <v>0.36882892</v>
      </c>
      <c r="O59" s="59">
        <v>7.4994890000000008E-2</v>
      </c>
      <c r="P59" s="59">
        <v>3.5439076E-2</v>
      </c>
      <c r="Q59" s="59">
        <v>4.3994680000000001E-2</v>
      </c>
      <c r="R59" s="59">
        <v>0.13000987999999997</v>
      </c>
      <c r="S59" s="59">
        <v>2.1827030000000001E-2</v>
      </c>
      <c r="T59" s="59">
        <v>4.9952666E-2</v>
      </c>
      <c r="U59" s="59">
        <v>1.6267260299999999</v>
      </c>
      <c r="V59" s="59">
        <v>0.15253921000000001</v>
      </c>
      <c r="W59" s="59">
        <v>6.7952099999999994E-3</v>
      </c>
      <c r="X59" s="59">
        <v>2.9250069899999999E-3</v>
      </c>
      <c r="Y59" s="59">
        <v>4.3890551599999996E-3</v>
      </c>
      <c r="Z59" s="59">
        <v>4.3890062500000007E-3</v>
      </c>
      <c r="AA59" s="59">
        <v>4.3890055199999993E-3</v>
      </c>
      <c r="AB59" s="59">
        <v>1.6093073909999998E-2</v>
      </c>
      <c r="AC59" s="59" t="s">
        <v>442</v>
      </c>
      <c r="AD59" s="59">
        <v>5.0000000000000001E-3</v>
      </c>
      <c r="AE59" s="60"/>
      <c r="AF59" s="59" t="s">
        <v>442</v>
      </c>
      <c r="AG59" s="59" t="s">
        <v>442</v>
      </c>
      <c r="AH59" s="59" t="s">
        <v>442</v>
      </c>
      <c r="AI59" s="59" t="s">
        <v>442</v>
      </c>
      <c r="AJ59" s="59" t="s">
        <v>442</v>
      </c>
      <c r="AK59" s="59">
        <v>1595.067</v>
      </c>
      <c r="AL59" s="29" t="s">
        <v>417</v>
      </c>
    </row>
    <row r="60" spans="1:38" ht="26.25" customHeight="1" thickBot="1" x14ac:dyDescent="0.3">
      <c r="A60" s="56" t="s">
        <v>53</v>
      </c>
      <c r="B60" s="66" t="s">
        <v>148</v>
      </c>
      <c r="C60" s="57" t="s">
        <v>149</v>
      </c>
      <c r="D60" s="62"/>
      <c r="E60" s="59" t="s">
        <v>442</v>
      </c>
      <c r="F60" s="59" t="s">
        <v>442</v>
      </c>
      <c r="G60" s="59" t="s">
        <v>442</v>
      </c>
      <c r="H60" s="59" t="s">
        <v>442</v>
      </c>
      <c r="I60" s="59">
        <v>0.78240102</v>
      </c>
      <c r="J60" s="59">
        <v>3.1145677700000003</v>
      </c>
      <c r="K60" s="59">
        <v>7.0862258799999998</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0.39141089077812097</v>
      </c>
      <c r="J61" s="59">
        <v>3.9141089277812102</v>
      </c>
      <c r="K61" s="59">
        <v>13.066232676982256</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2408367.344783558</v>
      </c>
      <c r="AL61" s="29" t="s">
        <v>419</v>
      </c>
    </row>
    <row r="62" spans="1:38" ht="26.25" customHeight="1" thickBot="1" x14ac:dyDescent="0.3">
      <c r="A62" s="56" t="s">
        <v>53</v>
      </c>
      <c r="B62" s="66" t="s">
        <v>152</v>
      </c>
      <c r="C62" s="57" t="s">
        <v>153</v>
      </c>
      <c r="D62" s="58"/>
      <c r="E62" s="59">
        <v>4.6068999999999999E-2</v>
      </c>
      <c r="F62" s="59" t="s">
        <v>442</v>
      </c>
      <c r="G62" s="59">
        <v>5.0070000000000002E-3</v>
      </c>
      <c r="H62" s="59" t="s">
        <v>442</v>
      </c>
      <c r="I62" s="59">
        <v>8.67814070491803E-4</v>
      </c>
      <c r="J62" s="59">
        <v>1.313911301639344E-2</v>
      </c>
      <c r="K62" s="59">
        <v>2.1305534000000001E-2</v>
      </c>
      <c r="L62" s="59" t="s">
        <v>442</v>
      </c>
      <c r="M62" s="59">
        <v>2.0175711999999998E-2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0.185474</v>
      </c>
      <c r="F63" s="59">
        <v>0.44069149999999996</v>
      </c>
      <c r="G63" s="59">
        <v>2.1330209999999994</v>
      </c>
      <c r="H63" s="59" t="s">
        <v>443</v>
      </c>
      <c r="I63" s="59">
        <v>0.37754333244822158</v>
      </c>
      <c r="J63" s="59">
        <v>0.39669139137091014</v>
      </c>
      <c r="K63" s="59">
        <v>0.52858723828628784</v>
      </c>
      <c r="L63" s="59">
        <v>1.0571213308550199E-3</v>
      </c>
      <c r="M63" s="59">
        <v>1.1931940000000001</v>
      </c>
      <c r="N63" s="59">
        <v>1.6338600000000002E-2</v>
      </c>
      <c r="O63" s="59">
        <v>5.4462E-3</v>
      </c>
      <c r="P63" s="59">
        <v>1.08924E-4</v>
      </c>
      <c r="Q63" s="59">
        <v>1.45232E-3</v>
      </c>
      <c r="R63" s="59">
        <v>1.8154E-3</v>
      </c>
      <c r="S63" s="59" t="s">
        <v>443</v>
      </c>
      <c r="T63" s="59">
        <v>1.08924E-4</v>
      </c>
      <c r="U63" s="59">
        <v>7.2616E-2</v>
      </c>
      <c r="V63" s="59" t="s">
        <v>443</v>
      </c>
      <c r="W63" s="59">
        <v>3.7932122999999998E-2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0.27434051700000001</v>
      </c>
      <c r="F64" s="59">
        <v>4.1635600000000002E-2</v>
      </c>
      <c r="G64" s="59" t="s">
        <v>443</v>
      </c>
      <c r="H64" s="59">
        <v>0.23523290800000002</v>
      </c>
      <c r="I64" s="59" t="s">
        <v>444</v>
      </c>
      <c r="J64" s="59" t="s">
        <v>444</v>
      </c>
      <c r="K64" s="59" t="s">
        <v>444</v>
      </c>
      <c r="L64" s="59" t="s">
        <v>444</v>
      </c>
      <c r="M64" s="59">
        <v>0.186608153</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910.81400000000008</v>
      </c>
      <c r="AL64" s="29" t="s">
        <v>158</v>
      </c>
    </row>
    <row r="65" spans="1:38" ht="26.25" customHeight="1" thickBot="1" x14ac:dyDescent="0.3">
      <c r="A65" s="56" t="s">
        <v>53</v>
      </c>
      <c r="B65" s="61" t="s">
        <v>159</v>
      </c>
      <c r="C65" s="57" t="s">
        <v>160</v>
      </c>
      <c r="D65" s="58"/>
      <c r="E65" s="59">
        <v>0.46997949999999999</v>
      </c>
      <c r="F65" s="59" t="s">
        <v>442</v>
      </c>
      <c r="G65" s="59" t="s">
        <v>443</v>
      </c>
      <c r="H65" s="59">
        <v>9.2540000000000011E-2</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1965.008</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2.1000999999999999E-2</v>
      </c>
      <c r="F68" s="59" t="s">
        <v>442</v>
      </c>
      <c r="G68" s="59">
        <v>5.9397999999999999E-2</v>
      </c>
      <c r="H68" s="59" t="s">
        <v>442</v>
      </c>
      <c r="I68" s="59">
        <v>1.4144E-2</v>
      </c>
      <c r="J68" s="59">
        <v>2.2943999999999999E-2</v>
      </c>
      <c r="K68" s="59">
        <v>2.9114000000000001E-2</v>
      </c>
      <c r="L68" s="59">
        <v>3.9603200000000001E-5</v>
      </c>
      <c r="M68" s="59">
        <v>6.9186999999999999E-2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85.001000000000005</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5.5262810480000022</v>
      </c>
      <c r="F70" s="59">
        <v>7.9431685486666677</v>
      </c>
      <c r="G70" s="59">
        <v>2.6050667069999998</v>
      </c>
      <c r="H70" s="59">
        <v>0.85545182199999992</v>
      </c>
      <c r="I70" s="59">
        <v>0.19345516262000001</v>
      </c>
      <c r="J70" s="59">
        <v>0.36777831667999994</v>
      </c>
      <c r="K70" s="59">
        <v>0.47004988842999995</v>
      </c>
      <c r="L70" s="59">
        <v>3.7823573199999998E-5</v>
      </c>
      <c r="M70" s="59">
        <v>1.1196705680000001</v>
      </c>
      <c r="N70" s="59">
        <v>9.210900000000001E-2</v>
      </c>
      <c r="O70" s="59">
        <v>4.3080000000000002E-3</v>
      </c>
      <c r="P70" s="59">
        <v>0.14996199999999998</v>
      </c>
      <c r="Q70" s="59">
        <v>1.6739999999999999E-3</v>
      </c>
      <c r="R70" s="59">
        <v>1.5554E-2</v>
      </c>
      <c r="S70" s="59">
        <v>4.8170999999999999E-2</v>
      </c>
      <c r="T70" s="59">
        <v>6.6770999999999997E-2</v>
      </c>
      <c r="U70" s="59" t="s">
        <v>443</v>
      </c>
      <c r="V70" s="59">
        <v>0.67789999999999995</v>
      </c>
      <c r="W70" s="59">
        <v>9.1427000000000008E-2</v>
      </c>
      <c r="X70" s="59">
        <v>9.7000000000000005E-4</v>
      </c>
      <c r="Y70" s="59">
        <v>2.4000000000000001E-4</v>
      </c>
      <c r="Z70" s="59">
        <v>6.0000000000000002E-5</v>
      </c>
      <c r="AA70" s="59">
        <v>2.0000000000000002E-5</v>
      </c>
      <c r="AB70" s="59">
        <v>1.2899999999999999E-3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4.4582713690000002</v>
      </c>
      <c r="F72" s="59">
        <v>0.48679972800000004</v>
      </c>
      <c r="G72" s="59">
        <v>5.6086643970000001</v>
      </c>
      <c r="H72" s="59">
        <v>2.9042762999999999E-2</v>
      </c>
      <c r="I72" s="59">
        <v>0.96213606678965269</v>
      </c>
      <c r="J72" s="59">
        <v>1.2047696107236461</v>
      </c>
      <c r="K72" s="59">
        <v>1.3590081289999998</v>
      </c>
      <c r="L72" s="59">
        <v>8.4022071976302695E-2</v>
      </c>
      <c r="M72" s="59">
        <v>149.58711882100002</v>
      </c>
      <c r="N72" s="59">
        <v>15.779210966591211</v>
      </c>
      <c r="O72" s="59">
        <v>0.50685851456100006</v>
      </c>
      <c r="P72" s="59">
        <v>0.118438034</v>
      </c>
      <c r="Q72" s="59">
        <v>6.7229996E-2</v>
      </c>
      <c r="R72" s="59">
        <v>1.5660249400000001</v>
      </c>
      <c r="S72" s="59">
        <v>1.3671485948969899</v>
      </c>
      <c r="T72" s="59">
        <v>0.66970135999999991</v>
      </c>
      <c r="U72" s="59">
        <v>4.0103432000000001E-2</v>
      </c>
      <c r="V72" s="59">
        <v>5.8345444500000001</v>
      </c>
      <c r="W72" s="59">
        <v>4.6054508089999997</v>
      </c>
      <c r="X72" s="59">
        <v>9.3243581699999998E-3</v>
      </c>
      <c r="Y72" s="59">
        <v>2.1334928780000002E-2</v>
      </c>
      <c r="Z72" s="59">
        <v>6.4943581699999997E-3</v>
      </c>
      <c r="AA72" s="59">
        <v>1.0067358169999999E-2</v>
      </c>
      <c r="AB72" s="59">
        <v>4.7221003290000001E-2</v>
      </c>
      <c r="AC72" s="59">
        <v>0.23318420569999998</v>
      </c>
      <c r="AD72" s="59">
        <v>1.24936</v>
      </c>
      <c r="AE72" s="60"/>
      <c r="AF72" s="59" t="s">
        <v>442</v>
      </c>
      <c r="AG72" s="59" t="s">
        <v>442</v>
      </c>
      <c r="AH72" s="59" t="s">
        <v>442</v>
      </c>
      <c r="AI72" s="59" t="s">
        <v>442</v>
      </c>
      <c r="AJ72" s="59" t="s">
        <v>442</v>
      </c>
      <c r="AK72" s="59">
        <v>7766.0140000000001</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6.2749699999999997E-4</v>
      </c>
      <c r="L73" s="59" t="s">
        <v>444</v>
      </c>
      <c r="M73" s="59" t="s">
        <v>444</v>
      </c>
      <c r="N73" s="59">
        <v>2E-3</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0.22469700000000001</v>
      </c>
      <c r="G74" s="59" t="s">
        <v>444</v>
      </c>
      <c r="H74" s="59" t="s">
        <v>444</v>
      </c>
      <c r="I74" s="59">
        <v>2.1870095872881601E-3</v>
      </c>
      <c r="J74" s="59">
        <v>3.0943141654133201E-3</v>
      </c>
      <c r="K74" s="59">
        <v>3.3180000000000002E-3</v>
      </c>
      <c r="L74" s="59">
        <v>3.9366172571189996E-6</v>
      </c>
      <c r="M74" s="59" t="s">
        <v>444</v>
      </c>
      <c r="N74" s="59" t="s">
        <v>444</v>
      </c>
      <c r="O74" s="59" t="s">
        <v>444</v>
      </c>
      <c r="P74" s="59" t="s">
        <v>444</v>
      </c>
      <c r="Q74" s="59" t="s">
        <v>444</v>
      </c>
      <c r="R74" s="59">
        <v>1E-3</v>
      </c>
      <c r="S74" s="59">
        <v>5.0000000000000001E-3</v>
      </c>
      <c r="T74" s="59">
        <v>4.0000000000000001E-3</v>
      </c>
      <c r="U74" s="59" t="s">
        <v>444</v>
      </c>
      <c r="V74" s="59">
        <v>7.0000000000000001E-3</v>
      </c>
      <c r="W74" s="59">
        <v>2.1780000000000001E-2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1.5165819999999999E-6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0.50881997600000006</v>
      </c>
      <c r="F80" s="59">
        <v>9.4526255000000003E-2</v>
      </c>
      <c r="G80" s="59">
        <v>2.7288627769999998</v>
      </c>
      <c r="H80" s="59" t="s">
        <v>443</v>
      </c>
      <c r="I80" s="59">
        <v>1.8517515673807272E-2</v>
      </c>
      <c r="J80" s="59">
        <v>2.4707359987078063E-2</v>
      </c>
      <c r="K80" s="59">
        <v>2.8898629999999998E-2</v>
      </c>
      <c r="L80" s="59">
        <v>1.4054049220555E-5</v>
      </c>
      <c r="M80" s="59">
        <v>0.100007</v>
      </c>
      <c r="N80" s="59">
        <v>2.0810809293333326</v>
      </c>
      <c r="O80" s="59">
        <v>6.8093833866666995E-2</v>
      </c>
      <c r="P80" s="59">
        <v>8.6230698206666997E-2</v>
      </c>
      <c r="Q80" s="59">
        <v>0.20679216019999999</v>
      </c>
      <c r="R80" s="59">
        <v>3.2105775933332997E-2</v>
      </c>
      <c r="S80" s="59">
        <v>0.71268208799999999</v>
      </c>
      <c r="T80" s="59">
        <v>0.14482499999999998</v>
      </c>
      <c r="U80" s="59">
        <v>7.6E-3</v>
      </c>
      <c r="V80" s="59">
        <v>9.9346308569333335</v>
      </c>
      <c r="W80" s="59">
        <v>0.33822692000000004</v>
      </c>
      <c r="X80" s="59">
        <v>7.4750000000000001E-4</v>
      </c>
      <c r="Y80" s="59">
        <v>7.4750000000000001E-4</v>
      </c>
      <c r="Z80" s="59">
        <v>7.4750000000000001E-4</v>
      </c>
      <c r="AA80" s="59">
        <v>7.4750000000000001E-4</v>
      </c>
      <c r="AB80" s="59">
        <v>2.99E-3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3.2587654820571349E-3</v>
      </c>
      <c r="J81" s="59">
        <v>1.6549292766247607E-2</v>
      </c>
      <c r="K81" s="59">
        <v>5.3162109136761893E-2</v>
      </c>
      <c r="L81" s="59">
        <v>1.8347433497600001E-6</v>
      </c>
      <c r="M81" s="59">
        <v>0.13500000000000001</v>
      </c>
      <c r="N81" s="59">
        <v>0.19945200000000002</v>
      </c>
      <c r="O81" s="59">
        <v>3.6449E-3</v>
      </c>
      <c r="P81" s="59" t="s">
        <v>443</v>
      </c>
      <c r="Q81" s="59">
        <v>7.8104999999999997E-3</v>
      </c>
      <c r="R81" s="59">
        <v>3.9340753999999999E-2</v>
      </c>
      <c r="S81" s="59">
        <v>1.1999999999999999E-3</v>
      </c>
      <c r="T81" s="59" t="s">
        <v>443</v>
      </c>
      <c r="U81" s="59" t="s">
        <v>443</v>
      </c>
      <c r="V81" s="59">
        <v>0.47387808747560001</v>
      </c>
      <c r="W81" s="59">
        <v>1.1777055999999999E-2</v>
      </c>
      <c r="X81" s="59" t="s">
        <v>443</v>
      </c>
      <c r="Y81" s="59" t="s">
        <v>443</v>
      </c>
      <c r="Z81" s="59" t="s">
        <v>443</v>
      </c>
      <c r="AA81" s="59" t="s">
        <v>443</v>
      </c>
      <c r="AB81" s="59" t="s">
        <v>443</v>
      </c>
      <c r="AC81" s="59" t="s">
        <v>442</v>
      </c>
      <c r="AD81" s="59">
        <v>3.9004346000000001E-5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23.135131013211449</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11267910</v>
      </c>
      <c r="AL82" s="55" t="s">
        <v>439</v>
      </c>
    </row>
    <row r="83" spans="1:38" ht="26.25" customHeight="1" thickBot="1" x14ac:dyDescent="0.3">
      <c r="A83" s="56" t="s">
        <v>53</v>
      </c>
      <c r="B83" s="69" t="s">
        <v>209</v>
      </c>
      <c r="C83" s="70" t="s">
        <v>210</v>
      </c>
      <c r="D83" s="58"/>
      <c r="E83" s="59">
        <v>1.8692999999999998E-2</v>
      </c>
      <c r="F83" s="59">
        <v>7.845985176238221E-2</v>
      </c>
      <c r="G83" s="59">
        <v>3.7739799999999997E-2</v>
      </c>
      <c r="H83" s="59" t="s">
        <v>442</v>
      </c>
      <c r="I83" s="59">
        <v>8.5236995535955505E-3</v>
      </c>
      <c r="J83" s="59">
        <v>5.0183163557466631E-2</v>
      </c>
      <c r="K83" s="59">
        <v>0.2545280879208443</v>
      </c>
      <c r="L83" s="59">
        <v>3.7124380198234641E-4</v>
      </c>
      <c r="M83" s="59">
        <v>0.12028999999999998</v>
      </c>
      <c r="N83" s="59" t="s">
        <v>442</v>
      </c>
      <c r="O83" s="59" t="s">
        <v>442</v>
      </c>
      <c r="P83" s="59" t="s">
        <v>442</v>
      </c>
      <c r="Q83" s="59" t="s">
        <v>442</v>
      </c>
      <c r="R83" s="59" t="s">
        <v>442</v>
      </c>
      <c r="S83" s="59" t="s">
        <v>442</v>
      </c>
      <c r="T83" s="59" t="s">
        <v>442</v>
      </c>
      <c r="U83" s="59" t="s">
        <v>442</v>
      </c>
      <c r="V83" s="59" t="s">
        <v>442</v>
      </c>
      <c r="W83" s="59">
        <v>1.8199726999999999E-2</v>
      </c>
      <c r="X83" s="59">
        <v>1.4939639200000001E-3</v>
      </c>
      <c r="Y83" s="59">
        <v>7.1634920999999992E-3</v>
      </c>
      <c r="Z83" s="59">
        <v>9.9005411000000001E-3</v>
      </c>
      <c r="AA83" s="59">
        <v>2.3460419999999998E-4</v>
      </c>
      <c r="AB83" s="59">
        <v>1.8792601320000001E-2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3.4948300000000002E-2</v>
      </c>
      <c r="F85" s="59">
        <v>9.5644777323865249</v>
      </c>
      <c r="G85" s="59">
        <v>4.1399999999999998E-4</v>
      </c>
      <c r="H85" s="59" t="s">
        <v>443</v>
      </c>
      <c r="I85" s="59">
        <v>1.45E-5</v>
      </c>
      <c r="J85" s="59">
        <v>1.45E-4</v>
      </c>
      <c r="K85" s="59">
        <v>2.29766E-3</v>
      </c>
      <c r="L85" s="59">
        <v>4.06E-8</v>
      </c>
      <c r="M85" s="59">
        <v>1.3819999999999999E-2</v>
      </c>
      <c r="N85" s="59" t="s">
        <v>443</v>
      </c>
      <c r="O85" s="59" t="s">
        <v>443</v>
      </c>
      <c r="P85" s="59" t="s">
        <v>443</v>
      </c>
      <c r="Q85" s="59" t="s">
        <v>443</v>
      </c>
      <c r="R85" s="59">
        <v>3.5999999999999997E-2</v>
      </c>
      <c r="S85" s="59" t="s">
        <v>443</v>
      </c>
      <c r="T85" s="59" t="s">
        <v>443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1.5653716903219212</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2.2620000000000001E-3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0.41129367975762304</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1187890</v>
      </c>
      <c r="AL87" s="29" t="s">
        <v>217</v>
      </c>
    </row>
    <row r="88" spans="1:38" ht="26.25" customHeight="1" thickBot="1" x14ac:dyDescent="0.3">
      <c r="A88" s="56" t="s">
        <v>206</v>
      </c>
      <c r="B88" s="64" t="s">
        <v>220</v>
      </c>
      <c r="C88" s="68" t="s">
        <v>221</v>
      </c>
      <c r="D88" s="58"/>
      <c r="E88" s="59">
        <v>2.5200000000000001E-3</v>
      </c>
      <c r="F88" s="59">
        <v>4.9747345023249556</v>
      </c>
      <c r="G88" s="59" t="s">
        <v>443</v>
      </c>
      <c r="H88" s="59">
        <v>1.5379999999999999E-3</v>
      </c>
      <c r="I88" s="59">
        <v>6.0990000000000004E-6</v>
      </c>
      <c r="J88" s="59">
        <v>1.2197999999999999E-4</v>
      </c>
      <c r="K88" s="59">
        <v>3.5799999999999997E-4</v>
      </c>
      <c r="L88" s="59">
        <v>1.7077199999999999E-8</v>
      </c>
      <c r="M88" s="59">
        <v>1.119E-3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7.927E-3</v>
      </c>
      <c r="F89" s="59">
        <v>2.1547459616666669</v>
      </c>
      <c r="G89" s="59">
        <v>2.052E-3</v>
      </c>
      <c r="H89" s="59" t="s">
        <v>443</v>
      </c>
      <c r="I89" s="59" t="s">
        <v>442</v>
      </c>
      <c r="J89" s="59" t="s">
        <v>442</v>
      </c>
      <c r="K89" s="59">
        <v>2.8200000000000002E-4</v>
      </c>
      <c r="L89" s="59" t="s">
        <v>442</v>
      </c>
      <c r="M89" s="59">
        <v>9.7549999999999998E-3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1.2174869179841328</v>
      </c>
      <c r="G90" s="59" t="s">
        <v>442</v>
      </c>
      <c r="H90" s="59" t="s">
        <v>442</v>
      </c>
      <c r="I90" s="59">
        <v>2.3614999999999999E-3</v>
      </c>
      <c r="J90" s="59">
        <v>1.083225E-2</v>
      </c>
      <c r="K90" s="59">
        <v>2.9654E-2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3.84615E-3</v>
      </c>
      <c r="Y90" s="59">
        <v>1.9413900000000001E-3</v>
      </c>
      <c r="Z90" s="59">
        <v>1.9413900000000001E-3</v>
      </c>
      <c r="AA90" s="59">
        <v>1.9413900000000001E-3</v>
      </c>
      <c r="AB90" s="59">
        <v>9.6703199999999996E-3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3.6290848500531533E-2</v>
      </c>
      <c r="F91" s="59">
        <v>0.11868375414053919</v>
      </c>
      <c r="G91" s="59">
        <v>1.2799962243272784E-2</v>
      </c>
      <c r="H91" s="59">
        <v>8.2310861213736597E-2</v>
      </c>
      <c r="I91" s="59">
        <v>0.56927971690157964</v>
      </c>
      <c r="J91" s="59">
        <v>0.60046881192699142</v>
      </c>
      <c r="K91" s="59">
        <v>0.60691074289826752</v>
      </c>
      <c r="L91" s="59">
        <v>2.4098240089918807E-3</v>
      </c>
      <c r="M91" s="59">
        <v>1.0996758516312497</v>
      </c>
      <c r="N91" s="59">
        <v>0.75115290038520977</v>
      </c>
      <c r="O91" s="59">
        <v>0.18254197063627492</v>
      </c>
      <c r="P91" s="59">
        <v>2.8311670530309346E-3</v>
      </c>
      <c r="Q91" s="59">
        <v>1.3965997637172822E-3</v>
      </c>
      <c r="R91" s="59">
        <v>0.32816668669051546</v>
      </c>
      <c r="S91" s="59">
        <v>13.160805518897032</v>
      </c>
      <c r="T91" s="59">
        <v>0.59988441102045287</v>
      </c>
      <c r="U91" s="59">
        <v>7.4097832168892999E-2</v>
      </c>
      <c r="V91" s="59">
        <v>7.6101833405270476</v>
      </c>
      <c r="W91" s="59">
        <v>1.9833942364755807E-3</v>
      </c>
      <c r="X91" s="59">
        <v>2.2015676134878944E-3</v>
      </c>
      <c r="Y91" s="59">
        <v>8.9252741071401136E-4</v>
      </c>
      <c r="Z91" s="59">
        <v>8.9252741071401136E-4</v>
      </c>
      <c r="AA91" s="59">
        <v>8.9252741071401136E-4</v>
      </c>
      <c r="AB91" s="59">
        <v>4.8791498457299281E-3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1.4747999999999999E-2</v>
      </c>
      <c r="F92" s="59">
        <v>0.78208318999999993</v>
      </c>
      <c r="G92" s="59">
        <v>6.0000000000000001E-3</v>
      </c>
      <c r="H92" s="59" t="s">
        <v>443</v>
      </c>
      <c r="I92" s="59" t="s">
        <v>444</v>
      </c>
      <c r="J92" s="59" t="s">
        <v>444</v>
      </c>
      <c r="K92" s="59" t="s">
        <v>443</v>
      </c>
      <c r="L92" s="59" t="s">
        <v>443</v>
      </c>
      <c r="M92" s="59">
        <v>6.8405200000000001E-3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0</v>
      </c>
      <c r="AL92" s="29" t="s">
        <v>229</v>
      </c>
    </row>
    <row r="93" spans="1:38" ht="26.25" customHeight="1" thickBot="1" x14ac:dyDescent="0.3">
      <c r="A93" s="56" t="s">
        <v>53</v>
      </c>
      <c r="B93" s="61" t="s">
        <v>230</v>
      </c>
      <c r="C93" s="57" t="s">
        <v>403</v>
      </c>
      <c r="D93" s="65"/>
      <c r="E93" s="59">
        <v>4.4162022975999998E-2</v>
      </c>
      <c r="F93" s="59">
        <v>2.7761849618376346</v>
      </c>
      <c r="G93" s="59">
        <v>1.7773000000000001E-2</v>
      </c>
      <c r="H93" s="59" t="s">
        <v>443</v>
      </c>
      <c r="I93" s="59">
        <v>1.3716885388133275E-2</v>
      </c>
      <c r="J93" s="59">
        <v>4.8785508225165537E-2</v>
      </c>
      <c r="K93" s="59">
        <v>0.1254609169722207</v>
      </c>
      <c r="L93" s="59">
        <v>8.0830955520000003E-7</v>
      </c>
      <c r="M93" s="59">
        <v>3.5821361600000004E-2</v>
      </c>
      <c r="N93" s="59" t="s">
        <v>443</v>
      </c>
      <c r="O93" s="59" t="s">
        <v>442</v>
      </c>
      <c r="P93" s="59" t="s">
        <v>443</v>
      </c>
      <c r="Q93" s="59" t="s">
        <v>442</v>
      </c>
      <c r="R93" s="59" t="s">
        <v>442</v>
      </c>
      <c r="S93" s="59" t="s">
        <v>442</v>
      </c>
      <c r="T93" s="59" t="s">
        <v>442</v>
      </c>
      <c r="U93" s="59" t="s">
        <v>442</v>
      </c>
      <c r="V93" s="59" t="s">
        <v>442</v>
      </c>
      <c r="W93" s="59">
        <v>2.185593E-3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0.46537400000000007</v>
      </c>
      <c r="F95" s="59">
        <v>1.1016810000000001</v>
      </c>
      <c r="G95" s="59" t="s">
        <v>443</v>
      </c>
      <c r="H95" s="59" t="s">
        <v>443</v>
      </c>
      <c r="I95" s="59">
        <v>3.0647520000000001E-2</v>
      </c>
      <c r="J95" s="59">
        <v>3.1136650000000002E-2</v>
      </c>
      <c r="K95" s="59">
        <v>3.1878999999999998E-2</v>
      </c>
      <c r="L95" s="59">
        <v>8.5813056000000006E-5</v>
      </c>
      <c r="M95" s="59">
        <v>0.78160799999999997</v>
      </c>
      <c r="N95" s="59">
        <v>1.7999999999999999E-2</v>
      </c>
      <c r="O95" s="59" t="s">
        <v>443</v>
      </c>
      <c r="P95" s="59" t="s">
        <v>442</v>
      </c>
      <c r="Q95" s="59" t="s">
        <v>443</v>
      </c>
      <c r="R95" s="59" t="s">
        <v>443</v>
      </c>
      <c r="S95" s="59">
        <v>3.0000000000000001E-3</v>
      </c>
      <c r="T95" s="59" t="s">
        <v>443</v>
      </c>
      <c r="U95" s="59" t="s">
        <v>442</v>
      </c>
      <c r="V95" s="59" t="s">
        <v>442</v>
      </c>
      <c r="W95" s="59">
        <v>8.5674171000000007E-2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46.782254239410001</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4.9979999999999998E-3</v>
      </c>
      <c r="F98" s="59">
        <v>1.0443102000000001E-2</v>
      </c>
      <c r="G98" s="59" t="s">
        <v>443</v>
      </c>
      <c r="H98" s="59">
        <v>4.1750000000000008E-3</v>
      </c>
      <c r="I98" s="59">
        <v>5.4616271111939077E-2</v>
      </c>
      <c r="J98" s="59">
        <v>0.63208724491902557</v>
      </c>
      <c r="K98" s="59">
        <v>1.336355374</v>
      </c>
      <c r="L98" s="59">
        <v>0</v>
      </c>
      <c r="M98" s="59" t="s">
        <v>443</v>
      </c>
      <c r="N98" s="59">
        <v>0</v>
      </c>
      <c r="O98" s="59" t="s">
        <v>443</v>
      </c>
      <c r="P98" s="59" t="s">
        <v>443</v>
      </c>
      <c r="Q98" s="59" t="s">
        <v>443</v>
      </c>
      <c r="R98" s="59">
        <v>1.0510000000000001E-3</v>
      </c>
      <c r="S98" s="59">
        <v>0</v>
      </c>
      <c r="T98" s="59">
        <v>2.31E-4</v>
      </c>
      <c r="U98" s="59" t="s">
        <v>443</v>
      </c>
      <c r="V98" s="59">
        <v>0.16200000000000001</v>
      </c>
      <c r="W98" s="59">
        <v>0</v>
      </c>
      <c r="X98" s="59">
        <v>1.7507589999999999E-8</v>
      </c>
      <c r="Y98" s="59" t="s">
        <v>443</v>
      </c>
      <c r="Z98" s="59">
        <v>1.7507589999999999E-8</v>
      </c>
      <c r="AA98" s="59">
        <v>1.7507589999999999E-8</v>
      </c>
      <c r="AB98" s="59">
        <v>5.2522769999999999E-8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0.34193027742977822</v>
      </c>
      <c r="F99" s="59">
        <v>11.58805853447257</v>
      </c>
      <c r="G99" s="59" t="s">
        <v>442</v>
      </c>
      <c r="H99" s="59">
        <v>6.8863786107435594</v>
      </c>
      <c r="I99" s="59">
        <v>5.1540339256614727E-2</v>
      </c>
      <c r="J99" s="59">
        <v>9.2826086365042138E-2</v>
      </c>
      <c r="K99" s="59">
        <v>0.20333334108533041</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487.91373867467007</v>
      </c>
      <c r="AL99" s="29" t="s">
        <v>243</v>
      </c>
    </row>
    <row r="100" spans="1:38" ht="26.25" customHeight="1" thickBot="1" x14ac:dyDescent="0.3">
      <c r="A100" s="56" t="s">
        <v>241</v>
      </c>
      <c r="B100" s="56" t="s">
        <v>244</v>
      </c>
      <c r="C100" s="57" t="s">
        <v>406</v>
      </c>
      <c r="D100" s="72"/>
      <c r="E100" s="59">
        <v>1.0705339068670807</v>
      </c>
      <c r="F100" s="59">
        <v>17.806437558995185</v>
      </c>
      <c r="G100" s="59" t="s">
        <v>442</v>
      </c>
      <c r="H100" s="59">
        <v>12.601945928916336</v>
      </c>
      <c r="I100" s="59">
        <v>0.11822381319483032</v>
      </c>
      <c r="J100" s="59">
        <v>0.19482384259522417</v>
      </c>
      <c r="K100" s="59">
        <v>0.42529680017188054</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2028.0387501036662</v>
      </c>
      <c r="AL100" s="29" t="s">
        <v>243</v>
      </c>
    </row>
    <row r="101" spans="1:38" ht="26.25" customHeight="1" thickBot="1" x14ac:dyDescent="0.3">
      <c r="A101" s="56" t="s">
        <v>241</v>
      </c>
      <c r="B101" s="56" t="s">
        <v>245</v>
      </c>
      <c r="C101" s="57" t="s">
        <v>246</v>
      </c>
      <c r="D101" s="72"/>
      <c r="E101" s="59">
        <v>4.6050071007161745E-3</v>
      </c>
      <c r="F101" s="59">
        <v>3.416810573951462E-2</v>
      </c>
      <c r="G101" s="59" t="s">
        <v>442</v>
      </c>
      <c r="H101" s="59">
        <v>8.697450681741456E-2</v>
      </c>
      <c r="I101" s="59">
        <v>1.9493838179588082E-3</v>
      </c>
      <c r="J101" s="59">
        <v>5.8481014538764248E-3</v>
      </c>
      <c r="K101" s="59">
        <v>1.3645596725711659E-2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122.46969089794041</v>
      </c>
      <c r="AL101" s="29" t="s">
        <v>243</v>
      </c>
    </row>
    <row r="102" spans="1:38" ht="26.25" customHeight="1" thickBot="1" x14ac:dyDescent="0.3">
      <c r="A102" s="56" t="s">
        <v>241</v>
      </c>
      <c r="B102" s="56" t="s">
        <v>247</v>
      </c>
      <c r="C102" s="57" t="s">
        <v>384</v>
      </c>
      <c r="D102" s="72"/>
      <c r="E102" s="59">
        <v>0.31032815559753474</v>
      </c>
      <c r="F102" s="59">
        <v>1.2196728570380904</v>
      </c>
      <c r="G102" s="59" t="s">
        <v>442</v>
      </c>
      <c r="H102" s="59">
        <v>14.369378760359021</v>
      </c>
      <c r="I102" s="59">
        <v>3.9622213551759579E-2</v>
      </c>
      <c r="J102" s="59">
        <v>0.56922012126575494</v>
      </c>
      <c r="K102" s="59">
        <v>3.7892367670870599</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6456.2562831848227</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1.0450368255225134E-2</v>
      </c>
      <c r="F104" s="59">
        <v>3.5575960854722408E-2</v>
      </c>
      <c r="G104" s="59" t="s">
        <v>442</v>
      </c>
      <c r="H104" s="59">
        <v>7.977819031031122E-2</v>
      </c>
      <c r="I104" s="59">
        <v>3.2720236935274339E-4</v>
      </c>
      <c r="J104" s="59">
        <v>1.0998010080582302E-3</v>
      </c>
      <c r="K104" s="59">
        <v>2.5662023521358735E-3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57.014433467637176</v>
      </c>
      <c r="AL104" s="29" t="s">
        <v>243</v>
      </c>
    </row>
    <row r="105" spans="1:38" ht="26.25" customHeight="1" thickBot="1" x14ac:dyDescent="0.3">
      <c r="A105" s="56" t="s">
        <v>241</v>
      </c>
      <c r="B105" s="56" t="s">
        <v>252</v>
      </c>
      <c r="C105" s="57" t="s">
        <v>253</v>
      </c>
      <c r="D105" s="72"/>
      <c r="E105" s="59">
        <v>5.5950865910314417E-2</v>
      </c>
      <c r="F105" s="59">
        <v>0.59095003482345287</v>
      </c>
      <c r="G105" s="59" t="s">
        <v>442</v>
      </c>
      <c r="H105" s="59">
        <v>0.50143122760801517</v>
      </c>
      <c r="I105" s="59">
        <v>8.6380990794078065E-3</v>
      </c>
      <c r="J105" s="59">
        <v>1.3601991410497982E-2</v>
      </c>
      <c r="K105" s="59">
        <v>2.9588513986541047E-2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75.954779138627188</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2.1513798096035097E-2</v>
      </c>
      <c r="F107" s="59">
        <v>0.37575835528227847</v>
      </c>
      <c r="G107" s="59" t="s">
        <v>442</v>
      </c>
      <c r="H107" s="59">
        <v>1.4338427824890845</v>
      </c>
      <c r="I107" s="59">
        <v>2.57191260593422E-2</v>
      </c>
      <c r="J107" s="59">
        <v>0.43402370045789607</v>
      </c>
      <c r="K107" s="59">
        <v>2.0616125771750062</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12001.620486447402</v>
      </c>
      <c r="AL107" s="29" t="s">
        <v>243</v>
      </c>
    </row>
    <row r="108" spans="1:38" ht="26.25" customHeight="1" thickBot="1" x14ac:dyDescent="0.3">
      <c r="A108" s="56" t="s">
        <v>241</v>
      </c>
      <c r="B108" s="56" t="s">
        <v>257</v>
      </c>
      <c r="C108" s="57" t="s">
        <v>378</v>
      </c>
      <c r="D108" s="72"/>
      <c r="E108" s="59">
        <v>6.0020221604247109E-2</v>
      </c>
      <c r="F108" s="59">
        <v>2.0959308874679765</v>
      </c>
      <c r="G108" s="59" t="s">
        <v>442</v>
      </c>
      <c r="H108" s="59">
        <v>3.5300326001824449</v>
      </c>
      <c r="I108" s="59">
        <v>5.1681615839076586E-2</v>
      </c>
      <c r="J108" s="59">
        <v>0.6652758133907658</v>
      </c>
      <c r="K108" s="59">
        <v>1.3305516267815316</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29377.384519538289</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1.6692020185672396E-3</v>
      </c>
      <c r="F110" s="59">
        <v>0.33487313175406436</v>
      </c>
      <c r="G110" s="59" t="s">
        <v>442</v>
      </c>
      <c r="H110" s="59">
        <v>0.24187833467868855</v>
      </c>
      <c r="I110" s="59">
        <v>1.9371546595848568E-2</v>
      </c>
      <c r="J110" s="59">
        <v>8.3317310758795768E-2</v>
      </c>
      <c r="K110" s="59">
        <v>8.331744454741051E-2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684.81735056682055</v>
      </c>
      <c r="AL110" s="29" t="s">
        <v>243</v>
      </c>
    </row>
    <row r="111" spans="1:38" ht="26.25" customHeight="1" thickBot="1" x14ac:dyDescent="0.3">
      <c r="A111" s="56" t="s">
        <v>241</v>
      </c>
      <c r="B111" s="56" t="s">
        <v>260</v>
      </c>
      <c r="C111" s="57" t="s">
        <v>374</v>
      </c>
      <c r="D111" s="72"/>
      <c r="E111" s="59">
        <v>4.2581202344749592E-3</v>
      </c>
      <c r="F111" s="59">
        <v>8.3072529000000006E-2</v>
      </c>
      <c r="G111" s="59" t="s">
        <v>442</v>
      </c>
      <c r="H111" s="59">
        <v>3.9204278415366098E-2</v>
      </c>
      <c r="I111" s="59">
        <v>1.7651759999999999E-4</v>
      </c>
      <c r="J111" s="59">
        <v>3.3622399999999998E-4</v>
      </c>
      <c r="K111" s="59">
        <v>7.5650399999999997E-4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67.387</v>
      </c>
      <c r="AL111" s="29" t="s">
        <v>243</v>
      </c>
    </row>
    <row r="112" spans="1:38" ht="26.25" customHeight="1" thickBot="1" x14ac:dyDescent="0.3">
      <c r="A112" s="56" t="s">
        <v>261</v>
      </c>
      <c r="B112" s="56" t="s">
        <v>262</v>
      </c>
      <c r="C112" s="57" t="s">
        <v>263</v>
      </c>
      <c r="D112" s="58"/>
      <c r="E112" s="59">
        <v>5.833585711218058</v>
      </c>
      <c r="F112" s="59" t="s">
        <v>442</v>
      </c>
      <c r="G112" s="59" t="s">
        <v>442</v>
      </c>
      <c r="H112" s="59">
        <v>5.5499799158146494</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145839642.55045158</v>
      </c>
      <c r="AL112" s="29" t="s">
        <v>416</v>
      </c>
    </row>
    <row r="113" spans="1:38" ht="26.25" customHeight="1" thickBot="1" x14ac:dyDescent="0.3">
      <c r="A113" s="56" t="s">
        <v>261</v>
      </c>
      <c r="B113" s="73" t="s">
        <v>264</v>
      </c>
      <c r="C113" s="74" t="s">
        <v>265</v>
      </c>
      <c r="D113" s="58"/>
      <c r="E113" s="59">
        <v>6.1514157341819198</v>
      </c>
      <c r="F113" s="59">
        <v>3.0031629474709343</v>
      </c>
      <c r="G113" s="59" t="s">
        <v>442</v>
      </c>
      <c r="H113" s="59">
        <v>13.733153060455697</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111465835.77682534</v>
      </c>
      <c r="AL113" s="53" t="s">
        <v>432</v>
      </c>
    </row>
    <row r="114" spans="1:38" ht="26.25" customHeight="1" thickBot="1" x14ac:dyDescent="0.3">
      <c r="A114" s="56" t="s">
        <v>261</v>
      </c>
      <c r="B114" s="73" t="s">
        <v>266</v>
      </c>
      <c r="C114" s="74" t="s">
        <v>385</v>
      </c>
      <c r="D114" s="58"/>
      <c r="E114" s="59">
        <v>6.6296960000000002E-2</v>
      </c>
      <c r="F114" s="59" t="s">
        <v>442</v>
      </c>
      <c r="G114" s="59" t="s">
        <v>442</v>
      </c>
      <c r="H114" s="59">
        <v>4.6879820000000003E-2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1657424.3248412837</v>
      </c>
      <c r="AL114" s="29" t="s">
        <v>410</v>
      </c>
    </row>
    <row r="115" spans="1:38" ht="26.25" customHeight="1" thickBot="1" x14ac:dyDescent="0.3">
      <c r="A115" s="56" t="s">
        <v>261</v>
      </c>
      <c r="B115" s="73" t="s">
        <v>267</v>
      </c>
      <c r="C115" s="74" t="s">
        <v>268</v>
      </c>
      <c r="D115" s="58"/>
      <c r="E115" s="59">
        <v>0.10515819999999999</v>
      </c>
      <c r="F115" s="59" t="s">
        <v>442</v>
      </c>
      <c r="G115" s="59" t="s">
        <v>442</v>
      </c>
      <c r="H115" s="59">
        <v>0.34081276000000005</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2628955.5365549675</v>
      </c>
      <c r="AL115" s="29" t="s">
        <v>410</v>
      </c>
    </row>
    <row r="116" spans="1:38" ht="26.25" customHeight="1" thickBot="1" x14ac:dyDescent="0.3">
      <c r="A116" s="56" t="s">
        <v>261</v>
      </c>
      <c r="B116" s="56" t="s">
        <v>269</v>
      </c>
      <c r="C116" s="64" t="s">
        <v>407</v>
      </c>
      <c r="D116" s="58"/>
      <c r="E116" s="59">
        <v>0.83916251024054356</v>
      </c>
      <c r="F116" s="59">
        <v>0.37720156577562769</v>
      </c>
      <c r="G116" s="59" t="s">
        <v>442</v>
      </c>
      <c r="H116" s="59">
        <v>6.47959357170717</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63298620.639574103</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7.4985794434951805E-2</v>
      </c>
      <c r="J119" s="59">
        <v>1.3442701125519818</v>
      </c>
      <c r="K119" s="59">
        <v>1.3442701125519818</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1350777.7162486936</v>
      </c>
      <c r="AL119" s="29" t="s">
        <v>410</v>
      </c>
    </row>
    <row r="120" spans="1:38" ht="26.25" customHeight="1" thickBot="1" x14ac:dyDescent="0.3">
      <c r="A120" s="56" t="s">
        <v>261</v>
      </c>
      <c r="B120" s="56" t="s">
        <v>275</v>
      </c>
      <c r="C120" s="57" t="s">
        <v>276</v>
      </c>
      <c r="D120" s="58"/>
      <c r="E120" s="59">
        <v>0.94997834741167819</v>
      </c>
      <c r="F120" s="59" t="s">
        <v>442</v>
      </c>
      <c r="G120" s="59" t="s">
        <v>442</v>
      </c>
      <c r="H120" s="59">
        <v>1.2957038107673891</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43.645710482706697</v>
      </c>
      <c r="AL120" s="53" t="s">
        <v>433</v>
      </c>
    </row>
    <row r="121" spans="1:38" ht="26.25" customHeight="1" thickBot="1" x14ac:dyDescent="0.3">
      <c r="A121" s="56" t="s">
        <v>261</v>
      </c>
      <c r="B121" s="56" t="s">
        <v>277</v>
      </c>
      <c r="C121" s="64" t="s">
        <v>278</v>
      </c>
      <c r="D121" s="59"/>
      <c r="E121" s="59" t="s">
        <v>442</v>
      </c>
      <c r="F121" s="59">
        <v>1.2045497766758926</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1400639.2762487126</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0.42267688764243305</v>
      </c>
      <c r="G125" s="59" t="s">
        <v>443</v>
      </c>
      <c r="H125" s="59" t="s">
        <v>443</v>
      </c>
      <c r="I125" s="59">
        <v>2.4359491535000001E-5</v>
      </c>
      <c r="J125" s="59">
        <v>1.63370262005E-4</v>
      </c>
      <c r="K125" s="59">
        <v>3.4592589638499999E-4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1368.6130569999998</v>
      </c>
      <c r="AL125" s="29" t="s">
        <v>421</v>
      </c>
    </row>
    <row r="126" spans="1:38" ht="26.25" customHeight="1" thickBot="1" x14ac:dyDescent="0.3">
      <c r="A126" s="56" t="s">
        <v>286</v>
      </c>
      <c r="B126" s="56" t="s">
        <v>289</v>
      </c>
      <c r="C126" s="57" t="s">
        <v>290</v>
      </c>
      <c r="D126" s="58"/>
      <c r="E126" s="59" t="s">
        <v>443</v>
      </c>
      <c r="F126" s="59">
        <v>2.28757962379189E-2</v>
      </c>
      <c r="G126" s="59" t="s">
        <v>442</v>
      </c>
      <c r="H126" s="59">
        <v>0.28408510300000001</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1183.6875577204287</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2.6554069999999999E-2</v>
      </c>
      <c r="F128" s="59">
        <v>5.3054999999999997E-4</v>
      </c>
      <c r="G128" s="59">
        <v>6.7414600000000003E-3</v>
      </c>
      <c r="H128" s="59">
        <v>9.6555000000000002E-4</v>
      </c>
      <c r="I128" s="59">
        <v>1.4588000000000001E-4</v>
      </c>
      <c r="J128" s="59">
        <v>1.4588000000000001E-4</v>
      </c>
      <c r="K128" s="59">
        <v>3.2390000000000001E-4</v>
      </c>
      <c r="L128" s="59">
        <v>5.0699999999999997E-6</v>
      </c>
      <c r="M128" s="59">
        <v>4.8210699999999993E-3</v>
      </c>
      <c r="N128" s="59">
        <v>2.7819300000000002E-3</v>
      </c>
      <c r="O128" s="59">
        <v>2.4138799999999998E-3</v>
      </c>
      <c r="P128" s="59">
        <v>1.1499100000000001E-3</v>
      </c>
      <c r="Q128" s="59">
        <v>2.3167499999999998E-3</v>
      </c>
      <c r="R128" s="59">
        <v>3.2525499999999999E-3</v>
      </c>
      <c r="S128" s="59">
        <v>3.0251499999999999E-3</v>
      </c>
      <c r="T128" s="59">
        <v>2.66994E-3</v>
      </c>
      <c r="U128" s="59">
        <v>5.2937999999999998E-4</v>
      </c>
      <c r="V128" s="59">
        <v>1.2474170000000001E-2</v>
      </c>
      <c r="W128" s="59">
        <v>5.2378299999999997E-3</v>
      </c>
      <c r="X128" s="59">
        <v>3.3319999999999999E-7</v>
      </c>
      <c r="Y128" s="59">
        <v>7.1004000000000002E-7</v>
      </c>
      <c r="Z128" s="59">
        <v>3.7684000000000003E-7</v>
      </c>
      <c r="AA128" s="59">
        <v>4.6013999999999999E-7</v>
      </c>
      <c r="AB128" s="59">
        <v>1.8802199999999999E-6</v>
      </c>
      <c r="AC128" s="59">
        <v>1.7899999999999999E-3</v>
      </c>
      <c r="AD128" s="59">
        <v>1.7099999999999999E-3</v>
      </c>
      <c r="AE128" s="60"/>
      <c r="AF128" s="59" t="s">
        <v>442</v>
      </c>
      <c r="AG128" s="59" t="s">
        <v>442</v>
      </c>
      <c r="AH128" s="59" t="s">
        <v>442</v>
      </c>
      <c r="AI128" s="59" t="s">
        <v>442</v>
      </c>
      <c r="AJ128" s="59" t="s">
        <v>442</v>
      </c>
      <c r="AK128" s="59">
        <v>39.667000000000002</v>
      </c>
      <c r="AL128" s="29" t="s">
        <v>298</v>
      </c>
    </row>
    <row r="129" spans="1:38" ht="26.25" customHeight="1" thickBot="1" x14ac:dyDescent="0.3">
      <c r="A129" s="56" t="s">
        <v>286</v>
      </c>
      <c r="B129" s="61" t="s">
        <v>296</v>
      </c>
      <c r="C129" s="70" t="s">
        <v>297</v>
      </c>
      <c r="D129" s="58"/>
      <c r="E129" s="59">
        <v>0.35864526400000002</v>
      </c>
      <c r="F129" s="59">
        <v>0.54052557700000003</v>
      </c>
      <c r="G129" s="59">
        <v>5.1529999999999996E-3</v>
      </c>
      <c r="H129" s="59">
        <v>2.03E-4</v>
      </c>
      <c r="I129" s="59">
        <v>3.6581180000000001E-3</v>
      </c>
      <c r="J129" s="59">
        <v>3.773467E-3</v>
      </c>
      <c r="K129" s="59">
        <v>3.9131000000000001E-3</v>
      </c>
      <c r="L129" s="59">
        <v>2.0232531000000001E-3</v>
      </c>
      <c r="M129" s="59">
        <v>0.13702688299999999</v>
      </c>
      <c r="N129" s="59">
        <v>2.63E-2</v>
      </c>
      <c r="O129" s="59">
        <v>6.7299999999999999E-3</v>
      </c>
      <c r="P129" s="59">
        <v>3.7459999999999998E-3</v>
      </c>
      <c r="Q129" s="59">
        <v>1.2E-2</v>
      </c>
      <c r="R129" s="59">
        <v>1.54E-2</v>
      </c>
      <c r="S129" s="59">
        <v>1.6500000000000001E-2</v>
      </c>
      <c r="T129" s="59">
        <v>2.0889999999999999E-2</v>
      </c>
      <c r="U129" s="59">
        <v>2.2226479999999998E-3</v>
      </c>
      <c r="V129" s="59">
        <v>6.1449679999999998E-3</v>
      </c>
      <c r="W129" s="59">
        <v>6.6900000000000001E-2</v>
      </c>
      <c r="X129" s="59" t="s">
        <v>443</v>
      </c>
      <c r="Y129" s="59" t="s">
        <v>443</v>
      </c>
      <c r="Z129" s="59" t="s">
        <v>443</v>
      </c>
      <c r="AA129" s="59" t="s">
        <v>443</v>
      </c>
      <c r="AB129" s="59" t="s">
        <v>443</v>
      </c>
      <c r="AC129" s="59">
        <v>7.6800000000000002E-4</v>
      </c>
      <c r="AD129" s="59" t="s">
        <v>443</v>
      </c>
      <c r="AE129" s="60"/>
      <c r="AF129" s="59" t="s">
        <v>442</v>
      </c>
      <c r="AG129" s="59" t="s">
        <v>442</v>
      </c>
      <c r="AH129" s="59" t="s">
        <v>442</v>
      </c>
      <c r="AI129" s="59" t="s">
        <v>442</v>
      </c>
      <c r="AJ129" s="59" t="s">
        <v>442</v>
      </c>
      <c r="AK129" s="59">
        <v>14.17207</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0.21943599999999999</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0.22819</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2.6740000000000002E-3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1.1210165000000001E-2</v>
      </c>
      <c r="F133" s="59">
        <v>3.1641899999999997E-4</v>
      </c>
      <c r="G133" s="59">
        <v>6.2644900000000006E-4</v>
      </c>
      <c r="H133" s="59" t="s">
        <v>443</v>
      </c>
      <c r="I133" s="59">
        <v>4.0466107866666602E-4</v>
      </c>
      <c r="J133" s="59">
        <v>4.0466107866666602E-4</v>
      </c>
      <c r="K133" s="59">
        <v>4.2505345866666601E-4</v>
      </c>
      <c r="L133" s="59" t="s">
        <v>443</v>
      </c>
      <c r="M133" s="59">
        <v>1.4901100000000002E-3</v>
      </c>
      <c r="N133" s="59">
        <v>4.9039849000000006E-4</v>
      </c>
      <c r="O133" s="59">
        <v>1.0976348999999999E-4</v>
      </c>
      <c r="P133" s="59">
        <v>1.0042729735641E-2</v>
      </c>
      <c r="Q133" s="59">
        <v>2.9698163000000001E-4</v>
      </c>
      <c r="R133" s="59">
        <v>2.9589747999999997E-4</v>
      </c>
      <c r="S133" s="59">
        <v>2.7123768999999997E-4</v>
      </c>
      <c r="T133" s="59">
        <v>3.7815439000000003E-4</v>
      </c>
      <c r="U133" s="59">
        <v>4.3161774000000005E-4</v>
      </c>
      <c r="V133" s="59">
        <v>3.4939739600000005E-3</v>
      </c>
      <c r="W133" s="59">
        <v>3.0996640000000002E-3</v>
      </c>
      <c r="X133" s="59">
        <v>2.880356E-7</v>
      </c>
      <c r="Y133" s="59">
        <v>1.5733043000000002E-7</v>
      </c>
      <c r="Z133" s="59">
        <v>1.4052252E-7</v>
      </c>
      <c r="AA133" s="59">
        <v>1.5252816999999998E-7</v>
      </c>
      <c r="AB133" s="59">
        <v>7.3842672000000004E-7</v>
      </c>
      <c r="AC133" s="59">
        <v>3.2724500000000001E-3</v>
      </c>
      <c r="AD133" s="59">
        <v>8.9460300000000006E-3</v>
      </c>
      <c r="AE133" s="60"/>
      <c r="AF133" s="59" t="s">
        <v>442</v>
      </c>
      <c r="AG133" s="59" t="s">
        <v>442</v>
      </c>
      <c r="AH133" s="59" t="s">
        <v>442</v>
      </c>
      <c r="AI133" s="59" t="s">
        <v>442</v>
      </c>
      <c r="AJ133" s="59" t="s">
        <v>442</v>
      </c>
      <c r="AK133" s="59">
        <v>63478</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8.1103270057999999E-3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728437564.96952498</v>
      </c>
      <c r="AL136" s="54" t="s">
        <v>436</v>
      </c>
    </row>
    <row r="137" spans="1:38" ht="26.25" customHeight="1" thickBot="1" x14ac:dyDescent="0.3">
      <c r="A137" s="56" t="s">
        <v>286</v>
      </c>
      <c r="B137" s="56" t="s">
        <v>313</v>
      </c>
      <c r="C137" s="57" t="s">
        <v>314</v>
      </c>
      <c r="D137" s="58"/>
      <c r="E137" s="59">
        <v>3.6999999999999999E-4</v>
      </c>
      <c r="F137" s="59">
        <v>7.6331700000000002E-2</v>
      </c>
      <c r="G137" s="59" t="s">
        <v>443</v>
      </c>
      <c r="H137" s="59">
        <v>2.3924000000000001E-2</v>
      </c>
      <c r="I137" s="59" t="s">
        <v>442</v>
      </c>
      <c r="J137" s="59" t="s">
        <v>442</v>
      </c>
      <c r="K137" s="59" t="s">
        <v>442</v>
      </c>
      <c r="L137" s="59" t="s">
        <v>442</v>
      </c>
      <c r="M137" s="59">
        <v>2.4000000000000001E-4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1.842077E-2</v>
      </c>
      <c r="F139" s="59">
        <v>5.7209839999999991E-2</v>
      </c>
      <c r="G139" s="59" t="s">
        <v>443</v>
      </c>
      <c r="H139" s="59">
        <v>1.575E-3</v>
      </c>
      <c r="I139" s="59">
        <v>0.69480978632177992</v>
      </c>
      <c r="J139" s="59">
        <v>0.69492758632177998</v>
      </c>
      <c r="K139" s="59">
        <v>0.69561938632178011</v>
      </c>
      <c r="L139" s="59">
        <v>1.7980000000000001E-5</v>
      </c>
      <c r="M139" s="59" t="s">
        <v>443</v>
      </c>
      <c r="N139" s="59">
        <v>1.3325377244735001E-2</v>
      </c>
      <c r="O139" s="59">
        <v>4.6437402080010005E-3</v>
      </c>
      <c r="P139" s="59">
        <v>7.9037702080009993E-3</v>
      </c>
      <c r="Q139" s="59">
        <v>6.4873903268590008E-3</v>
      </c>
      <c r="R139" s="59">
        <v>2.0707353171266998E-2</v>
      </c>
      <c r="S139" s="59">
        <v>4.2249407868738001E-2</v>
      </c>
      <c r="T139" s="59">
        <v>3.28496E-3</v>
      </c>
      <c r="U139" s="59">
        <v>1.3000000000000002E-4</v>
      </c>
      <c r="V139" s="59">
        <v>0.10243134000000001</v>
      </c>
      <c r="W139" s="59">
        <v>6.9728709200000001</v>
      </c>
      <c r="X139" s="59">
        <v>3.1440638000000004E-4</v>
      </c>
      <c r="Y139" s="59">
        <v>5.5249180000000006E-4</v>
      </c>
      <c r="Z139" s="59">
        <v>4.2587907000000004E-4</v>
      </c>
      <c r="AA139" s="59">
        <v>4.4889951000000002E-4</v>
      </c>
      <c r="AB139" s="59">
        <v>1.7416773800000001E-3</v>
      </c>
      <c r="AC139" s="59" t="s">
        <v>442</v>
      </c>
      <c r="AD139" s="59" t="s">
        <v>442</v>
      </c>
      <c r="AE139" s="60"/>
      <c r="AF139" s="59" t="s">
        <v>442</v>
      </c>
      <c r="AG139" s="59" t="s">
        <v>442</v>
      </c>
      <c r="AH139" s="59" t="s">
        <v>442</v>
      </c>
      <c r="AI139" s="59" t="s">
        <v>442</v>
      </c>
      <c r="AJ139" s="59" t="s">
        <v>442</v>
      </c>
      <c r="AK139" s="59">
        <v>1121</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191.18930547414004</v>
      </c>
      <c r="F141" s="77">
        <f t="shared" ref="F141:AD141" si="0">SUM(F14:F140)</f>
        <v>132.756715077395</v>
      </c>
      <c r="G141" s="77">
        <f t="shared" si="0"/>
        <v>34.116503527452217</v>
      </c>
      <c r="H141" s="77">
        <f t="shared" si="0"/>
        <v>70.813211673179381</v>
      </c>
      <c r="I141" s="77">
        <f t="shared" si="0"/>
        <v>22.189265839789083</v>
      </c>
      <c r="J141" s="77">
        <f t="shared" si="0"/>
        <v>34.824131409141906</v>
      </c>
      <c r="K141" s="77">
        <f t="shared" si="0"/>
        <v>59.732583977337924</v>
      </c>
      <c r="L141" s="77">
        <f t="shared" si="0"/>
        <v>3.678226160891203</v>
      </c>
      <c r="M141" s="77">
        <f t="shared" si="0"/>
        <v>350.99920596976636</v>
      </c>
      <c r="N141" s="77">
        <f t="shared" si="0"/>
        <v>33.100056847443042</v>
      </c>
      <c r="O141" s="77">
        <f t="shared" si="0"/>
        <v>2.579931479500178</v>
      </c>
      <c r="P141" s="77">
        <f t="shared" si="0"/>
        <v>1.2871691334412698</v>
      </c>
      <c r="Q141" s="77">
        <f t="shared" si="0"/>
        <v>0.9913066686794213</v>
      </c>
      <c r="R141" s="77">
        <f>SUM(R14:R140)</f>
        <v>9.0328533750785365</v>
      </c>
      <c r="S141" s="77">
        <f t="shared" si="0"/>
        <v>97.216149698617613</v>
      </c>
      <c r="T141" s="77">
        <f t="shared" si="0"/>
        <v>5.2994213877233491</v>
      </c>
      <c r="U141" s="77">
        <f t="shared" si="0"/>
        <v>2.8448105767249552</v>
      </c>
      <c r="V141" s="77">
        <f t="shared" si="0"/>
        <v>84.191951270488246</v>
      </c>
      <c r="W141" s="77">
        <f t="shared" si="0"/>
        <v>28.482341587028216</v>
      </c>
      <c r="X141" s="77">
        <f t="shared" si="0"/>
        <v>2.6593134243803451</v>
      </c>
      <c r="Y141" s="77">
        <f t="shared" si="0"/>
        <v>2.8755337830863876</v>
      </c>
      <c r="Z141" s="77">
        <f t="shared" si="0"/>
        <v>1.2923005524074422</v>
      </c>
      <c r="AA141" s="77">
        <f t="shared" si="0"/>
        <v>1.489519174004635</v>
      </c>
      <c r="AB141" s="77">
        <f t="shared" si="0"/>
        <v>8.3166707146756647</v>
      </c>
      <c r="AC141" s="77">
        <f t="shared" si="0"/>
        <v>2.0250357177793799</v>
      </c>
      <c r="AD141" s="77">
        <f t="shared" si="0"/>
        <v>52.558772201029335</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39.633663396657205</v>
      </c>
      <c r="F143" s="59">
        <v>2.6162066490264859</v>
      </c>
      <c r="G143" s="59">
        <v>4.1496176018992192E-2</v>
      </c>
      <c r="H143" s="59">
        <v>0.73792752300737807</v>
      </c>
      <c r="I143" s="59">
        <v>0.94152944028290719</v>
      </c>
      <c r="J143" s="59">
        <v>0.94152944028290719</v>
      </c>
      <c r="K143" s="59">
        <v>0.94152944028290708</v>
      </c>
      <c r="L143" s="59">
        <v>0.65324417895812548</v>
      </c>
      <c r="M143" s="59">
        <v>29.793248761894169</v>
      </c>
      <c r="N143" s="59">
        <v>3.6415651762254034E-3</v>
      </c>
      <c r="O143" s="59">
        <v>4.1509841594353366E-4</v>
      </c>
      <c r="P143" s="59">
        <v>2.8081088864704132E-2</v>
      </c>
      <c r="Q143" s="59">
        <v>7.0284208608458376E-4</v>
      </c>
      <c r="R143" s="59">
        <v>3.5289466123112803E-2</v>
      </c>
      <c r="S143" s="59">
        <v>2.4015300935708361E-2</v>
      </c>
      <c r="T143" s="59">
        <v>3.5707148508113849E-3</v>
      </c>
      <c r="U143" s="59">
        <v>5.754873402821002E-4</v>
      </c>
      <c r="V143" s="59">
        <v>9.9767078876703538E-2</v>
      </c>
      <c r="W143" s="59">
        <v>1.5761206000000003</v>
      </c>
      <c r="X143" s="59">
        <v>0.10758761368609999</v>
      </c>
      <c r="Y143" s="59">
        <v>0.1206702900377</v>
      </c>
      <c r="Z143" s="59">
        <v>9.4130813995299989E-2</v>
      </c>
      <c r="AA143" s="59">
        <v>0.1022139450063</v>
      </c>
      <c r="AB143" s="59">
        <v>0.42460266272539993</v>
      </c>
      <c r="AC143" s="59">
        <v>1.5761199E-3</v>
      </c>
      <c r="AD143" s="59">
        <v>3.153923E-4</v>
      </c>
      <c r="AE143" s="93"/>
      <c r="AF143" s="59">
        <v>182688.19446273439</v>
      </c>
      <c r="AG143" s="59" t="s">
        <v>442</v>
      </c>
      <c r="AH143" s="59">
        <v>199.5516780584</v>
      </c>
      <c r="AI143" s="59">
        <v>8660.9034882094002</v>
      </c>
      <c r="AJ143" s="59" t="s">
        <v>442</v>
      </c>
      <c r="AK143" s="59" t="s">
        <v>442</v>
      </c>
      <c r="AL143" s="32" t="s">
        <v>49</v>
      </c>
    </row>
    <row r="144" spans="1:38" ht="26.25" customHeight="1" thickBot="1" x14ac:dyDescent="0.3">
      <c r="A144" s="89"/>
      <c r="B144" s="90" t="s">
        <v>346</v>
      </c>
      <c r="C144" s="91" t="s">
        <v>353</v>
      </c>
      <c r="D144" s="92" t="s">
        <v>279</v>
      </c>
      <c r="E144" s="59">
        <v>14.627285711237342</v>
      </c>
      <c r="F144" s="59">
        <v>0.5557925135022207</v>
      </c>
      <c r="G144" s="59">
        <v>8.251490888831859E-3</v>
      </c>
      <c r="H144" s="59">
        <v>2.9816509287727149E-2</v>
      </c>
      <c r="I144" s="59">
        <v>0.36135341802755439</v>
      </c>
      <c r="J144" s="59">
        <v>0.36135341802755439</v>
      </c>
      <c r="K144" s="59">
        <v>0.36135341802755439</v>
      </c>
      <c r="L144" s="59">
        <v>0.25950068708542651</v>
      </c>
      <c r="M144" s="59">
        <v>3.9279538404148053</v>
      </c>
      <c r="N144" s="59">
        <v>4.8603377307158258E-4</v>
      </c>
      <c r="O144" s="59">
        <v>4.9655810939965784E-5</v>
      </c>
      <c r="P144" s="59">
        <v>4.9346304493840263E-3</v>
      </c>
      <c r="Q144" s="59">
        <v>9.6680537797912787E-5</v>
      </c>
      <c r="R144" s="59">
        <v>7.7126775690749775E-3</v>
      </c>
      <c r="S144" s="59">
        <v>5.1792740601466613E-3</v>
      </c>
      <c r="T144" s="59">
        <v>2.38089504990145E-4</v>
      </c>
      <c r="U144" s="59">
        <v>9.4049453715893978E-5</v>
      </c>
      <c r="V144" s="59">
        <v>1.6849969146400356E-2</v>
      </c>
      <c r="W144" s="59">
        <v>0.32839859999999998</v>
      </c>
      <c r="X144" s="59">
        <v>1.9634484425100001E-2</v>
      </c>
      <c r="Y144" s="59">
        <v>2.2009495790500003E-2</v>
      </c>
      <c r="Z144" s="59">
        <v>1.7256259563899999E-2</v>
      </c>
      <c r="AA144" s="59">
        <v>1.83180051447E-2</v>
      </c>
      <c r="AB144" s="59">
        <v>7.72182449242E-2</v>
      </c>
      <c r="AC144" s="59">
        <v>3.2839860000000002E-4</v>
      </c>
      <c r="AD144" s="59">
        <v>6.6042499999999997E-5</v>
      </c>
      <c r="AE144" s="93"/>
      <c r="AF144" s="59">
        <v>36744.296092555101</v>
      </c>
      <c r="AG144" s="59" t="s">
        <v>442</v>
      </c>
      <c r="AH144" s="59" t="s">
        <v>442</v>
      </c>
      <c r="AI144" s="59">
        <v>1998.1603752782</v>
      </c>
      <c r="AJ144" s="59" t="s">
        <v>442</v>
      </c>
      <c r="AK144" s="59" t="s">
        <v>442</v>
      </c>
      <c r="AL144" s="32" t="s">
        <v>49</v>
      </c>
    </row>
    <row r="145" spans="1:38" ht="26.25" customHeight="1" thickBot="1" x14ac:dyDescent="0.3">
      <c r="A145" s="89"/>
      <c r="B145" s="90" t="s">
        <v>347</v>
      </c>
      <c r="C145" s="91" t="s">
        <v>354</v>
      </c>
      <c r="D145" s="92" t="s">
        <v>279</v>
      </c>
      <c r="E145" s="59">
        <v>25.681474304060718</v>
      </c>
      <c r="F145" s="59">
        <v>0.63871143353803039</v>
      </c>
      <c r="G145" s="59">
        <v>1.9729471265408832E-2</v>
      </c>
      <c r="H145" s="59">
        <v>7.4224479650638123E-2</v>
      </c>
      <c r="I145" s="59">
        <v>0.37782134565811804</v>
      </c>
      <c r="J145" s="59">
        <v>0.37782134565811804</v>
      </c>
      <c r="K145" s="59">
        <v>0.37782134565811804</v>
      </c>
      <c r="L145" s="59">
        <v>0.26100410365145532</v>
      </c>
      <c r="M145" s="59">
        <v>8.8849281929348791</v>
      </c>
      <c r="N145" s="59">
        <v>1.0959442102920693E-3</v>
      </c>
      <c r="O145" s="59">
        <v>1.095955343452893E-4</v>
      </c>
      <c r="P145" s="59">
        <v>1.1616778729324921E-2</v>
      </c>
      <c r="Q145" s="59">
        <v>2.1918828540037259E-4</v>
      </c>
      <c r="R145" s="59">
        <v>1.8630469867312129E-2</v>
      </c>
      <c r="S145" s="59">
        <v>1.2493381573255292E-2</v>
      </c>
      <c r="T145" s="59">
        <v>4.3842388673424654E-4</v>
      </c>
      <c r="U145" s="59">
        <v>2.1918550211016667E-4</v>
      </c>
      <c r="V145" s="59">
        <v>3.9453306881123806E-2</v>
      </c>
      <c r="W145" s="59">
        <v>0.25979790000000003</v>
      </c>
      <c r="X145" s="59">
        <v>8.0781752163999986E-3</v>
      </c>
      <c r="Y145" s="59">
        <v>4.8917838812799999E-2</v>
      </c>
      <c r="Z145" s="59">
        <v>5.4662318969199999E-2</v>
      </c>
      <c r="AA145" s="59">
        <v>1.2566050338000002E-2</v>
      </c>
      <c r="AB145" s="59">
        <v>0.12422438333639998</v>
      </c>
      <c r="AC145" s="59">
        <v>1.47713E-4</v>
      </c>
      <c r="AD145" s="59">
        <v>2.9957199999999998E-5</v>
      </c>
      <c r="AE145" s="93"/>
      <c r="AF145" s="59">
        <v>87983.754266030897</v>
      </c>
      <c r="AG145" s="59" t="s">
        <v>442</v>
      </c>
      <c r="AH145" s="59">
        <v>57.541849670800005</v>
      </c>
      <c r="AI145" s="59">
        <v>4854.8299669009002</v>
      </c>
      <c r="AJ145" s="59" t="s">
        <v>442</v>
      </c>
      <c r="AK145" s="59" t="s">
        <v>442</v>
      </c>
      <c r="AL145" s="32" t="s">
        <v>49</v>
      </c>
    </row>
    <row r="146" spans="1:38" ht="26.25" customHeight="1" thickBot="1" x14ac:dyDescent="0.3">
      <c r="A146" s="89"/>
      <c r="B146" s="90" t="s">
        <v>348</v>
      </c>
      <c r="C146" s="91" t="s">
        <v>355</v>
      </c>
      <c r="D146" s="92" t="s">
        <v>279</v>
      </c>
      <c r="E146" s="59">
        <v>0.30838324549540042</v>
      </c>
      <c r="F146" s="59">
        <v>1.3894248488015486</v>
      </c>
      <c r="G146" s="59">
        <v>5.0379610137996219E-4</v>
      </c>
      <c r="H146" s="59">
        <v>2.774831079372697E-3</v>
      </c>
      <c r="I146" s="59">
        <v>2.3742596835314239E-2</v>
      </c>
      <c r="J146" s="59">
        <v>2.3742596835314239E-2</v>
      </c>
      <c r="K146" s="59">
        <v>2.3742596835314239E-2</v>
      </c>
      <c r="L146" s="59">
        <v>4.288813910942697E-3</v>
      </c>
      <c r="M146" s="59">
        <v>8.0163353191110893</v>
      </c>
      <c r="N146" s="59">
        <v>8.8922917893686677E-5</v>
      </c>
      <c r="O146" s="59">
        <v>1.0472477033242641E-3</v>
      </c>
      <c r="P146" s="59">
        <v>4.4246174863776203E-4</v>
      </c>
      <c r="Q146" s="59">
        <v>1.525730167716421E-5</v>
      </c>
      <c r="R146" s="59">
        <v>4.6870398357375907E-3</v>
      </c>
      <c r="S146" s="59">
        <v>0.17716860938986251</v>
      </c>
      <c r="T146" s="59">
        <v>7.3696829587692834E-3</v>
      </c>
      <c r="U146" s="59">
        <v>1.0426991236362256E-3</v>
      </c>
      <c r="V146" s="59">
        <v>0.104066831962239</v>
      </c>
      <c r="W146" s="59">
        <v>1.9762000000000002E-2</v>
      </c>
      <c r="X146" s="59">
        <v>4.2755477929999999E-4</v>
      </c>
      <c r="Y146" s="59">
        <v>5.3044443779999995E-4</v>
      </c>
      <c r="Z146" s="59">
        <v>3.3429979300000001E-4</v>
      </c>
      <c r="AA146" s="59">
        <v>5.8579757430000001E-4</v>
      </c>
      <c r="AB146" s="59">
        <v>1.8780965844000001E-3</v>
      </c>
      <c r="AC146" s="59">
        <v>1.9762099999999998E-5</v>
      </c>
      <c r="AD146" s="59">
        <v>7.6174999999999995E-6</v>
      </c>
      <c r="AE146" s="93"/>
      <c r="AF146" s="59">
        <v>2131.6726958530999</v>
      </c>
      <c r="AG146" s="59" t="s">
        <v>442</v>
      </c>
      <c r="AH146" s="59" t="s">
        <v>442</v>
      </c>
      <c r="AI146" s="59">
        <v>62.220638429099999</v>
      </c>
      <c r="AJ146" s="59" t="s">
        <v>442</v>
      </c>
      <c r="AK146" s="59" t="s">
        <v>442</v>
      </c>
      <c r="AL146" s="32" t="s">
        <v>49</v>
      </c>
    </row>
    <row r="147" spans="1:38" ht="26.25" customHeight="1" thickBot="1" x14ac:dyDescent="0.3">
      <c r="A147" s="89"/>
      <c r="B147" s="90" t="s">
        <v>349</v>
      </c>
      <c r="C147" s="91" t="s">
        <v>356</v>
      </c>
      <c r="D147" s="92" t="s">
        <v>279</v>
      </c>
      <c r="E147" s="59" t="s">
        <v>442</v>
      </c>
      <c r="F147" s="59">
        <v>2.6738998788899377</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120.35628556649999</v>
      </c>
      <c r="AG147" s="59" t="s">
        <v>442</v>
      </c>
      <c r="AH147" s="59" t="s">
        <v>442</v>
      </c>
      <c r="AI147" s="59">
        <v>3.5130369411000002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1.2131202967359198</v>
      </c>
      <c r="J148" s="59">
        <v>2.2937343355127631</v>
      </c>
      <c r="K148" s="59">
        <v>2.9830953987895992</v>
      </c>
      <c r="L148" s="59">
        <v>0.2881451657181513</v>
      </c>
      <c r="M148" s="59" t="s">
        <v>442</v>
      </c>
      <c r="N148" s="59">
        <v>8.3430757360426799</v>
      </c>
      <c r="O148" s="59">
        <v>3.7490613120180538E-2</v>
      </c>
      <c r="P148" s="59" t="s">
        <v>443</v>
      </c>
      <c r="Q148" s="59">
        <v>9.5801475753359969E-2</v>
      </c>
      <c r="R148" s="59">
        <v>3.1038073929065941</v>
      </c>
      <c r="S148" s="59">
        <v>68.062457357869533</v>
      </c>
      <c r="T148" s="59">
        <v>0.48314688214119939</v>
      </c>
      <c r="U148" s="59">
        <v>5.9661907975791947E-2</v>
      </c>
      <c r="V148" s="59">
        <v>23.823213703888293</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101493.91945395534</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0.56561090191471197</v>
      </c>
      <c r="J149" s="59">
        <v>1.0474275961383555</v>
      </c>
      <c r="K149" s="59">
        <v>2.0948551922767109</v>
      </c>
      <c r="L149" s="59">
        <v>2.220546503813314E-2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101493.91945395534</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181.39859135399041</v>
      </c>
      <c r="F152" s="101">
        <f t="shared" ref="F152:AD152" si="1">SUM(F$141, F$151, IF(AND(ISNUMBER(SEARCH($B$4,"AT|BE|CH|GB|IE|LT|LU|NL")),SUM(F$143:F$149)&gt;0),SUM(F$143:F$149)-SUM(F$27:F$33),0))</f>
        <v>132.06194622853664</v>
      </c>
      <c r="G152" s="101">
        <f t="shared" si="1"/>
        <v>34.108879239731877</v>
      </c>
      <c r="H152" s="101">
        <f t="shared" si="1"/>
        <v>70.718696142609105</v>
      </c>
      <c r="I152" s="101">
        <f t="shared" si="1"/>
        <v>21.782933335930434</v>
      </c>
      <c r="J152" s="101">
        <f t="shared" si="1"/>
        <v>34.238043282481001</v>
      </c>
      <c r="K152" s="101">
        <f t="shared" si="1"/>
        <v>58.945496355221287</v>
      </c>
      <c r="L152" s="101">
        <f t="shared" si="1"/>
        <v>3.5053877276920939</v>
      </c>
      <c r="M152" s="101">
        <f t="shared" si="1"/>
        <v>345.30291101427787</v>
      </c>
      <c r="N152" s="101">
        <f t="shared" si="1"/>
        <v>32.14541511495932</v>
      </c>
      <c r="O152" s="101">
        <f t="shared" si="1"/>
        <v>2.5755197263092331</v>
      </c>
      <c r="P152" s="101">
        <f t="shared" si="1"/>
        <v>1.2824605321216542</v>
      </c>
      <c r="Q152" s="101">
        <f t="shared" si="1"/>
        <v>0.98024947123456774</v>
      </c>
      <c r="R152" s="101">
        <f t="shared" si="1"/>
        <v>8.6706884851722066</v>
      </c>
      <c r="S152" s="101">
        <f t="shared" si="1"/>
        <v>89.417582891842343</v>
      </c>
      <c r="T152" s="101">
        <f t="shared" si="1"/>
        <v>5.2433520536954088</v>
      </c>
      <c r="U152" s="101">
        <f t="shared" si="1"/>
        <v>2.8378098523270046</v>
      </c>
      <c r="V152" s="101">
        <f t="shared" si="1"/>
        <v>81.437361074748893</v>
      </c>
      <c r="W152" s="101">
        <f t="shared" si="1"/>
        <v>28.239943587028215</v>
      </c>
      <c r="X152" s="101">
        <f t="shared" si="1"/>
        <v>2.6442869695935451</v>
      </c>
      <c r="Y152" s="101">
        <f t="shared" si="1"/>
        <v>2.8534341503791878</v>
      </c>
      <c r="Z152" s="101">
        <f t="shared" si="1"/>
        <v>1.2728348698061422</v>
      </c>
      <c r="AA152" s="101">
        <f t="shared" si="1"/>
        <v>1.4747557106685349</v>
      </c>
      <c r="AB152" s="101">
        <f t="shared" si="1"/>
        <v>8.2453154812442655</v>
      </c>
      <c r="AC152" s="101">
        <f t="shared" si="1"/>
        <v>2.02480806227938</v>
      </c>
      <c r="AD152" s="101">
        <f t="shared" si="1"/>
        <v>52.558726516329337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181.39859135399041</v>
      </c>
      <c r="F154" s="101">
        <f>SUM(F$141, F$153, -1 * IF(OR($B$6=2005,$B$6&gt;=2020),SUM(F$99:F$122),0), IF(AND(ISNUMBER(SEARCH($B$4,"AT|BE|CH|GB|IE|LT|LU|NL")),SUM(F$143:F$149)&gt;0),SUM(F$143:F$149)-SUM(F$27:F$33),0))</f>
        <v>132.06194622853664</v>
      </c>
      <c r="G154" s="101">
        <f>SUM(G$141, G$153, IF(AND(ISNUMBER(SEARCH($B$4,"AT|BE|CH|GB|IE|LT|LU|NL")),SUM(G$143:G$149)&gt;0),SUM(G$143:G$149)-SUM(G$27:G$33),0))</f>
        <v>34.108879239731877</v>
      </c>
      <c r="H154" s="101">
        <f>SUM(H$141, H$153, IF(AND(ISNUMBER(SEARCH($B$4,"AT|BE|CH|GB|IE|LT|LU|NL")),SUM(H$143:H$149)&gt;0),SUM(H$143:H$149)-SUM(H$27:H$33),0))</f>
        <v>70.718696142609105</v>
      </c>
      <c r="I154" s="101">
        <f t="shared" ref="I154:AD154" si="2">SUM(I$141, I$153, IF(AND(ISNUMBER(SEARCH($B$4,"AT|BE|CH|GB|IE|LT|LU|NL")),SUM(I$143:I$149)&gt;0),SUM(I$143:I$149)-SUM(I$27:I$33),0))</f>
        <v>21.782933335930434</v>
      </c>
      <c r="J154" s="101">
        <f t="shared" si="2"/>
        <v>34.238043282481001</v>
      </c>
      <c r="K154" s="101">
        <f t="shared" si="2"/>
        <v>58.945496355221287</v>
      </c>
      <c r="L154" s="101">
        <f t="shared" si="2"/>
        <v>3.5053877276920939</v>
      </c>
      <c r="M154" s="101">
        <f t="shared" si="2"/>
        <v>345.30291101427787</v>
      </c>
      <c r="N154" s="101">
        <f t="shared" si="2"/>
        <v>32.14541511495932</v>
      </c>
      <c r="O154" s="101">
        <f t="shared" si="2"/>
        <v>2.5755197263092331</v>
      </c>
      <c r="P154" s="101">
        <f t="shared" si="2"/>
        <v>1.2824605321216542</v>
      </c>
      <c r="Q154" s="101">
        <f t="shared" si="2"/>
        <v>0.98024947123456774</v>
      </c>
      <c r="R154" s="101">
        <f t="shared" si="2"/>
        <v>8.6706884851722066</v>
      </c>
      <c r="S154" s="101">
        <f t="shared" si="2"/>
        <v>89.417582891842343</v>
      </c>
      <c r="T154" s="101">
        <f t="shared" si="2"/>
        <v>5.2433520536954088</v>
      </c>
      <c r="U154" s="101">
        <f t="shared" si="2"/>
        <v>2.8378098523270046</v>
      </c>
      <c r="V154" s="101">
        <f t="shared" si="2"/>
        <v>81.437361074748893</v>
      </c>
      <c r="W154" s="101">
        <f t="shared" si="2"/>
        <v>28.239943587028215</v>
      </c>
      <c r="X154" s="101">
        <f t="shared" si="2"/>
        <v>2.6442869695935451</v>
      </c>
      <c r="Y154" s="101">
        <f t="shared" si="2"/>
        <v>2.8534341503791878</v>
      </c>
      <c r="Z154" s="101">
        <f t="shared" si="2"/>
        <v>1.2728348698061422</v>
      </c>
      <c r="AA154" s="101">
        <f t="shared" si="2"/>
        <v>1.4747557106685349</v>
      </c>
      <c r="AB154" s="101">
        <f t="shared" si="2"/>
        <v>8.2453154812442655</v>
      </c>
      <c r="AC154" s="101">
        <f t="shared" si="2"/>
        <v>2.02480806227938</v>
      </c>
      <c r="AD154" s="101">
        <f t="shared" si="2"/>
        <v>52.558726516329337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15.587278537091699</v>
      </c>
      <c r="F157" s="59">
        <v>0.99320377666542803</v>
      </c>
      <c r="G157" s="59">
        <v>0.91812766035866411</v>
      </c>
      <c r="H157" s="59" t="s">
        <v>443</v>
      </c>
      <c r="I157" s="59">
        <v>0.15931063852299998</v>
      </c>
      <c r="J157" s="59">
        <v>0.15931063852299998</v>
      </c>
      <c r="K157" s="59">
        <v>0.15931063852299998</v>
      </c>
      <c r="L157" s="59">
        <v>0.1093472788922501</v>
      </c>
      <c r="M157" s="59">
        <v>44.118279854372048</v>
      </c>
      <c r="N157" s="59">
        <v>1.8563999999999999E-4</v>
      </c>
      <c r="O157" s="59">
        <v>1.5469999999999999E-5</v>
      </c>
      <c r="P157" s="59">
        <v>1.8564E-3</v>
      </c>
      <c r="Q157" s="59">
        <v>3.0939999999999999E-5</v>
      </c>
      <c r="R157" s="59">
        <v>3.0939899999999996E-3</v>
      </c>
      <c r="S157" s="59">
        <v>2.0111E-3</v>
      </c>
      <c r="T157" s="59">
        <v>7.7349999999999996E-5</v>
      </c>
      <c r="U157" s="59">
        <v>3.0939999999999999E-5</v>
      </c>
      <c r="V157" s="59">
        <v>6.4973900000000005E-3</v>
      </c>
      <c r="W157" s="59" t="s">
        <v>443</v>
      </c>
      <c r="X157" s="59">
        <v>1.3557329999999999E-4</v>
      </c>
      <c r="Y157" s="59">
        <v>1.3557329999999999E-4</v>
      </c>
      <c r="Z157" s="59">
        <v>1.3557329999999999E-4</v>
      </c>
      <c r="AA157" s="59">
        <v>1.3557329999999999E-4</v>
      </c>
      <c r="AB157" s="59">
        <v>5.4229322E-4</v>
      </c>
      <c r="AC157" s="59" t="s">
        <v>442</v>
      </c>
      <c r="AD157" s="59" t="s">
        <v>442</v>
      </c>
      <c r="AE157" s="93"/>
      <c r="AF157" s="59">
        <v>49124.8703642974</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1.91728911160211E-2</v>
      </c>
      <c r="F158" s="59">
        <v>5.2036831328711192E-3</v>
      </c>
      <c r="G158" s="59">
        <v>1.5118517427701299E-3</v>
      </c>
      <c r="H158" s="59" t="s">
        <v>443</v>
      </c>
      <c r="I158" s="59">
        <v>1.8458448293194401E-4</v>
      </c>
      <c r="J158" s="59">
        <v>1.8458448293194401E-4</v>
      </c>
      <c r="K158" s="59">
        <v>1.8458448293194401E-4</v>
      </c>
      <c r="L158" s="59">
        <v>1.2800836219895799E-4</v>
      </c>
      <c r="M158" s="59">
        <v>0.26466667649408698</v>
      </c>
      <c r="N158" s="59">
        <v>4.0231780000000002E-2</v>
      </c>
      <c r="O158" s="59">
        <v>5.9000000000000007E-7</v>
      </c>
      <c r="P158" s="59">
        <v>1.59E-6</v>
      </c>
      <c r="Q158" s="59">
        <v>3.0000000000000004E-8</v>
      </c>
      <c r="R158" s="59">
        <v>2.7299999999999997E-6</v>
      </c>
      <c r="S158" s="59">
        <v>3.4699999999999998E-6</v>
      </c>
      <c r="T158" s="59">
        <v>7.4000000000000001E-7</v>
      </c>
      <c r="U158" s="59">
        <v>3.0000000000000004E-8</v>
      </c>
      <c r="V158" s="59">
        <v>1.1995E-4</v>
      </c>
      <c r="W158" s="59" t="s">
        <v>443</v>
      </c>
      <c r="X158" s="59">
        <v>5.8464000000000003E-7</v>
      </c>
      <c r="Y158" s="59">
        <v>5.8464000000000003E-7</v>
      </c>
      <c r="Z158" s="59">
        <v>5.8464000000000003E-7</v>
      </c>
      <c r="AA158" s="59">
        <v>5.8464000000000003E-7</v>
      </c>
      <c r="AB158" s="59">
        <v>2.33857E-6</v>
      </c>
      <c r="AC158" s="59" t="s">
        <v>442</v>
      </c>
      <c r="AD158" s="59" t="s">
        <v>442</v>
      </c>
      <c r="AE158" s="93"/>
      <c r="AF158" s="59">
        <v>79.083940694836429</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16.96718593038311</v>
      </c>
      <c r="F159" s="59">
        <v>0.65561349251230294</v>
      </c>
      <c r="G159" s="59">
        <v>0.59985664167963448</v>
      </c>
      <c r="H159" s="59">
        <v>2.8201069874624735E-3</v>
      </c>
      <c r="I159" s="59">
        <v>0.53678763026623277</v>
      </c>
      <c r="J159" s="59">
        <v>0.56660916528897776</v>
      </c>
      <c r="K159" s="59">
        <v>0.59643070030624845</v>
      </c>
      <c r="L159" s="59">
        <v>0.10794504019971438</v>
      </c>
      <c r="M159" s="59">
        <v>4.1944386173493893</v>
      </c>
      <c r="N159" s="59">
        <v>4.2977804676629594E-2</v>
      </c>
      <c r="O159" s="59">
        <v>5.5962776783799809E-3</v>
      </c>
      <c r="P159" s="59">
        <v>1.1100926080477278E-2</v>
      </c>
      <c r="Q159" s="59">
        <v>7.3428786556053519E-2</v>
      </c>
      <c r="R159" s="59" t="s">
        <v>443</v>
      </c>
      <c r="S159" s="59">
        <v>7.3428786556053505E-2</v>
      </c>
      <c r="T159" s="59">
        <v>3.9073966368992723</v>
      </c>
      <c r="U159" s="59">
        <v>8.5955603163489158E-2</v>
      </c>
      <c r="V159" s="59">
        <v>0.20190404757550071</v>
      </c>
      <c r="W159" s="59" t="s">
        <v>443</v>
      </c>
      <c r="X159" s="59">
        <v>7.5123874319860395E-3</v>
      </c>
      <c r="Y159" s="59">
        <v>7.1942977314960396E-3</v>
      </c>
      <c r="Z159" s="59">
        <v>2.9315637218504799E-3</v>
      </c>
      <c r="AA159" s="59" t="s">
        <v>443</v>
      </c>
      <c r="AB159" s="59">
        <v>1.7638251137278439E-2</v>
      </c>
      <c r="AC159" s="59" t="s">
        <v>442</v>
      </c>
      <c r="AD159" s="59" t="s">
        <v>442</v>
      </c>
      <c r="AE159" s="93"/>
      <c r="AF159" s="59">
        <v>12209.272956085137</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48.438564997428131</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2017</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2017</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8.452302634369822</v>
      </c>
      <c r="F14" s="59">
        <v>0.40568448140037994</v>
      </c>
      <c r="G14" s="59">
        <v>0.90334463585652502</v>
      </c>
      <c r="H14" s="59">
        <v>0.11353688110150514</v>
      </c>
      <c r="I14" s="59">
        <v>0.18372601429441118</v>
      </c>
      <c r="J14" s="59">
        <v>0.22745802061834683</v>
      </c>
      <c r="K14" s="59">
        <v>0.2587724904525377</v>
      </c>
      <c r="L14" s="59">
        <v>9.9590938678251924E-3</v>
      </c>
      <c r="M14" s="59">
        <v>2.4942330195719897</v>
      </c>
      <c r="N14" s="59">
        <v>0.23656795192495439</v>
      </c>
      <c r="O14" s="59">
        <v>9.3965200014333006E-2</v>
      </c>
      <c r="P14" s="59">
        <v>0.14068822549926846</v>
      </c>
      <c r="Q14" s="59">
        <v>0.12537394593502513</v>
      </c>
      <c r="R14" s="59">
        <v>0.24977682138186907</v>
      </c>
      <c r="S14" s="59">
        <v>0.18430317516785305</v>
      </c>
      <c r="T14" s="59">
        <v>0.16504220422166507</v>
      </c>
      <c r="U14" s="59">
        <v>9.4845881257919623E-2</v>
      </c>
      <c r="V14" s="59">
        <v>1.8346038238417508</v>
      </c>
      <c r="W14" s="59">
        <v>0.73237963066281342</v>
      </c>
      <c r="X14" s="59">
        <v>1.29757511655E-2</v>
      </c>
      <c r="Y14" s="59">
        <v>5.1318930366000002E-3</v>
      </c>
      <c r="Z14" s="59">
        <v>1.8061655066E-3</v>
      </c>
      <c r="AA14" s="59">
        <v>1.9568610548922416E-3</v>
      </c>
      <c r="AB14" s="59">
        <v>2.1870203612599996E-2</v>
      </c>
      <c r="AC14" s="59">
        <v>0.56499380799800014</v>
      </c>
      <c r="AD14" s="59">
        <v>0.11441172160360001</v>
      </c>
      <c r="AE14" s="60"/>
      <c r="AF14" s="59">
        <v>1237.2463316950495</v>
      </c>
      <c r="AG14" s="59">
        <v>19774.460760000002</v>
      </c>
      <c r="AH14" s="59">
        <v>130263.43528120489</v>
      </c>
      <c r="AI14" s="59">
        <v>45220.207803798476</v>
      </c>
      <c r="AJ14" s="59">
        <v>19856.499792638144</v>
      </c>
      <c r="AK14" s="59" t="s">
        <v>442</v>
      </c>
      <c r="AL14" s="29" t="s">
        <v>49</v>
      </c>
    </row>
    <row r="15" spans="1:38" ht="26.25" customHeight="1" thickBot="1" x14ac:dyDescent="0.3">
      <c r="A15" s="56" t="s">
        <v>53</v>
      </c>
      <c r="B15" s="56" t="s">
        <v>54</v>
      </c>
      <c r="C15" s="57" t="s">
        <v>55</v>
      </c>
      <c r="D15" s="58"/>
      <c r="E15" s="59">
        <v>1.1148424000000001</v>
      </c>
      <c r="F15" s="59">
        <v>0.38278690848247998</v>
      </c>
      <c r="G15" s="59">
        <v>0.27680900000000003</v>
      </c>
      <c r="H15" s="59" t="s">
        <v>443</v>
      </c>
      <c r="I15" s="59">
        <v>9.7703213543753609E-3</v>
      </c>
      <c r="J15" s="59">
        <v>9.7703213543753626E-3</v>
      </c>
      <c r="K15" s="59">
        <v>9.7703213543753626E-3</v>
      </c>
      <c r="L15" s="59">
        <v>2.0101224948062754E-3</v>
      </c>
      <c r="M15" s="59">
        <v>8.7024900000000002E-2</v>
      </c>
      <c r="N15" s="59">
        <v>2.8469950622502998E-2</v>
      </c>
      <c r="O15" s="59">
        <v>3.8725805576998999E-2</v>
      </c>
      <c r="P15" s="59">
        <v>6.5892587406010004E-3</v>
      </c>
      <c r="Q15" s="59">
        <v>6.2512596036699997E-3</v>
      </c>
      <c r="R15" s="59">
        <v>4.8451564564485003E-2</v>
      </c>
      <c r="S15" s="59">
        <v>5.8177056425563999E-2</v>
      </c>
      <c r="T15" s="59">
        <v>0.13032375560199799</v>
      </c>
      <c r="U15" s="59">
        <v>2.7587971209616001E-2</v>
      </c>
      <c r="V15" s="59">
        <v>0.30061117758691996</v>
      </c>
      <c r="W15" s="59">
        <v>2.1117637000000002E-2</v>
      </c>
      <c r="X15" s="59" t="s">
        <v>443</v>
      </c>
      <c r="Y15" s="59" t="s">
        <v>443</v>
      </c>
      <c r="Z15" s="59" t="s">
        <v>443</v>
      </c>
      <c r="AA15" s="59" t="s">
        <v>443</v>
      </c>
      <c r="AB15" s="59" t="s">
        <v>443</v>
      </c>
      <c r="AC15" s="59" t="s">
        <v>442</v>
      </c>
      <c r="AD15" s="59" t="s">
        <v>442</v>
      </c>
      <c r="AE15" s="60"/>
      <c r="AF15" s="59">
        <v>52814.504165425002</v>
      </c>
      <c r="AG15" s="59" t="s">
        <v>442</v>
      </c>
      <c r="AH15" s="59">
        <v>20854.609289888602</v>
      </c>
      <c r="AI15" s="59" t="s">
        <v>442</v>
      </c>
      <c r="AJ15" s="59">
        <v>365.26</v>
      </c>
      <c r="AK15" s="59" t="s">
        <v>442</v>
      </c>
      <c r="AL15" s="29" t="s">
        <v>49</v>
      </c>
    </row>
    <row r="16" spans="1:38" ht="26.25" customHeight="1" thickBot="1" x14ac:dyDescent="0.3">
      <c r="A16" s="56" t="s">
        <v>53</v>
      </c>
      <c r="B16" s="56" t="s">
        <v>56</v>
      </c>
      <c r="C16" s="57" t="s">
        <v>57</v>
      </c>
      <c r="D16" s="58"/>
      <c r="E16" s="59">
        <v>1.5520341</v>
      </c>
      <c r="F16" s="59">
        <v>2.5895000000000001E-2</v>
      </c>
      <c r="G16" s="59">
        <v>0.1034004</v>
      </c>
      <c r="H16" s="59" t="s">
        <v>442</v>
      </c>
      <c r="I16" s="59">
        <v>1.74506E-2</v>
      </c>
      <c r="J16" s="59">
        <v>3.1439399999999999E-2</v>
      </c>
      <c r="K16" s="59">
        <v>5.47541E-2</v>
      </c>
      <c r="L16" s="59">
        <v>8.5507940000000004E-3</v>
      </c>
      <c r="M16" s="59">
        <v>0.19567560000000001</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3774.558</v>
      </c>
      <c r="AH16" s="59" t="s">
        <v>442</v>
      </c>
      <c r="AI16" s="59" t="s">
        <v>442</v>
      </c>
      <c r="AJ16" s="59" t="s">
        <v>442</v>
      </c>
      <c r="AK16" s="59" t="s">
        <v>442</v>
      </c>
      <c r="AL16" s="29" t="s">
        <v>49</v>
      </c>
    </row>
    <row r="17" spans="1:38" ht="26.25" customHeight="1" thickBot="1" x14ac:dyDescent="0.3">
      <c r="A17" s="56" t="s">
        <v>53</v>
      </c>
      <c r="B17" s="56" t="s">
        <v>58</v>
      </c>
      <c r="C17" s="57" t="s">
        <v>59</v>
      </c>
      <c r="D17" s="58"/>
      <c r="E17" s="59">
        <v>1.2796176017903289</v>
      </c>
      <c r="F17" s="59">
        <v>0.10813865612169166</v>
      </c>
      <c r="G17" s="59">
        <v>0.10795830585058935</v>
      </c>
      <c r="H17" s="59">
        <v>1.0097990000000001E-2</v>
      </c>
      <c r="I17" s="59">
        <v>0.10289738407716409</v>
      </c>
      <c r="J17" s="59">
        <v>0.11012505518914048</v>
      </c>
      <c r="K17" s="59">
        <v>0.12098237253319798</v>
      </c>
      <c r="L17" s="59">
        <v>2.3005597140396232E-3</v>
      </c>
      <c r="M17" s="59">
        <v>2.4159045768639831</v>
      </c>
      <c r="N17" s="59">
        <v>0.21712170129337799</v>
      </c>
      <c r="O17" s="59">
        <v>3.9236813192799992E-3</v>
      </c>
      <c r="P17" s="59">
        <v>5.5813014539989993E-3</v>
      </c>
      <c r="Q17" s="59">
        <v>2.4316370840078004E-2</v>
      </c>
      <c r="R17" s="59">
        <v>0.19795525996812799</v>
      </c>
      <c r="S17" s="59">
        <v>9.5818120461839996E-3</v>
      </c>
      <c r="T17" s="59">
        <v>0.10065086488536001</v>
      </c>
      <c r="U17" s="59">
        <v>2.2588699116119996E-3</v>
      </c>
      <c r="V17" s="59">
        <v>0.29826109080770496</v>
      </c>
      <c r="W17" s="59">
        <v>0.214266016</v>
      </c>
      <c r="X17" s="59">
        <v>1.0091809999999999E-4</v>
      </c>
      <c r="Y17" s="59">
        <v>2.0553184000000001E-4</v>
      </c>
      <c r="Z17" s="59">
        <v>1.8781514000000001E-4</v>
      </c>
      <c r="AA17" s="59">
        <v>2.3273217999999999E-4</v>
      </c>
      <c r="AB17" s="59">
        <v>7.2699726E-4</v>
      </c>
      <c r="AC17" s="59" t="s">
        <v>442</v>
      </c>
      <c r="AD17" s="59" t="s">
        <v>442</v>
      </c>
      <c r="AE17" s="60"/>
      <c r="AF17" s="59">
        <v>207.71360416522697</v>
      </c>
      <c r="AG17" s="59">
        <v>229.96799999999999</v>
      </c>
      <c r="AH17" s="59">
        <v>20655.880074878398</v>
      </c>
      <c r="AI17" s="59" t="s">
        <v>442</v>
      </c>
      <c r="AJ17" s="59">
        <v>66.72</v>
      </c>
      <c r="AK17" s="59" t="s">
        <v>442</v>
      </c>
      <c r="AL17" s="29" t="s">
        <v>49</v>
      </c>
    </row>
    <row r="18" spans="1:38" ht="26.25" customHeight="1" thickBot="1" x14ac:dyDescent="0.3">
      <c r="A18" s="56" t="s">
        <v>53</v>
      </c>
      <c r="B18" s="56" t="s">
        <v>60</v>
      </c>
      <c r="C18" s="57" t="s">
        <v>61</v>
      </c>
      <c r="D18" s="58"/>
      <c r="E18" s="59">
        <v>0.23893983312072001</v>
      </c>
      <c r="F18" s="59">
        <v>1.5543627916224729E-2</v>
      </c>
      <c r="G18" s="59">
        <v>1.7742173277012498E-3</v>
      </c>
      <c r="H18" s="59">
        <v>6.9439000000000002E-4</v>
      </c>
      <c r="I18" s="59">
        <v>6.1536664453241498E-2</v>
      </c>
      <c r="J18" s="59">
        <v>6.8336755219909409E-2</v>
      </c>
      <c r="K18" s="59">
        <v>7.6195843834931498E-2</v>
      </c>
      <c r="L18" s="59">
        <v>6.8399168991342494E-3</v>
      </c>
      <c r="M18" s="59">
        <v>0.17914764100182001</v>
      </c>
      <c r="N18" s="59">
        <v>0.127201039326203</v>
      </c>
      <c r="O18" s="59">
        <v>2.5089261957220001E-3</v>
      </c>
      <c r="P18" s="59">
        <v>8.3552891029869993E-3</v>
      </c>
      <c r="Q18" s="59">
        <v>6.3488399732290002E-3</v>
      </c>
      <c r="R18" s="59">
        <v>1.4272698867157001E-2</v>
      </c>
      <c r="S18" s="59">
        <v>1.9226053996838001E-2</v>
      </c>
      <c r="T18" s="59">
        <v>0.12574623448939501</v>
      </c>
      <c r="U18" s="59">
        <v>4.4210089970989994E-3</v>
      </c>
      <c r="V18" s="59">
        <v>0.21808101038577099</v>
      </c>
      <c r="W18" s="59">
        <v>2.2433450000000001E-2</v>
      </c>
      <c r="X18" s="59">
        <v>1.4706000000000002E-7</v>
      </c>
      <c r="Y18" s="59">
        <v>1.1610000000000002E-6</v>
      </c>
      <c r="Z18" s="59">
        <v>1.3157999999999999E-7</v>
      </c>
      <c r="AA18" s="59">
        <v>1.1610000000000001E-7</v>
      </c>
      <c r="AB18" s="59">
        <v>1.55574E-6</v>
      </c>
      <c r="AC18" s="59" t="s">
        <v>443</v>
      </c>
      <c r="AD18" s="59">
        <v>5.4999999999999997E-3</v>
      </c>
      <c r="AE18" s="60"/>
      <c r="AF18" s="59">
        <v>659.23296130060328</v>
      </c>
      <c r="AG18" s="59">
        <v>927.74800000000005</v>
      </c>
      <c r="AH18" s="59">
        <v>5169.7660502815979</v>
      </c>
      <c r="AI18" s="59" t="s">
        <v>442</v>
      </c>
      <c r="AJ18" s="59">
        <v>0.97</v>
      </c>
      <c r="AK18" s="59" t="s">
        <v>442</v>
      </c>
      <c r="AL18" s="29" t="s">
        <v>49</v>
      </c>
    </row>
    <row r="19" spans="1:38" ht="26.25" customHeight="1" thickBot="1" x14ac:dyDescent="0.3">
      <c r="A19" s="56" t="s">
        <v>53</v>
      </c>
      <c r="B19" s="56" t="s">
        <v>62</v>
      </c>
      <c r="C19" s="57" t="s">
        <v>63</v>
      </c>
      <c r="D19" s="58"/>
      <c r="E19" s="59">
        <v>2.8079730851301603</v>
      </c>
      <c r="F19" s="59">
        <v>0.34368004200187396</v>
      </c>
      <c r="G19" s="59">
        <v>0.37715077690311999</v>
      </c>
      <c r="H19" s="59">
        <v>1.533382E-2</v>
      </c>
      <c r="I19" s="59">
        <v>0.23565010698899003</v>
      </c>
      <c r="J19" s="59">
        <v>0.28667486577754797</v>
      </c>
      <c r="K19" s="59">
        <v>0.35896165918643302</v>
      </c>
      <c r="L19" s="59">
        <v>4.9057697609685896E-2</v>
      </c>
      <c r="M19" s="59">
        <v>2.3026436954517</v>
      </c>
      <c r="N19" s="59">
        <v>0.15489985671829701</v>
      </c>
      <c r="O19" s="59">
        <v>5.0543383517759999E-2</v>
      </c>
      <c r="P19" s="59">
        <v>5.9098231644788002E-2</v>
      </c>
      <c r="Q19" s="59">
        <v>0.100980544486917</v>
      </c>
      <c r="R19" s="59">
        <v>7.2458160075699996E-2</v>
      </c>
      <c r="S19" s="59">
        <v>0.107214370870355</v>
      </c>
      <c r="T19" s="59">
        <v>0.36292220177658496</v>
      </c>
      <c r="U19" s="59">
        <v>0.243485806104384</v>
      </c>
      <c r="V19" s="59">
        <v>0.22722830420661699</v>
      </c>
      <c r="W19" s="59">
        <v>7.9178148000000004E-2</v>
      </c>
      <c r="X19" s="59">
        <v>1.9528372300000002E-3</v>
      </c>
      <c r="Y19" s="59">
        <v>2.5812693100000002E-3</v>
      </c>
      <c r="Z19" s="59">
        <v>9.9283717000000007E-4</v>
      </c>
      <c r="AA19" s="59">
        <v>8.3038268000000005E-4</v>
      </c>
      <c r="AB19" s="59">
        <v>6.3603853999999998E-3</v>
      </c>
      <c r="AC19" s="59">
        <v>1.7000000000000001E-4</v>
      </c>
      <c r="AD19" s="59">
        <v>1.32E-2</v>
      </c>
      <c r="AE19" s="60"/>
      <c r="AF19" s="59">
        <v>4441.801672543651</v>
      </c>
      <c r="AG19" s="59">
        <v>34.817</v>
      </c>
      <c r="AH19" s="59">
        <v>65321.759876092663</v>
      </c>
      <c r="AI19" s="59">
        <v>2573.279</v>
      </c>
      <c r="AJ19" s="59">
        <v>216.10598999999999</v>
      </c>
      <c r="AK19" s="59" t="s">
        <v>442</v>
      </c>
      <c r="AL19" s="29" t="s">
        <v>49</v>
      </c>
    </row>
    <row r="20" spans="1:38" ht="26.25" customHeight="1" thickBot="1" x14ac:dyDescent="0.3">
      <c r="A20" s="56" t="s">
        <v>53</v>
      </c>
      <c r="B20" s="56" t="s">
        <v>64</v>
      </c>
      <c r="C20" s="57" t="s">
        <v>65</v>
      </c>
      <c r="D20" s="58"/>
      <c r="E20" s="59">
        <v>1.5342167786558862</v>
      </c>
      <c r="F20" s="59">
        <v>0.14203915471934331</v>
      </c>
      <c r="G20" s="59">
        <v>0.10287451017692939</v>
      </c>
      <c r="H20" s="59">
        <v>1.183379E-2</v>
      </c>
      <c r="I20" s="59">
        <v>0.10354896570894589</v>
      </c>
      <c r="J20" s="59">
        <v>0.12726879862617468</v>
      </c>
      <c r="K20" s="59">
        <v>0.14730700359117208</v>
      </c>
      <c r="L20" s="59">
        <v>2.4345294687784222E-2</v>
      </c>
      <c r="M20" s="59">
        <v>1.4643077557640101</v>
      </c>
      <c r="N20" s="59">
        <v>0.36027586732429495</v>
      </c>
      <c r="O20" s="59">
        <v>7.9004035511153994E-2</v>
      </c>
      <c r="P20" s="59">
        <v>1.7070138953987998E-2</v>
      </c>
      <c r="Q20" s="59">
        <v>2.9025340755313999E-2</v>
      </c>
      <c r="R20" s="59">
        <v>0.171886076004512</v>
      </c>
      <c r="S20" s="59">
        <v>0.10598266655574801</v>
      </c>
      <c r="T20" s="59">
        <v>8.1800159957334001E-2</v>
      </c>
      <c r="U20" s="59">
        <v>1.5031633234883001E-2</v>
      </c>
      <c r="V20" s="59">
        <v>3.7550872169429401</v>
      </c>
      <c r="W20" s="59">
        <v>0.33340500800000006</v>
      </c>
      <c r="X20" s="59">
        <v>6.7522728739999996E-2</v>
      </c>
      <c r="Y20" s="59">
        <v>6.1484461590000004E-2</v>
      </c>
      <c r="Z20" s="59">
        <v>7.0590530440000007E-2</v>
      </c>
      <c r="AA20" s="59">
        <v>1.6113522160000001E-2</v>
      </c>
      <c r="AB20" s="59">
        <v>0.21571124291999999</v>
      </c>
      <c r="AC20" s="59">
        <v>1.0829999999999999E-2</v>
      </c>
      <c r="AD20" s="59">
        <v>7.5799999999999999E-3</v>
      </c>
      <c r="AE20" s="60"/>
      <c r="AF20" s="59">
        <v>179.50590619824277</v>
      </c>
      <c r="AG20" s="59">
        <v>1097.6959999999999</v>
      </c>
      <c r="AH20" s="59">
        <v>6175.737441377185</v>
      </c>
      <c r="AI20" s="59">
        <v>15865.428198559999</v>
      </c>
      <c r="AJ20" s="59">
        <v>1072.0781179920002</v>
      </c>
      <c r="AK20" s="59" t="s">
        <v>442</v>
      </c>
      <c r="AL20" s="29" t="s">
        <v>49</v>
      </c>
    </row>
    <row r="21" spans="1:38" ht="26.25" customHeight="1" thickBot="1" x14ac:dyDescent="0.3">
      <c r="A21" s="56" t="s">
        <v>53</v>
      </c>
      <c r="B21" s="56" t="s">
        <v>66</v>
      </c>
      <c r="C21" s="57" t="s">
        <v>67</v>
      </c>
      <c r="D21" s="58"/>
      <c r="E21" s="59">
        <v>2.3707388550299999</v>
      </c>
      <c r="F21" s="59">
        <v>0.32776309341611159</v>
      </c>
      <c r="G21" s="59">
        <v>0.26959367799100004</v>
      </c>
      <c r="H21" s="59">
        <v>4.9848750000000004E-2</v>
      </c>
      <c r="I21" s="59">
        <v>0.17489083892335439</v>
      </c>
      <c r="J21" s="59">
        <v>0.18156939589431109</v>
      </c>
      <c r="K21" s="59">
        <v>0.19196604573259168</v>
      </c>
      <c r="L21" s="59">
        <v>3.8117711052195871E-2</v>
      </c>
      <c r="M21" s="59">
        <v>2.4059519916190002</v>
      </c>
      <c r="N21" s="59">
        <v>0.16902452407540899</v>
      </c>
      <c r="O21" s="59">
        <v>1.6907504744949998E-2</v>
      </c>
      <c r="P21" s="59">
        <v>1.4087513925325999E-2</v>
      </c>
      <c r="Q21" s="59">
        <v>1.1108556223461E-2</v>
      </c>
      <c r="R21" s="59">
        <v>3.8305691130242001E-2</v>
      </c>
      <c r="S21" s="59">
        <v>2.780982258202E-2</v>
      </c>
      <c r="T21" s="59">
        <v>2.1061984721571E-2</v>
      </c>
      <c r="U21" s="59">
        <v>1.0959418294929E-2</v>
      </c>
      <c r="V21" s="59">
        <v>0.71549331553131901</v>
      </c>
      <c r="W21" s="59">
        <v>0.117163669</v>
      </c>
      <c r="X21" s="59">
        <v>6.5536871999999999E-3</v>
      </c>
      <c r="Y21" s="59">
        <v>1.0528403949999999E-2</v>
      </c>
      <c r="Z21" s="59">
        <v>3.2806314799999998E-3</v>
      </c>
      <c r="AA21" s="59">
        <v>2.6254244600000002E-3</v>
      </c>
      <c r="AB21" s="59">
        <v>2.2988147089999997E-2</v>
      </c>
      <c r="AC21" s="59">
        <v>3.2699999999999999E-3</v>
      </c>
      <c r="AD21" s="59">
        <v>4.0000000000000003E-5</v>
      </c>
      <c r="AE21" s="60"/>
      <c r="AF21" s="59">
        <v>1139.2187049373392</v>
      </c>
      <c r="AG21" s="59">
        <v>1024.7529999999999</v>
      </c>
      <c r="AH21" s="59">
        <v>37373.712985296545</v>
      </c>
      <c r="AI21" s="59">
        <v>2424.9143363750359</v>
      </c>
      <c r="AJ21" s="59" t="s">
        <v>442</v>
      </c>
      <c r="AK21" s="59" t="s">
        <v>442</v>
      </c>
      <c r="AL21" s="29" t="s">
        <v>49</v>
      </c>
    </row>
    <row r="22" spans="1:38" ht="26.25" customHeight="1" thickBot="1" x14ac:dyDescent="0.3">
      <c r="A22" s="56" t="s">
        <v>53</v>
      </c>
      <c r="B22" s="61" t="s">
        <v>68</v>
      </c>
      <c r="C22" s="57" t="s">
        <v>69</v>
      </c>
      <c r="D22" s="58"/>
      <c r="E22" s="59">
        <v>0.90601799313043996</v>
      </c>
      <c r="F22" s="59">
        <v>6.12135046396029E-2</v>
      </c>
      <c r="G22" s="59">
        <v>0.81083170390789006</v>
      </c>
      <c r="H22" s="59">
        <v>1.7364999999999998E-3</v>
      </c>
      <c r="I22" s="59">
        <v>0.1325491563546066</v>
      </c>
      <c r="J22" s="59">
        <v>0.14740997239739209</v>
      </c>
      <c r="K22" s="59">
        <v>0.16642349186066602</v>
      </c>
      <c r="L22" s="59">
        <v>1.6420621365199339E-2</v>
      </c>
      <c r="M22" s="59">
        <v>2.6260494255496702</v>
      </c>
      <c r="N22" s="59">
        <v>0.22765212897607801</v>
      </c>
      <c r="O22" s="59">
        <v>6.3052386072360005E-3</v>
      </c>
      <c r="P22" s="59">
        <v>1.5898404954817001E-2</v>
      </c>
      <c r="Q22" s="59">
        <v>1.5162956928714999E-2</v>
      </c>
      <c r="R22" s="59">
        <v>2.7427717271358999E-2</v>
      </c>
      <c r="S22" s="59">
        <v>3.8029650266196001E-2</v>
      </c>
      <c r="T22" s="59">
        <v>0.378572645187503</v>
      </c>
      <c r="U22" s="59">
        <v>1.0698016906991001E-2</v>
      </c>
      <c r="V22" s="59">
        <v>0.44427693464207202</v>
      </c>
      <c r="W22" s="59">
        <v>5.1762751000000003E-2</v>
      </c>
      <c r="X22" s="59">
        <v>8.5803335000000005E-3</v>
      </c>
      <c r="Y22" s="59">
        <v>1.1120730279999999E-2</v>
      </c>
      <c r="Z22" s="59">
        <v>4.47007793E-3</v>
      </c>
      <c r="AA22" s="59">
        <v>3.48948676E-3</v>
      </c>
      <c r="AB22" s="59">
        <v>2.7660628479999998E-2</v>
      </c>
      <c r="AC22" s="59" t="s">
        <v>444</v>
      </c>
      <c r="AD22" s="59">
        <v>5.3200000000000001E-3</v>
      </c>
      <c r="AE22" s="60"/>
      <c r="AF22" s="59">
        <v>3690.1668321026964</v>
      </c>
      <c r="AG22" s="59">
        <v>14234.3336</v>
      </c>
      <c r="AH22" s="59">
        <v>22545.613228283513</v>
      </c>
      <c r="AI22" s="59">
        <v>5113.652</v>
      </c>
      <c r="AJ22" s="59">
        <v>4685.8818000000001</v>
      </c>
      <c r="AK22" s="59" t="s">
        <v>442</v>
      </c>
      <c r="AL22" s="29" t="s">
        <v>49</v>
      </c>
    </row>
    <row r="23" spans="1:38" ht="26.25" customHeight="1" thickBot="1" x14ac:dyDescent="0.3">
      <c r="A23" s="56" t="s">
        <v>70</v>
      </c>
      <c r="B23" s="61" t="s">
        <v>391</v>
      </c>
      <c r="C23" s="57" t="s">
        <v>387</v>
      </c>
      <c r="D23" s="62"/>
      <c r="E23" s="59">
        <v>1.9579858122971507</v>
      </c>
      <c r="F23" s="59">
        <v>0.93402912715526298</v>
      </c>
      <c r="G23" s="59">
        <v>5.0014085958028599E-3</v>
      </c>
      <c r="H23" s="59">
        <v>1.2121554921910699E-3</v>
      </c>
      <c r="I23" s="59">
        <v>0.15233576683845801</v>
      </c>
      <c r="J23" s="59">
        <v>0.26006196578157603</v>
      </c>
      <c r="K23" s="59">
        <v>1.154877159317149</v>
      </c>
      <c r="L23" s="59">
        <v>9.9479091858028987E-2</v>
      </c>
      <c r="M23" s="59">
        <v>4.5192747376431672</v>
      </c>
      <c r="N23" s="59">
        <v>2.9497125251349995E-3</v>
      </c>
      <c r="O23" s="59">
        <v>3.0483476501217206E-3</v>
      </c>
      <c r="P23" s="59">
        <v>9.4942000000000008E-4</v>
      </c>
      <c r="Q23" s="59">
        <v>1.2635700000000001E-3</v>
      </c>
      <c r="R23" s="59">
        <v>8.3206112228411001E-3</v>
      </c>
      <c r="S23" s="59">
        <v>0.35699076687732001</v>
      </c>
      <c r="T23" s="59">
        <v>1.1369108466305199E-2</v>
      </c>
      <c r="U23" s="59">
        <v>1.5219810199017202E-3</v>
      </c>
      <c r="V23" s="59">
        <v>0.22148610400217195</v>
      </c>
      <c r="W23" s="59" t="s">
        <v>443</v>
      </c>
      <c r="X23" s="59">
        <v>5.0150516329304992E-3</v>
      </c>
      <c r="Y23" s="59">
        <v>7.4542898123117008E-3</v>
      </c>
      <c r="Z23" s="59" t="s">
        <v>443</v>
      </c>
      <c r="AA23" s="59" t="s">
        <v>443</v>
      </c>
      <c r="AB23" s="59">
        <v>1.2469341451746201E-2</v>
      </c>
      <c r="AC23" s="59" t="s">
        <v>442</v>
      </c>
      <c r="AD23" s="59" t="s">
        <v>442</v>
      </c>
      <c r="AE23" s="60"/>
      <c r="AF23" s="59">
        <v>6653.9863974194304</v>
      </c>
      <c r="AG23" s="59" t="s">
        <v>442</v>
      </c>
      <c r="AH23" s="59" t="s">
        <v>442</v>
      </c>
      <c r="AI23" s="59">
        <v>13.0031299607408</v>
      </c>
      <c r="AJ23" s="59" t="s">
        <v>442</v>
      </c>
      <c r="AK23" s="59" t="s">
        <v>442</v>
      </c>
      <c r="AL23" s="29" t="s">
        <v>49</v>
      </c>
    </row>
    <row r="24" spans="1:38" ht="26.25" customHeight="1" thickBot="1" x14ac:dyDescent="0.3">
      <c r="A24" s="63" t="s">
        <v>53</v>
      </c>
      <c r="B24" s="61" t="s">
        <v>71</v>
      </c>
      <c r="C24" s="57" t="s">
        <v>72</v>
      </c>
      <c r="D24" s="58"/>
      <c r="E24" s="59">
        <v>2.7588760591007309</v>
      </c>
      <c r="F24" s="59">
        <v>0.28198142427325623</v>
      </c>
      <c r="G24" s="59">
        <v>0.43350066550230193</v>
      </c>
      <c r="H24" s="59">
        <v>2.4243864719456738E-2</v>
      </c>
      <c r="I24" s="59">
        <v>0.34931771367939007</v>
      </c>
      <c r="J24" s="59">
        <v>0.36146093281559077</v>
      </c>
      <c r="K24" s="59">
        <v>0.3837947361348405</v>
      </c>
      <c r="L24" s="59">
        <v>6.7941712921234021E-2</v>
      </c>
      <c r="M24" s="59">
        <v>1.5153084307960789</v>
      </c>
      <c r="N24" s="59">
        <v>0.22303145451782486</v>
      </c>
      <c r="O24" s="59">
        <v>6.4682994247662995E-2</v>
      </c>
      <c r="P24" s="59">
        <v>1.5766988411749464E-2</v>
      </c>
      <c r="Q24" s="59">
        <v>4.4755026649185528E-2</v>
      </c>
      <c r="R24" s="59">
        <v>0.13957729848774769</v>
      </c>
      <c r="S24" s="59">
        <v>0.11546671692452873</v>
      </c>
      <c r="T24" s="59">
        <v>0.11501044789492897</v>
      </c>
      <c r="U24" s="59">
        <v>2.7484988853670407E-2</v>
      </c>
      <c r="V24" s="59">
        <v>3.2554706594930383</v>
      </c>
      <c r="W24" s="59">
        <v>0.44926567584809185</v>
      </c>
      <c r="X24" s="59">
        <v>2.7849542094650979E-2</v>
      </c>
      <c r="Y24" s="59">
        <v>3.8124239384086697E-2</v>
      </c>
      <c r="Z24" s="59">
        <v>1.1937106881529824E-2</v>
      </c>
      <c r="AA24" s="59">
        <v>9.6382779084086719E-3</v>
      </c>
      <c r="AB24" s="59">
        <v>8.7549166268676176E-2</v>
      </c>
      <c r="AC24" s="59">
        <v>2.9950000000000001E-2</v>
      </c>
      <c r="AD24" s="59">
        <v>5.9470000000000002E-2</v>
      </c>
      <c r="AE24" s="60"/>
      <c r="AF24" s="59">
        <v>3875.6147210787681</v>
      </c>
      <c r="AG24" s="59">
        <v>167.33229999999998</v>
      </c>
      <c r="AH24" s="59">
        <v>19533.684582884351</v>
      </c>
      <c r="AI24" s="59">
        <v>8578.8033316948622</v>
      </c>
      <c r="AJ24" s="59">
        <v>210.40700000000001</v>
      </c>
      <c r="AK24" s="59" t="s">
        <v>442</v>
      </c>
      <c r="AL24" s="29" t="s">
        <v>49</v>
      </c>
    </row>
    <row r="25" spans="1:38" ht="26.25" customHeight="1" thickBot="1" x14ac:dyDescent="0.3">
      <c r="A25" s="56" t="s">
        <v>73</v>
      </c>
      <c r="B25" s="61" t="s">
        <v>74</v>
      </c>
      <c r="C25" s="64" t="s">
        <v>75</v>
      </c>
      <c r="D25" s="58"/>
      <c r="E25" s="59">
        <v>1.8526951347880001</v>
      </c>
      <c r="F25" s="59">
        <v>0.13797145239899999</v>
      </c>
      <c r="G25" s="59">
        <v>0.10744729719099999</v>
      </c>
      <c r="H25" s="59" t="s">
        <v>443</v>
      </c>
      <c r="I25" s="59">
        <v>1.2551265806999999E-2</v>
      </c>
      <c r="J25" s="59">
        <v>1.6205875658303639E-2</v>
      </c>
      <c r="K25" s="59">
        <v>2.4733298644678801E-2</v>
      </c>
      <c r="L25" s="59">
        <v>8.5191593553719212E-3</v>
      </c>
      <c r="M25" s="59">
        <v>1.1922139564500001</v>
      </c>
      <c r="N25" s="59">
        <v>1.9980000000000002E-5</v>
      </c>
      <c r="O25" s="59">
        <v>1.6700000000000001E-6</v>
      </c>
      <c r="P25" s="59">
        <v>1.9981E-4</v>
      </c>
      <c r="Q25" s="59">
        <v>3.3299999999999999E-6</v>
      </c>
      <c r="R25" s="59">
        <v>3.3302000000000001E-4</v>
      </c>
      <c r="S25" s="59">
        <v>2.1646000000000002E-4</v>
      </c>
      <c r="T25" s="59">
        <v>8.3299999999999999E-6</v>
      </c>
      <c r="U25" s="59">
        <v>3.3299999999999999E-6</v>
      </c>
      <c r="V25" s="59">
        <v>6.9932999999999996E-4</v>
      </c>
      <c r="W25" s="59" t="s">
        <v>443</v>
      </c>
      <c r="X25" s="59">
        <v>8.1500000000000002E-5</v>
      </c>
      <c r="Y25" s="59">
        <v>8.1500000000000002E-5</v>
      </c>
      <c r="Z25" s="59">
        <v>8.1500000000000002E-5</v>
      </c>
      <c r="AA25" s="59">
        <v>8.1500000000000002E-5</v>
      </c>
      <c r="AB25" s="59">
        <v>3.2600000000000001E-4</v>
      </c>
      <c r="AC25" s="59" t="s">
        <v>442</v>
      </c>
      <c r="AD25" s="59" t="s">
        <v>442</v>
      </c>
      <c r="AE25" s="60"/>
      <c r="AF25" s="59">
        <v>5603.1541947491214</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1.4976261449E-2</v>
      </c>
      <c r="F26" s="59">
        <v>1.8298317163E-2</v>
      </c>
      <c r="G26" s="59">
        <v>1.278780372E-3</v>
      </c>
      <c r="H26" s="59" t="s">
        <v>443</v>
      </c>
      <c r="I26" s="59">
        <v>1.7861869899999999E-4</v>
      </c>
      <c r="J26" s="59">
        <v>1.7861869899999999E-4</v>
      </c>
      <c r="K26" s="59">
        <v>1.7861869899999999E-4</v>
      </c>
      <c r="L26" s="59">
        <v>1.277140242756155E-4</v>
      </c>
      <c r="M26" s="59">
        <v>0.78306505688799999</v>
      </c>
      <c r="N26" s="59">
        <v>0.28674488999999997</v>
      </c>
      <c r="O26" s="59">
        <v>4.1500000000000001E-6</v>
      </c>
      <c r="P26" s="59">
        <v>5.2800000000000003E-6</v>
      </c>
      <c r="Q26" s="59">
        <v>1.3999999999999998E-7</v>
      </c>
      <c r="R26" s="59">
        <v>9.3700000000000001E-6</v>
      </c>
      <c r="S26" s="59">
        <v>1.8169999999999997E-5</v>
      </c>
      <c r="T26" s="59">
        <v>5.04E-6</v>
      </c>
      <c r="U26" s="59">
        <v>1.1000000000000001E-7</v>
      </c>
      <c r="V26" s="59">
        <v>8.3381000000000004E-4</v>
      </c>
      <c r="W26" s="59" t="s">
        <v>443</v>
      </c>
      <c r="X26" s="59">
        <v>7.5000000000000002E-7</v>
      </c>
      <c r="Y26" s="59">
        <v>7.5000000000000002E-7</v>
      </c>
      <c r="Z26" s="59">
        <v>7.5000000000000002E-7</v>
      </c>
      <c r="AA26" s="59">
        <v>7.5000000000000002E-7</v>
      </c>
      <c r="AB26" s="59">
        <v>3.0000000000000001E-6</v>
      </c>
      <c r="AC26" s="59" t="s">
        <v>442</v>
      </c>
      <c r="AD26" s="59" t="s">
        <v>442</v>
      </c>
      <c r="AE26" s="60"/>
      <c r="AF26" s="59">
        <v>82.240801337934869</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40.522059692536757</v>
      </c>
      <c r="F27" s="59">
        <v>2.5156092245860076</v>
      </c>
      <c r="G27" s="59">
        <v>4.6997332805760544E-2</v>
      </c>
      <c r="H27" s="59">
        <v>0.8067503163062586</v>
      </c>
      <c r="I27" s="59">
        <v>0.8469349528402691</v>
      </c>
      <c r="J27" s="59">
        <v>0.8469349528402691</v>
      </c>
      <c r="K27" s="59">
        <v>0.8469349528402691</v>
      </c>
      <c r="L27" s="59">
        <v>0.58768339894707355</v>
      </c>
      <c r="M27" s="59">
        <v>29.919863106564577</v>
      </c>
      <c r="N27" s="59">
        <v>3.9644223259622724E-3</v>
      </c>
      <c r="O27" s="59">
        <v>4.5342367217934929E-4</v>
      </c>
      <c r="P27" s="59">
        <v>3.0256209381285384E-2</v>
      </c>
      <c r="Q27" s="59">
        <v>7.6439374540089307E-4</v>
      </c>
      <c r="R27" s="59">
        <v>3.7622377359177374E-2</v>
      </c>
      <c r="S27" s="59">
        <v>2.5621290019167485E-2</v>
      </c>
      <c r="T27" s="59">
        <v>3.9504986730844764E-3</v>
      </c>
      <c r="U27" s="59">
        <v>6.219401464430882E-4</v>
      </c>
      <c r="V27" s="59">
        <v>0.10767561839102172</v>
      </c>
      <c r="W27" s="59">
        <v>1.4608496</v>
      </c>
      <c r="X27" s="59">
        <v>0.1131914250243</v>
      </c>
      <c r="Y27" s="59">
        <v>0.1269427718327</v>
      </c>
      <c r="Z27" s="59">
        <v>9.9017766700799995E-2</v>
      </c>
      <c r="AA27" s="59">
        <v>0.1076097192345</v>
      </c>
      <c r="AB27" s="59">
        <v>0.44676168279230005</v>
      </c>
      <c r="AC27" s="59">
        <v>1.4608505999999999E-3</v>
      </c>
      <c r="AD27" s="59">
        <v>2.923526E-4</v>
      </c>
      <c r="AE27" s="60"/>
      <c r="AF27" s="59">
        <v>194731.67841439787</v>
      </c>
      <c r="AG27" s="59" t="s">
        <v>442</v>
      </c>
      <c r="AH27" s="59">
        <v>360.57329780140003</v>
      </c>
      <c r="AI27" s="59">
        <v>10987.900779891401</v>
      </c>
      <c r="AJ27" s="59" t="s">
        <v>442</v>
      </c>
      <c r="AK27" s="59" t="s">
        <v>442</v>
      </c>
      <c r="AL27" s="29" t="s">
        <v>49</v>
      </c>
    </row>
    <row r="28" spans="1:38" ht="26.25" customHeight="1" thickBot="1" x14ac:dyDescent="0.3">
      <c r="A28" s="56" t="s">
        <v>78</v>
      </c>
      <c r="B28" s="56" t="s">
        <v>81</v>
      </c>
      <c r="C28" s="57" t="s">
        <v>82</v>
      </c>
      <c r="D28" s="58"/>
      <c r="E28" s="59">
        <v>16.602439778075716</v>
      </c>
      <c r="F28" s="59">
        <v>0.52754596494269479</v>
      </c>
      <c r="G28" s="59">
        <v>1.0950114934800317E-2</v>
      </c>
      <c r="H28" s="59">
        <v>3.9557299041176261E-2</v>
      </c>
      <c r="I28" s="59">
        <v>0.33522055577264681</v>
      </c>
      <c r="J28" s="59">
        <v>0.33522055577264681</v>
      </c>
      <c r="K28" s="59">
        <v>0.33522055577264681</v>
      </c>
      <c r="L28" s="59">
        <v>0.24208637391023852</v>
      </c>
      <c r="M28" s="59">
        <v>3.6741800553466044</v>
      </c>
      <c r="N28" s="59">
        <v>5.4397251688519381E-4</v>
      </c>
      <c r="O28" s="59">
        <v>5.5532101150439007E-5</v>
      </c>
      <c r="P28" s="59">
        <v>5.5317622650966486E-3</v>
      </c>
      <c r="Q28" s="59">
        <v>1.0822707864607895E-4</v>
      </c>
      <c r="R28" s="59">
        <v>8.6545739431952845E-3</v>
      </c>
      <c r="S28" s="59">
        <v>5.8114659023218128E-3</v>
      </c>
      <c r="T28" s="59">
        <v>2.6468525942374233E-4</v>
      </c>
      <c r="U28" s="59">
        <v>1.0538995499127984E-4</v>
      </c>
      <c r="V28" s="59">
        <v>1.8885078188786399E-2</v>
      </c>
      <c r="W28" s="59">
        <v>0.30970469999999994</v>
      </c>
      <c r="X28" s="59">
        <v>2.20753777847E-2</v>
      </c>
      <c r="Y28" s="59">
        <v>2.47440451296E-2</v>
      </c>
      <c r="Z28" s="59">
        <v>1.9402237919999999E-2</v>
      </c>
      <c r="AA28" s="59">
        <v>2.0591793984499999E-2</v>
      </c>
      <c r="AB28" s="59">
        <v>8.6813454818799998E-2</v>
      </c>
      <c r="AC28" s="59">
        <v>3.0970439999999998E-4</v>
      </c>
      <c r="AD28" s="59">
        <v>6.2250999999999997E-5</v>
      </c>
      <c r="AE28" s="60"/>
      <c r="AF28" s="59">
        <v>41193.454853532501</v>
      </c>
      <c r="AG28" s="59" t="s">
        <v>442</v>
      </c>
      <c r="AH28" s="59" t="s">
        <v>444</v>
      </c>
      <c r="AI28" s="59">
        <v>2251.1298342177997</v>
      </c>
      <c r="AJ28" s="59" t="s">
        <v>442</v>
      </c>
      <c r="AK28" s="59" t="s">
        <v>442</v>
      </c>
      <c r="AL28" s="29" t="s">
        <v>49</v>
      </c>
    </row>
    <row r="29" spans="1:38" ht="26.25" customHeight="1" thickBot="1" x14ac:dyDescent="0.3">
      <c r="A29" s="56" t="s">
        <v>78</v>
      </c>
      <c r="B29" s="56" t="s">
        <v>83</v>
      </c>
      <c r="C29" s="57" t="s">
        <v>84</v>
      </c>
      <c r="D29" s="58"/>
      <c r="E29" s="59">
        <v>24.151677585566858</v>
      </c>
      <c r="F29" s="59">
        <v>0.62404251195779759</v>
      </c>
      <c r="G29" s="59">
        <v>2.6691788481261351E-2</v>
      </c>
      <c r="H29" s="59">
        <v>8.582195619254579E-2</v>
      </c>
      <c r="I29" s="59">
        <v>0.34672070175360492</v>
      </c>
      <c r="J29" s="59">
        <v>0.34672070175360492</v>
      </c>
      <c r="K29" s="59">
        <v>0.34672070175360492</v>
      </c>
      <c r="L29" s="59">
        <v>0.23655363885500483</v>
      </c>
      <c r="M29" s="59">
        <v>8.4786513113215562</v>
      </c>
      <c r="N29" s="59">
        <v>1.2389976922969753E-3</v>
      </c>
      <c r="O29" s="59">
        <v>1.2390083946148205E-4</v>
      </c>
      <c r="P29" s="59">
        <v>1.3133154535484418E-2</v>
      </c>
      <c r="Q29" s="59">
        <v>2.477990033435026E-4</v>
      </c>
      <c r="R29" s="59">
        <v>2.1062401572941133E-2</v>
      </c>
      <c r="S29" s="59">
        <v>1.4124206067567518E-2</v>
      </c>
      <c r="T29" s="59">
        <v>4.9564349153784996E-4</v>
      </c>
      <c r="U29" s="59">
        <v>2.4779632776404117E-4</v>
      </c>
      <c r="V29" s="59">
        <v>4.4603258730143591E-2</v>
      </c>
      <c r="W29" s="59">
        <v>0.23939729999999998</v>
      </c>
      <c r="X29" s="59">
        <v>9.1048783629000003E-3</v>
      </c>
      <c r="Y29" s="59">
        <v>5.5135096755299998E-2</v>
      </c>
      <c r="Z29" s="59">
        <v>6.1609676925099999E-2</v>
      </c>
      <c r="AA29" s="59">
        <v>1.4163144122100001E-2</v>
      </c>
      <c r="AB29" s="59">
        <v>0.14001279616539999</v>
      </c>
      <c r="AC29" s="59">
        <v>1.328073E-4</v>
      </c>
      <c r="AD29" s="59">
        <v>2.6906599999999997E-5</v>
      </c>
      <c r="AE29" s="60"/>
      <c r="AF29" s="59">
        <v>99551.307581249101</v>
      </c>
      <c r="AG29" s="59" t="s">
        <v>442</v>
      </c>
      <c r="AH29" s="59">
        <v>149.45009939810001</v>
      </c>
      <c r="AI29" s="59">
        <v>5416.1514879837996</v>
      </c>
      <c r="AJ29" s="59" t="s">
        <v>442</v>
      </c>
      <c r="AK29" s="59" t="s">
        <v>442</v>
      </c>
      <c r="AL29" s="29" t="s">
        <v>49</v>
      </c>
    </row>
    <row r="30" spans="1:38" ht="26.25" customHeight="1" thickBot="1" x14ac:dyDescent="0.3">
      <c r="A30" s="56" t="s">
        <v>78</v>
      </c>
      <c r="B30" s="56" t="s">
        <v>85</v>
      </c>
      <c r="C30" s="57" t="s">
        <v>86</v>
      </c>
      <c r="D30" s="58"/>
      <c r="E30" s="59">
        <v>0.30708436299768072</v>
      </c>
      <c r="F30" s="59">
        <v>1.3101714020680859</v>
      </c>
      <c r="G30" s="59">
        <v>3.8899801981144317E-4</v>
      </c>
      <c r="H30" s="59">
        <v>2.7375206089917331E-3</v>
      </c>
      <c r="I30" s="59">
        <v>2.2153048410169296E-2</v>
      </c>
      <c r="J30" s="59">
        <v>2.2153048410169296E-2</v>
      </c>
      <c r="K30" s="59">
        <v>2.2153048410169296E-2</v>
      </c>
      <c r="L30" s="59">
        <v>4.5547920958992775E-3</v>
      </c>
      <c r="M30" s="59">
        <v>7.3288046740918027</v>
      </c>
      <c r="N30" s="59">
        <v>8.9028000788410382E-5</v>
      </c>
      <c r="O30" s="59">
        <v>1.0035516444638266E-3</v>
      </c>
      <c r="P30" s="59">
        <v>4.4650575925187674E-4</v>
      </c>
      <c r="Q30" s="59">
        <v>1.5340931814719571E-5</v>
      </c>
      <c r="R30" s="59">
        <v>4.5089418741150701E-3</v>
      </c>
      <c r="S30" s="59">
        <v>0.16970994130561751</v>
      </c>
      <c r="T30" s="59">
        <v>7.064045690956559E-3</v>
      </c>
      <c r="U30" s="59">
        <v>9.9922863306538311E-4</v>
      </c>
      <c r="V30" s="59">
        <v>9.976233042350835E-2</v>
      </c>
      <c r="W30" s="59">
        <v>1.9727599999999998E-2</v>
      </c>
      <c r="X30" s="59">
        <v>4.5491132069999999E-4</v>
      </c>
      <c r="Y30" s="59">
        <v>5.5448361069999994E-4</v>
      </c>
      <c r="Z30" s="59">
        <v>3.6066286220000002E-4</v>
      </c>
      <c r="AA30" s="59">
        <v>6.0021573750000006E-4</v>
      </c>
      <c r="AB30" s="59">
        <v>1.9702735310999997E-3</v>
      </c>
      <c r="AC30" s="59">
        <v>1.9726799999999999E-5</v>
      </c>
      <c r="AD30" s="59">
        <v>7.1222999999999996E-6</v>
      </c>
      <c r="AE30" s="60"/>
      <c r="AF30" s="59">
        <v>2058.3295210081001</v>
      </c>
      <c r="AG30" s="59" t="s">
        <v>442</v>
      </c>
      <c r="AH30" s="59" t="s">
        <v>442</v>
      </c>
      <c r="AI30" s="59">
        <v>130.9605571084</v>
      </c>
      <c r="AJ30" s="59" t="s">
        <v>442</v>
      </c>
      <c r="AK30" s="59" t="s">
        <v>442</v>
      </c>
      <c r="AL30" s="29" t="s">
        <v>49</v>
      </c>
    </row>
    <row r="31" spans="1:38" ht="26.25" customHeight="1" thickBot="1" x14ac:dyDescent="0.3">
      <c r="A31" s="56" t="s">
        <v>78</v>
      </c>
      <c r="B31" s="56" t="s">
        <v>87</v>
      </c>
      <c r="C31" s="57" t="s">
        <v>88</v>
      </c>
      <c r="D31" s="58"/>
      <c r="E31" s="59" t="s">
        <v>442</v>
      </c>
      <c r="F31" s="59">
        <v>2.9282155941499894</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127.3129550526</v>
      </c>
      <c r="AG31" s="59" t="s">
        <v>442</v>
      </c>
      <c r="AH31" s="59" t="s">
        <v>442</v>
      </c>
      <c r="AI31" s="59">
        <v>8.1159311205999991</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1.3272356119808335</v>
      </c>
      <c r="J32" s="59">
        <v>2.5061894054736467</v>
      </c>
      <c r="K32" s="59">
        <v>3.2631487315142254</v>
      </c>
      <c r="L32" s="59">
        <v>0.31615835819243288</v>
      </c>
      <c r="M32" s="59" t="s">
        <v>442</v>
      </c>
      <c r="N32" s="59">
        <v>9.0816241295567437</v>
      </c>
      <c r="O32" s="59">
        <v>4.0876043638649599E-2</v>
      </c>
      <c r="P32" s="59" t="s">
        <v>443</v>
      </c>
      <c r="Q32" s="59">
        <v>0.10431238783816861</v>
      </c>
      <c r="R32" s="59">
        <v>3.3778527844619379</v>
      </c>
      <c r="S32" s="59">
        <v>74.065982312161367</v>
      </c>
      <c r="T32" s="59">
        <v>0.52625230361568132</v>
      </c>
      <c r="U32" s="59">
        <v>6.5262974630284465E-2</v>
      </c>
      <c r="V32" s="59">
        <v>26.050323477639552</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109733.03723604072</v>
      </c>
      <c r="AL32" s="29" t="s">
        <v>411</v>
      </c>
    </row>
    <row r="33" spans="1:38" ht="26.25" customHeight="1" thickBot="1" x14ac:dyDescent="0.3">
      <c r="A33" s="56" t="s">
        <v>78</v>
      </c>
      <c r="B33" s="56" t="s">
        <v>91</v>
      </c>
      <c r="C33" s="57" t="s">
        <v>92</v>
      </c>
      <c r="D33" s="58"/>
      <c r="E33" s="59" t="s">
        <v>442</v>
      </c>
      <c r="F33" s="59" t="s">
        <v>442</v>
      </c>
      <c r="G33" s="59" t="s">
        <v>442</v>
      </c>
      <c r="H33" s="59" t="s">
        <v>442</v>
      </c>
      <c r="I33" s="59">
        <v>0.62021851736109479</v>
      </c>
      <c r="J33" s="59">
        <v>1.1485528099279536</v>
      </c>
      <c r="K33" s="59">
        <v>2.2971056198559072</v>
      </c>
      <c r="L33" s="59">
        <v>2.4349319570472615E-2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109733.03723604072</v>
      </c>
      <c r="AL33" s="29" t="s">
        <v>411</v>
      </c>
    </row>
    <row r="34" spans="1:38" ht="26.25" customHeight="1" thickBot="1" x14ac:dyDescent="0.3">
      <c r="A34" s="56" t="s">
        <v>70</v>
      </c>
      <c r="B34" s="56" t="s">
        <v>93</v>
      </c>
      <c r="C34" s="57" t="s">
        <v>94</v>
      </c>
      <c r="D34" s="58"/>
      <c r="E34" s="59">
        <v>1.1216691529931357</v>
      </c>
      <c r="F34" s="59">
        <v>6.4699281974269648E-2</v>
      </c>
      <c r="G34" s="59">
        <v>9.4640021759747825E-4</v>
      </c>
      <c r="H34" s="59">
        <v>2.4167002963724541E-4</v>
      </c>
      <c r="I34" s="59">
        <v>0.22420610810148436</v>
      </c>
      <c r="J34" s="59">
        <v>0.34507450136053869</v>
      </c>
      <c r="K34" s="59">
        <v>0.79895210283897411</v>
      </c>
      <c r="L34" s="59">
        <v>1.4448799101845442E-2</v>
      </c>
      <c r="M34" s="59">
        <v>0.3325176166892968</v>
      </c>
      <c r="N34" s="59">
        <v>0.137386226666667</v>
      </c>
      <c r="O34" s="59">
        <v>2.5735411002133851E-4</v>
      </c>
      <c r="P34" s="59">
        <v>2.4044E-4</v>
      </c>
      <c r="Q34" s="59">
        <v>3.2000000000000003E-4</v>
      </c>
      <c r="R34" s="59">
        <v>1.2866965905528613E-3</v>
      </c>
      <c r="S34" s="59">
        <v>3.1733786620459137</v>
      </c>
      <c r="T34" s="59">
        <v>1.8013686868186226E-3</v>
      </c>
      <c r="U34" s="59">
        <v>2.5735411002133851E-4</v>
      </c>
      <c r="V34" s="59">
        <v>2.5733964811057226E-2</v>
      </c>
      <c r="W34" s="59">
        <v>0.25509137000000004</v>
      </c>
      <c r="X34" s="59">
        <v>9.1370933428709992E-4</v>
      </c>
      <c r="Y34" s="59">
        <v>1.0182006105528614E-3</v>
      </c>
      <c r="Z34" s="59">
        <v>4.1552431000000002E-4</v>
      </c>
      <c r="AA34" s="59">
        <v>3.2709330000000004E-5</v>
      </c>
      <c r="AB34" s="59">
        <v>2.380144054839961E-3</v>
      </c>
      <c r="AC34" s="59" t="s">
        <v>442</v>
      </c>
      <c r="AD34" s="59" t="s">
        <v>442</v>
      </c>
      <c r="AE34" s="60"/>
      <c r="AF34" s="59">
        <v>1105.310096471459</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2.2521927883289035</v>
      </c>
      <c r="F35" s="59">
        <v>8.4751553471063251E-2</v>
      </c>
      <c r="G35" s="59">
        <v>8.9110198374729652E-2</v>
      </c>
      <c r="H35" s="59">
        <v>4.3932723781762631E-4</v>
      </c>
      <c r="I35" s="59">
        <v>5.9013717860784028E-2</v>
      </c>
      <c r="J35" s="59">
        <v>6.229225773978863E-2</v>
      </c>
      <c r="K35" s="59">
        <v>6.5570797633455136E-2</v>
      </c>
      <c r="L35" s="59">
        <v>2.1410239021679295E-2</v>
      </c>
      <c r="M35" s="59">
        <v>0.52102418550879559</v>
      </c>
      <c r="N35" s="59">
        <v>4.5897543816809704E-3</v>
      </c>
      <c r="O35" s="59">
        <v>4.7240028934597008E-4</v>
      </c>
      <c r="P35" s="59">
        <v>2.1874811642208104E-3</v>
      </c>
      <c r="Q35" s="59">
        <v>2.8318593729893199E-3</v>
      </c>
      <c r="R35" s="59" t="s">
        <v>443</v>
      </c>
      <c r="S35" s="59">
        <v>2.8318593729893204E-3</v>
      </c>
      <c r="T35" s="59">
        <v>4.3298526122697564E-2</v>
      </c>
      <c r="U35" s="59">
        <v>9.1795115968241886E-3</v>
      </c>
      <c r="V35" s="59">
        <v>2.2814530217616862E-2</v>
      </c>
      <c r="W35" s="59" t="s">
        <v>443</v>
      </c>
      <c r="X35" s="59">
        <v>1.4466132076585497E-3</v>
      </c>
      <c r="Y35" s="59">
        <v>1.44303159112699E-3</v>
      </c>
      <c r="Z35" s="59">
        <v>5.5122280713686004E-4</v>
      </c>
      <c r="AA35" s="59" t="s">
        <v>443</v>
      </c>
      <c r="AB35" s="59">
        <v>3.44086828159365E-3</v>
      </c>
      <c r="AC35" s="59" t="s">
        <v>442</v>
      </c>
      <c r="AD35" s="59" t="s">
        <v>442</v>
      </c>
      <c r="AE35" s="60"/>
      <c r="AF35" s="59">
        <v>1842.4331788893314</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4.8655331628036471</v>
      </c>
      <c r="F36" s="59">
        <v>0.32537961563604589</v>
      </c>
      <c r="G36" s="59">
        <v>3.9194126612502522E-3</v>
      </c>
      <c r="H36" s="59">
        <v>1.1488083105616245E-3</v>
      </c>
      <c r="I36" s="59">
        <v>0.15336200322904364</v>
      </c>
      <c r="J36" s="59">
        <v>0.16286538015988636</v>
      </c>
      <c r="K36" s="59">
        <v>0.16286538015988636</v>
      </c>
      <c r="L36" s="59">
        <v>1.3679676035697448E-2</v>
      </c>
      <c r="M36" s="59">
        <v>1.3497395222508426</v>
      </c>
      <c r="N36" s="59">
        <v>1.2029132256537019E-2</v>
      </c>
      <c r="O36" s="59">
        <v>9.8723279400507826E-4</v>
      </c>
      <c r="P36" s="59">
        <v>3.2207033864112347E-3</v>
      </c>
      <c r="Q36" s="59">
        <v>4.2952683866263131E-3</v>
      </c>
      <c r="R36" s="59">
        <v>4.9361439700283914E-3</v>
      </c>
      <c r="S36" s="59">
        <v>7.4709745872682878E-2</v>
      </c>
      <c r="T36" s="59">
        <v>9.8722959400765836E-2</v>
      </c>
      <c r="U36" s="59">
        <v>9.2534409665757829E-3</v>
      </c>
      <c r="V36" s="59">
        <v>0.11846755528092837</v>
      </c>
      <c r="W36" s="59">
        <v>4.7659344178018001E-5</v>
      </c>
      <c r="X36" s="59">
        <v>5.0919788443638172E-3</v>
      </c>
      <c r="Y36" s="59">
        <v>5.0947843424670805E-3</v>
      </c>
      <c r="Z36" s="59">
        <v>1.9118807280660787E-3</v>
      </c>
      <c r="AA36" s="59">
        <v>1.626530726290783E-5</v>
      </c>
      <c r="AB36" s="59">
        <v>1.2114773202159883E-2</v>
      </c>
      <c r="AC36" s="59">
        <v>1.2980549810326265E-3</v>
      </c>
      <c r="AD36" s="59">
        <v>6.2332611599049759E-4</v>
      </c>
      <c r="AE36" s="60"/>
      <c r="AF36" s="59">
        <v>4240.3090183050372</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8.6776149999999996E-2</v>
      </c>
      <c r="F37" s="59">
        <v>8.0361426634647307E-2</v>
      </c>
      <c r="G37" s="59">
        <v>6.9880000000000002E-5</v>
      </c>
      <c r="H37" s="59" t="s">
        <v>443</v>
      </c>
      <c r="I37" s="59">
        <v>1.3650696000000001E-4</v>
      </c>
      <c r="J37" s="59">
        <v>1.3918695999999998E-4</v>
      </c>
      <c r="K37" s="59">
        <v>1.3918695999999998E-4</v>
      </c>
      <c r="L37" s="59">
        <v>7.5433872000000006E-6</v>
      </c>
      <c r="M37" s="59">
        <v>4.9851609999999998E-2</v>
      </c>
      <c r="N37" s="59">
        <v>1.0370960000000001E-6</v>
      </c>
      <c r="O37" s="59">
        <v>9.9516000000000003E-8</v>
      </c>
      <c r="P37" s="59">
        <v>5.29964E-5</v>
      </c>
      <c r="Q37" s="59">
        <v>1.8447680000000002E-5</v>
      </c>
      <c r="R37" s="59">
        <v>1.13932864E-6</v>
      </c>
      <c r="S37" s="59">
        <v>2.1593286399999999E-7</v>
      </c>
      <c r="T37" s="59">
        <v>1.1098126399999998E-6</v>
      </c>
      <c r="U37" s="59">
        <v>5.7343168000000003E-6</v>
      </c>
      <c r="V37" s="59">
        <v>6.0277096000000002E-5</v>
      </c>
      <c r="W37" s="59" t="s">
        <v>442</v>
      </c>
      <c r="X37" s="59" t="s">
        <v>442</v>
      </c>
      <c r="Y37" s="59" t="s">
        <v>442</v>
      </c>
      <c r="Z37" s="59" t="s">
        <v>442</v>
      </c>
      <c r="AA37" s="59" t="s">
        <v>442</v>
      </c>
      <c r="AB37" s="59" t="s">
        <v>442</v>
      </c>
      <c r="AC37" s="59" t="s">
        <v>442</v>
      </c>
      <c r="AD37" s="59" t="s">
        <v>442</v>
      </c>
      <c r="AE37" s="60"/>
      <c r="AF37" s="59" t="s">
        <v>442</v>
      </c>
      <c r="AG37" s="59" t="s">
        <v>442</v>
      </c>
      <c r="AH37" s="59">
        <v>1199.4899882389723</v>
      </c>
      <c r="AI37" s="59" t="s">
        <v>442</v>
      </c>
      <c r="AJ37" s="59" t="s">
        <v>442</v>
      </c>
      <c r="AK37" s="59" t="s">
        <v>442</v>
      </c>
      <c r="AL37" s="29" t="s">
        <v>49</v>
      </c>
    </row>
    <row r="38" spans="1:38" ht="26.25" customHeight="1" thickBot="1" x14ac:dyDescent="0.3">
      <c r="A38" s="56" t="s">
        <v>70</v>
      </c>
      <c r="B38" s="56" t="s">
        <v>101</v>
      </c>
      <c r="C38" s="57" t="s">
        <v>102</v>
      </c>
      <c r="D38" s="65"/>
      <c r="E38" s="59">
        <v>1.0168744834135015</v>
      </c>
      <c r="F38" s="59">
        <v>9.2448623270440372E-2</v>
      </c>
      <c r="G38" s="59">
        <v>9.5312876243724379E-4</v>
      </c>
      <c r="H38" s="59">
        <v>7.2340072719030907E-4</v>
      </c>
      <c r="I38" s="59">
        <v>4.0770652633164553E-2</v>
      </c>
      <c r="J38" s="59">
        <v>5.084471816709376E-2</v>
      </c>
      <c r="K38" s="59">
        <v>9.529719554748492E-2</v>
      </c>
      <c r="L38" s="59">
        <v>2.7307368547400599E-2</v>
      </c>
      <c r="M38" s="59">
        <v>0.7314708846360749</v>
      </c>
      <c r="N38" s="59">
        <v>3.6460699994100002E-6</v>
      </c>
      <c r="O38" s="59">
        <v>1.2983517544111157E-3</v>
      </c>
      <c r="P38" s="59" t="s">
        <v>443</v>
      </c>
      <c r="Q38" s="59" t="s">
        <v>443</v>
      </c>
      <c r="R38" s="59">
        <v>5.3184515476013298E-3</v>
      </c>
      <c r="S38" s="59">
        <v>0.17554186563027221</v>
      </c>
      <c r="T38" s="59">
        <v>6.6787791748958679E-3</v>
      </c>
      <c r="U38" s="59">
        <v>8.8559676204927188E-4</v>
      </c>
      <c r="V38" s="59">
        <v>0.10579488718199639</v>
      </c>
      <c r="W38" s="59" t="s">
        <v>443</v>
      </c>
      <c r="X38" s="59">
        <v>2.658268452801771E-3</v>
      </c>
      <c r="Y38" s="59">
        <v>4.2801411628189427E-3</v>
      </c>
      <c r="Z38" s="59" t="s">
        <v>443</v>
      </c>
      <c r="AA38" s="59" t="s">
        <v>443</v>
      </c>
      <c r="AB38" s="59">
        <v>6.9384096034333341E-3</v>
      </c>
      <c r="AC38" s="59" t="s">
        <v>442</v>
      </c>
      <c r="AD38" s="59" t="s">
        <v>442</v>
      </c>
      <c r="AE38" s="60"/>
      <c r="AF38" s="59">
        <v>3783.3405895515352</v>
      </c>
      <c r="AG38" s="59" t="s">
        <v>442</v>
      </c>
      <c r="AH38" s="59" t="s">
        <v>442</v>
      </c>
      <c r="AI38" s="59">
        <v>0.43714167619846001</v>
      </c>
      <c r="AJ38" s="59" t="s">
        <v>442</v>
      </c>
      <c r="AK38" s="59" t="s">
        <v>442</v>
      </c>
      <c r="AL38" s="29" t="s">
        <v>49</v>
      </c>
    </row>
    <row r="39" spans="1:38" ht="26.25" customHeight="1" thickBot="1" x14ac:dyDescent="0.3">
      <c r="A39" s="56" t="s">
        <v>103</v>
      </c>
      <c r="B39" s="56" t="s">
        <v>104</v>
      </c>
      <c r="C39" s="57" t="s">
        <v>388</v>
      </c>
      <c r="D39" s="58"/>
      <c r="E39" s="59">
        <v>3.5887947590353928</v>
      </c>
      <c r="F39" s="59">
        <v>0.8881602222805135</v>
      </c>
      <c r="G39" s="59">
        <v>0.23337029185105107</v>
      </c>
      <c r="H39" s="59">
        <v>1.1707416107098837E-2</v>
      </c>
      <c r="I39" s="59">
        <v>0.15237362579688235</v>
      </c>
      <c r="J39" s="59">
        <v>0.15837507750984753</v>
      </c>
      <c r="K39" s="59">
        <v>0.16053713046784754</v>
      </c>
      <c r="L39" s="59">
        <v>4.1590251325846608E-2</v>
      </c>
      <c r="M39" s="59">
        <v>2.9593247892835994</v>
      </c>
      <c r="N39" s="59">
        <v>7.7851325021251999E-2</v>
      </c>
      <c r="O39" s="59">
        <v>1.3235091365224749E-2</v>
      </c>
      <c r="P39" s="59">
        <v>1.4788195427017734E-2</v>
      </c>
      <c r="Q39" s="59">
        <v>5.576457656241509E-2</v>
      </c>
      <c r="R39" s="59">
        <v>8.1626403507328721E-2</v>
      </c>
      <c r="S39" s="59">
        <v>5.6887951707277146E-2</v>
      </c>
      <c r="T39" s="59">
        <v>0.2706117076026634</v>
      </c>
      <c r="U39" s="59">
        <v>4.1829269424581974E-3</v>
      </c>
      <c r="V39" s="59">
        <v>0.43129533180448293</v>
      </c>
      <c r="W39" s="59">
        <v>0.22406428586533034</v>
      </c>
      <c r="X39" s="59">
        <v>0.12531372071657676</v>
      </c>
      <c r="Y39" s="59">
        <v>0.14222434686334484</v>
      </c>
      <c r="Z39" s="59">
        <v>9.2644315972675084E-2</v>
      </c>
      <c r="AA39" s="59">
        <v>4.7395025771974478E-2</v>
      </c>
      <c r="AB39" s="59">
        <v>0.40757740932043385</v>
      </c>
      <c r="AC39" s="59">
        <v>5.5369833865267441E-2</v>
      </c>
      <c r="AD39" s="59">
        <v>4.9642201951419232E-2</v>
      </c>
      <c r="AE39" s="60"/>
      <c r="AF39" s="59">
        <v>16996.996576325921</v>
      </c>
      <c r="AG39" s="59">
        <v>8.7900000000000006E-2</v>
      </c>
      <c r="AH39" s="59">
        <v>76984.520830849113</v>
      </c>
      <c r="AI39" s="59">
        <v>3158.8567080052849</v>
      </c>
      <c r="AJ39" s="59">
        <v>2043.9010000000001</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9.9368536772060967</v>
      </c>
      <c r="F41" s="59">
        <v>9.4396418790326653</v>
      </c>
      <c r="G41" s="59">
        <v>1.6305515800626051</v>
      </c>
      <c r="H41" s="59">
        <v>0.17506804520470715</v>
      </c>
      <c r="I41" s="59">
        <v>9.7888485691680795</v>
      </c>
      <c r="J41" s="59">
        <v>10.020070537612563</v>
      </c>
      <c r="K41" s="59">
        <v>10.532964871749094</v>
      </c>
      <c r="L41" s="59">
        <v>1.2089715906806213</v>
      </c>
      <c r="M41" s="59">
        <v>67.592481531534162</v>
      </c>
      <c r="N41" s="59">
        <v>0.78565645138551998</v>
      </c>
      <c r="O41" s="59">
        <v>0.31364526810685378</v>
      </c>
      <c r="P41" s="59">
        <v>6.634335349648364E-2</v>
      </c>
      <c r="Q41" s="59">
        <v>2.5216797446477791E-2</v>
      </c>
      <c r="R41" s="59">
        <v>0.59125864592406896</v>
      </c>
      <c r="S41" s="59">
        <v>0.18475078481890878</v>
      </c>
      <c r="T41" s="59">
        <v>6.2469616699757126E-2</v>
      </c>
      <c r="U41" s="59">
        <v>1.7086555165761911E-2</v>
      </c>
      <c r="V41" s="59">
        <v>12.615023711084962</v>
      </c>
      <c r="W41" s="59">
        <v>9.1876058377821757</v>
      </c>
      <c r="X41" s="59">
        <v>1.8657658456547663</v>
      </c>
      <c r="Y41" s="59">
        <v>1.925784016169783</v>
      </c>
      <c r="Z41" s="59">
        <v>0.74060631161857637</v>
      </c>
      <c r="AA41" s="59">
        <v>1.0560207129571781</v>
      </c>
      <c r="AB41" s="59">
        <v>5.5881768858613041</v>
      </c>
      <c r="AC41" s="59">
        <v>0.12086184618168243</v>
      </c>
      <c r="AD41" s="59">
        <v>0.20543023296722396</v>
      </c>
      <c r="AE41" s="60"/>
      <c r="AF41" s="59">
        <v>108893.29119566482</v>
      </c>
      <c r="AG41" s="59">
        <v>1198.6160611820828</v>
      </c>
      <c r="AH41" s="59">
        <v>139201.5188745771</v>
      </c>
      <c r="AI41" s="59">
        <v>24215.40822473463</v>
      </c>
      <c r="AJ41" s="59" t="s">
        <v>442</v>
      </c>
      <c r="AK41" s="59" t="s">
        <v>442</v>
      </c>
      <c r="AL41" s="29" t="s">
        <v>49</v>
      </c>
    </row>
    <row r="42" spans="1:38" ht="26.25" customHeight="1" thickBot="1" x14ac:dyDescent="0.3">
      <c r="A42" s="56" t="s">
        <v>70</v>
      </c>
      <c r="B42" s="56" t="s">
        <v>107</v>
      </c>
      <c r="C42" s="57" t="s">
        <v>108</v>
      </c>
      <c r="D42" s="58"/>
      <c r="E42" s="59">
        <v>0.25514494042003599</v>
      </c>
      <c r="F42" s="59">
        <v>1.0087196587177409</v>
      </c>
      <c r="G42" s="59">
        <v>2.0466703323659998E-4</v>
      </c>
      <c r="H42" s="59">
        <v>2.4975308920930001E-4</v>
      </c>
      <c r="I42" s="59">
        <v>8.0603557075699991E-3</v>
      </c>
      <c r="J42" s="59">
        <v>8.5586836389920009E-3</v>
      </c>
      <c r="K42" s="59">
        <v>9.1163757854680009E-3</v>
      </c>
      <c r="L42" s="59">
        <v>1.0166635158777E-3</v>
      </c>
      <c r="M42" s="59">
        <v>16.961788771473326</v>
      </c>
      <c r="N42" s="59">
        <v>6.75161990608E-4</v>
      </c>
      <c r="O42" s="59">
        <v>2.8482134588299996E-4</v>
      </c>
      <c r="P42" s="59" t="s">
        <v>443</v>
      </c>
      <c r="Q42" s="59" t="s">
        <v>443</v>
      </c>
      <c r="R42" s="59">
        <v>2.3476391205700001E-3</v>
      </c>
      <c r="S42" s="59">
        <v>6.7956336909999998E-2</v>
      </c>
      <c r="T42" s="59">
        <v>2.0636270499510001E-3</v>
      </c>
      <c r="U42" s="59">
        <v>2.7296129620800003E-4</v>
      </c>
      <c r="V42" s="59">
        <v>3.48199326682E-2</v>
      </c>
      <c r="W42" s="59" t="s">
        <v>443</v>
      </c>
      <c r="X42" s="59">
        <v>1.0455218206682001E-3</v>
      </c>
      <c r="Y42" s="59">
        <v>1.0606303231042E-3</v>
      </c>
      <c r="Z42" s="59" t="s">
        <v>443</v>
      </c>
      <c r="AA42" s="59" t="s">
        <v>443</v>
      </c>
      <c r="AB42" s="59">
        <v>2.1061521457023998E-3</v>
      </c>
      <c r="AC42" s="59" t="s">
        <v>442</v>
      </c>
      <c r="AD42" s="59" t="s">
        <v>442</v>
      </c>
      <c r="AE42" s="60"/>
      <c r="AF42" s="59">
        <v>1194.8462961805183</v>
      </c>
      <c r="AG42" s="59" t="s">
        <v>442</v>
      </c>
      <c r="AH42" s="59" t="s">
        <v>442</v>
      </c>
      <c r="AI42" s="59">
        <v>80.972329134446838</v>
      </c>
      <c r="AJ42" s="59" t="s">
        <v>442</v>
      </c>
      <c r="AK42" s="59" t="s">
        <v>442</v>
      </c>
      <c r="AL42" s="29" t="s">
        <v>49</v>
      </c>
    </row>
    <row r="43" spans="1:38" ht="26.25" customHeight="1" thickBot="1" x14ac:dyDescent="0.3">
      <c r="A43" s="56" t="s">
        <v>103</v>
      </c>
      <c r="B43" s="56" t="s">
        <v>109</v>
      </c>
      <c r="C43" s="57" t="s">
        <v>110</v>
      </c>
      <c r="D43" s="58"/>
      <c r="E43" s="59">
        <v>2.5391170827189997</v>
      </c>
      <c r="F43" s="59">
        <v>1.9494179464969998</v>
      </c>
      <c r="G43" s="59">
        <v>0.53199685813399988</v>
      </c>
      <c r="H43" s="59">
        <v>2.9180000000000002E-5</v>
      </c>
      <c r="I43" s="59">
        <v>0.181967691983</v>
      </c>
      <c r="J43" s="59">
        <v>0.19736272398599999</v>
      </c>
      <c r="K43" s="59">
        <v>0.20462605338199999</v>
      </c>
      <c r="L43" s="59">
        <v>1.71235680229E-2</v>
      </c>
      <c r="M43" s="59">
        <v>2.701470100151</v>
      </c>
      <c r="N43" s="59">
        <v>0.13095052257158002</v>
      </c>
      <c r="O43" s="59">
        <v>7.8445769168670014E-3</v>
      </c>
      <c r="P43" s="59">
        <v>6.9958446489099997E-3</v>
      </c>
      <c r="Q43" s="59">
        <v>4.4751851589100002E-3</v>
      </c>
      <c r="R43" s="59">
        <v>2.8078508784707995E-2</v>
      </c>
      <c r="S43" s="59">
        <v>2.1814650422650798E-2</v>
      </c>
      <c r="T43" s="59">
        <v>8.3259606658837998E-2</v>
      </c>
      <c r="U43" s="59">
        <v>5.3742121679799994E-3</v>
      </c>
      <c r="V43" s="59">
        <v>0.48062604665456005</v>
      </c>
      <c r="W43" s="59">
        <v>0.32557648827329994</v>
      </c>
      <c r="X43" s="59">
        <v>9.8739371227830497E-2</v>
      </c>
      <c r="Y43" s="59">
        <v>0.123581665978423</v>
      </c>
      <c r="Z43" s="59">
        <v>5.8723357649893393E-2</v>
      </c>
      <c r="AA43" s="59">
        <v>3.87915360632883E-2</v>
      </c>
      <c r="AB43" s="59">
        <v>0.319835930913003</v>
      </c>
      <c r="AC43" s="59">
        <v>2.6674554970000002E-3</v>
      </c>
      <c r="AD43" s="59">
        <v>9.707617339508999E-2</v>
      </c>
      <c r="AE43" s="60"/>
      <c r="AF43" s="59">
        <v>5334.7464635430006</v>
      </c>
      <c r="AG43" s="59">
        <v>570.97993160600004</v>
      </c>
      <c r="AH43" s="59">
        <v>18444.937336442003</v>
      </c>
      <c r="AI43" s="59">
        <v>3115.6925422510003</v>
      </c>
      <c r="AJ43" s="59" t="s">
        <v>442</v>
      </c>
      <c r="AK43" s="59" t="s">
        <v>442</v>
      </c>
      <c r="AL43" s="29" t="s">
        <v>49</v>
      </c>
    </row>
    <row r="44" spans="1:38" ht="26.25" customHeight="1" thickBot="1" x14ac:dyDescent="0.3">
      <c r="A44" s="56" t="s">
        <v>70</v>
      </c>
      <c r="B44" s="56" t="s">
        <v>111</v>
      </c>
      <c r="C44" s="57" t="s">
        <v>112</v>
      </c>
      <c r="D44" s="58"/>
      <c r="E44" s="59">
        <v>4.1890136758074963</v>
      </c>
      <c r="F44" s="59">
        <v>2.128301031804829</v>
      </c>
      <c r="G44" s="59">
        <v>9.3090294284145295E-3</v>
      </c>
      <c r="H44" s="59">
        <v>1.3192569095289361E-3</v>
      </c>
      <c r="I44" s="59">
        <v>0.23628134551938301</v>
      </c>
      <c r="J44" s="59">
        <v>0.25336701894976371</v>
      </c>
      <c r="K44" s="59">
        <v>0.42610259484499979</v>
      </c>
      <c r="L44" s="59">
        <v>0.1116659416503844</v>
      </c>
      <c r="M44" s="59">
        <v>6.2698754074017016</v>
      </c>
      <c r="N44" s="59">
        <v>1.4424327335253001E-2</v>
      </c>
      <c r="O44" s="59">
        <v>4.1830300994778954E-3</v>
      </c>
      <c r="P44" s="59">
        <v>4.1948000000000002E-4</v>
      </c>
      <c r="Q44" s="59">
        <v>6.32717E-3</v>
      </c>
      <c r="R44" s="59">
        <v>1.3145291636921502E-2</v>
      </c>
      <c r="S44" s="59">
        <v>0.55684665142385292</v>
      </c>
      <c r="T44" s="59">
        <v>1.6538658497490599E-2</v>
      </c>
      <c r="U44" s="59">
        <v>1.6966834010251463E-3</v>
      </c>
      <c r="V44" s="59">
        <v>0.32257847285815522</v>
      </c>
      <c r="W44" s="59">
        <v>4.12489E-3</v>
      </c>
      <c r="X44" s="59">
        <v>5.2065573723476602E-3</v>
      </c>
      <c r="Y44" s="59">
        <v>8.4287412408463585E-3</v>
      </c>
      <c r="Z44" s="59">
        <v>4.9E-9</v>
      </c>
      <c r="AA44" s="59">
        <v>7.13E-9</v>
      </c>
      <c r="AB44" s="59">
        <v>1.3635310664104019E-2</v>
      </c>
      <c r="AC44" s="59" t="s">
        <v>442</v>
      </c>
      <c r="AD44" s="59" t="s">
        <v>442</v>
      </c>
      <c r="AE44" s="60"/>
      <c r="AF44" s="59">
        <v>7253.7193180223503</v>
      </c>
      <c r="AG44" s="59" t="s">
        <v>442</v>
      </c>
      <c r="AH44" s="59" t="s">
        <v>442</v>
      </c>
      <c r="AI44" s="59">
        <v>23.665578150551323</v>
      </c>
      <c r="AJ44" s="59" t="s">
        <v>442</v>
      </c>
      <c r="AK44" s="59" t="s">
        <v>442</v>
      </c>
      <c r="AL44" s="29" t="s">
        <v>49</v>
      </c>
    </row>
    <row r="45" spans="1:38" ht="26.25" customHeight="1" thickBot="1" x14ac:dyDescent="0.3">
      <c r="A45" s="56" t="s">
        <v>70</v>
      </c>
      <c r="B45" s="56" t="s">
        <v>113</v>
      </c>
      <c r="C45" s="57" t="s">
        <v>114</v>
      </c>
      <c r="D45" s="58"/>
      <c r="E45" s="59">
        <v>0.1007276314</v>
      </c>
      <c r="F45" s="59">
        <v>3.736458709E-3</v>
      </c>
      <c r="G45" s="59">
        <v>3.9736275710000003E-3</v>
      </c>
      <c r="H45" s="59">
        <v>1.9868138000000001E-5</v>
      </c>
      <c r="I45" s="59">
        <v>2.5753788500000002E-3</v>
      </c>
      <c r="J45" s="59">
        <v>2.7184554530000002E-3</v>
      </c>
      <c r="K45" s="59">
        <v>2.8615320560000002E-3</v>
      </c>
      <c r="L45" s="59">
        <v>9.0138259756091595E-4</v>
      </c>
      <c r="M45" s="59">
        <v>2.2928277489999999E-2</v>
      </c>
      <c r="N45" s="59">
        <v>1.98681E-4</v>
      </c>
      <c r="O45" s="59">
        <v>1.98681E-5</v>
      </c>
      <c r="P45" s="59">
        <v>9.9340700000000002E-5</v>
      </c>
      <c r="Q45" s="59">
        <v>9.9340700000000002E-5</v>
      </c>
      <c r="R45" s="59" t="s">
        <v>443</v>
      </c>
      <c r="S45" s="59">
        <v>9.9340700000000002E-5</v>
      </c>
      <c r="T45" s="59">
        <v>1.3907700000000001E-4</v>
      </c>
      <c r="U45" s="59">
        <v>3.9736300000000002E-4</v>
      </c>
      <c r="V45" s="59">
        <v>9.9340699999999997E-4</v>
      </c>
      <c r="W45" s="59" t="s">
        <v>443</v>
      </c>
      <c r="X45" s="59">
        <v>6.5777200000000004E-5</v>
      </c>
      <c r="Y45" s="59">
        <v>6.5777200000000004E-5</v>
      </c>
      <c r="Z45" s="59">
        <v>2.5026499999999998E-5</v>
      </c>
      <c r="AA45" s="59" t="s">
        <v>443</v>
      </c>
      <c r="AB45" s="59">
        <v>1.5658100000000001E-4</v>
      </c>
      <c r="AC45" s="59" t="s">
        <v>442</v>
      </c>
      <c r="AD45" s="59" t="s">
        <v>442</v>
      </c>
      <c r="AE45" s="60"/>
      <c r="AF45" s="59">
        <v>82.254090719069154</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0.49921725628868907</v>
      </c>
      <c r="F47" s="59">
        <v>9.9961725649776859E-2</v>
      </c>
      <c r="G47" s="59">
        <v>1.1427343017139538E-2</v>
      </c>
      <c r="H47" s="59">
        <v>7.038282039958E-6</v>
      </c>
      <c r="I47" s="59">
        <v>5.7033467994354308E-3</v>
      </c>
      <c r="J47" s="59">
        <v>5.8552723028710311E-3</v>
      </c>
      <c r="K47" s="59">
        <v>6.7749715179887312E-3</v>
      </c>
      <c r="L47" s="59">
        <v>3.825117967710818E-3</v>
      </c>
      <c r="M47" s="59">
        <v>3.1818434885576945</v>
      </c>
      <c r="N47" s="59">
        <v>2.8247531546720937E-6</v>
      </c>
      <c r="O47" s="59">
        <v>1.3348592253215999E-5</v>
      </c>
      <c r="P47" s="59" t="s">
        <v>443</v>
      </c>
      <c r="Q47" s="59" t="s">
        <v>443</v>
      </c>
      <c r="R47" s="59">
        <v>9.1081920361980005E-5</v>
      </c>
      <c r="S47" s="59">
        <v>2.7493080844439004E-3</v>
      </c>
      <c r="T47" s="59">
        <v>6.5969686554690003E-5</v>
      </c>
      <c r="U47" s="59">
        <v>7.2662670411659994E-6</v>
      </c>
      <c r="V47" s="59">
        <v>1.2777329214086002E-3</v>
      </c>
      <c r="W47" s="59" t="s">
        <v>443</v>
      </c>
      <c r="X47" s="59">
        <v>1.9616041788947001E-5</v>
      </c>
      <c r="Y47" s="59">
        <v>2.6149789033299997E-5</v>
      </c>
      <c r="Z47" s="59" t="s">
        <v>443</v>
      </c>
      <c r="AA47" s="59" t="s">
        <v>443</v>
      </c>
      <c r="AB47" s="59">
        <v>4.5765837161247002E-5</v>
      </c>
      <c r="AC47" s="59" t="s">
        <v>442</v>
      </c>
      <c r="AD47" s="59" t="s">
        <v>442</v>
      </c>
      <c r="AE47" s="60"/>
      <c r="AF47" s="59">
        <v>1448.4424158645456</v>
      </c>
      <c r="AG47" s="59" t="s">
        <v>442</v>
      </c>
      <c r="AH47" s="59" t="s">
        <v>442</v>
      </c>
      <c r="AI47" s="59">
        <v>4.9953152968000005E-4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1180.5429999999999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1428.410556</v>
      </c>
      <c r="AL51" s="53" t="s">
        <v>431</v>
      </c>
    </row>
    <row r="52" spans="1:38" ht="26.25" customHeight="1" thickBot="1" x14ac:dyDescent="0.3">
      <c r="A52" s="56" t="s">
        <v>119</v>
      </c>
      <c r="B52" s="61" t="s">
        <v>129</v>
      </c>
      <c r="C52" s="64" t="s">
        <v>390</v>
      </c>
      <c r="D52" s="59"/>
      <c r="E52" s="59">
        <v>2.2487999000000003</v>
      </c>
      <c r="F52" s="59">
        <v>2.1782209959999999</v>
      </c>
      <c r="G52" s="59">
        <v>7.1391947999999994</v>
      </c>
      <c r="H52" s="59">
        <v>4.6000000000000001E-4</v>
      </c>
      <c r="I52" s="59">
        <v>0.11594386500000001</v>
      </c>
      <c r="J52" s="59">
        <v>0.13546753</v>
      </c>
      <c r="K52" s="59">
        <v>0.1461607</v>
      </c>
      <c r="L52" s="59">
        <v>3.594259815E-4</v>
      </c>
      <c r="M52" s="59">
        <v>0.76524709999999996</v>
      </c>
      <c r="N52" s="59">
        <v>0.16331564768372001</v>
      </c>
      <c r="O52" s="59">
        <v>4.0774392732351006E-2</v>
      </c>
      <c r="P52" s="59">
        <v>2.8321542670666E-2</v>
      </c>
      <c r="Q52" s="59">
        <v>1.4038179628952999E-2</v>
      </c>
      <c r="R52" s="59">
        <v>6.6915902124319998E-2</v>
      </c>
      <c r="S52" s="59">
        <v>5.5462257074002999E-2</v>
      </c>
      <c r="T52" s="59">
        <v>0.33734819152191997</v>
      </c>
      <c r="U52" s="59">
        <v>1.0262865117578001E-2</v>
      </c>
      <c r="V52" s="59">
        <v>0.66665462573503109</v>
      </c>
      <c r="W52" s="59">
        <v>5.1591354999999992E-2</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0.91786252369752885</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1.6312351737244049</v>
      </c>
      <c r="AL53" s="29" t="s">
        <v>133</v>
      </c>
    </row>
    <row r="54" spans="1:38" ht="37.5" customHeight="1" thickBot="1" x14ac:dyDescent="0.3">
      <c r="A54" s="56" t="s">
        <v>119</v>
      </c>
      <c r="B54" s="61" t="s">
        <v>134</v>
      </c>
      <c r="C54" s="64" t="s">
        <v>135</v>
      </c>
      <c r="D54" s="59"/>
      <c r="E54" s="59" t="s">
        <v>442</v>
      </c>
      <c r="F54" s="59">
        <v>3.0306478580369509</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591609.78222603654</v>
      </c>
      <c r="AL54" s="29" t="s">
        <v>440</v>
      </c>
    </row>
    <row r="55" spans="1:38" ht="26.25" customHeight="1" thickBot="1" x14ac:dyDescent="0.3">
      <c r="A55" s="56" t="s">
        <v>119</v>
      </c>
      <c r="B55" s="61" t="s">
        <v>136</v>
      </c>
      <c r="C55" s="64" t="s">
        <v>137</v>
      </c>
      <c r="D55" s="59"/>
      <c r="E55" s="59">
        <v>5.1080999999999994E-2</v>
      </c>
      <c r="F55" s="59">
        <v>0.154801067643</v>
      </c>
      <c r="G55" s="59">
        <v>1.5270619999999999</v>
      </c>
      <c r="H55" s="59" t="s">
        <v>443</v>
      </c>
      <c r="I55" s="59">
        <v>9.7940000000000006E-3</v>
      </c>
      <c r="J55" s="59">
        <v>9.7940000000000006E-3</v>
      </c>
      <c r="K55" s="59">
        <v>9.7940000000000006E-3</v>
      </c>
      <c r="L55" s="59">
        <v>7.8352000000000005E-3</v>
      </c>
      <c r="M55" s="59">
        <v>0.243732</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610</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5.4680415599999996</v>
      </c>
      <c r="F57" s="59">
        <v>0.18199319999999999</v>
      </c>
      <c r="G57" s="59">
        <v>2.2695333300000002</v>
      </c>
      <c r="H57" s="59">
        <v>0.33363500000000001</v>
      </c>
      <c r="I57" s="59">
        <v>1.304641E-2</v>
      </c>
      <c r="J57" s="59">
        <v>3.9359569999999997E-2</v>
      </c>
      <c r="K57" s="59">
        <v>0.10177013</v>
      </c>
      <c r="L57" s="59">
        <v>3.9875000000000002E-4</v>
      </c>
      <c r="M57" s="59">
        <v>6.3164895999999997</v>
      </c>
      <c r="N57" s="59">
        <v>0.11274482999999999</v>
      </c>
      <c r="O57" s="59">
        <v>8.1574400000000002E-3</v>
      </c>
      <c r="P57" s="59">
        <v>0.12154564999999999</v>
      </c>
      <c r="Q57" s="59">
        <v>2.2741599999999997E-2</v>
      </c>
      <c r="R57" s="59">
        <v>7.8929620000000006E-2</v>
      </c>
      <c r="S57" s="59">
        <v>3.4665970000000004E-2</v>
      </c>
      <c r="T57" s="59">
        <v>8.7233130000000006E-2</v>
      </c>
      <c r="U57" s="59">
        <v>0.70096392000000007</v>
      </c>
      <c r="V57" s="59">
        <v>0.37551076</v>
      </c>
      <c r="W57" s="59">
        <v>0.10364185999999999</v>
      </c>
      <c r="X57" s="59">
        <v>1.0465081000000001E-4</v>
      </c>
      <c r="Y57" s="59">
        <v>1.5303512E-4</v>
      </c>
      <c r="Z57" s="59">
        <v>9.2683189999999993E-5</v>
      </c>
      <c r="AA57" s="59">
        <v>1.1925419999999999E-4</v>
      </c>
      <c r="AB57" s="59">
        <v>4.6956013999999998E-4</v>
      </c>
      <c r="AC57" s="59">
        <v>29.320979999999999</v>
      </c>
      <c r="AD57" s="59">
        <v>0.91569</v>
      </c>
      <c r="AE57" s="60"/>
      <c r="AF57" s="59" t="s">
        <v>442</v>
      </c>
      <c r="AG57" s="59" t="s">
        <v>442</v>
      </c>
      <c r="AH57" s="59" t="s">
        <v>442</v>
      </c>
      <c r="AI57" s="59" t="s">
        <v>442</v>
      </c>
      <c r="AJ57" s="59" t="s">
        <v>442</v>
      </c>
      <c r="AK57" s="59">
        <v>4237.72372</v>
      </c>
      <c r="AL57" s="29" t="s">
        <v>143</v>
      </c>
    </row>
    <row r="58" spans="1:38" ht="26.25" customHeight="1" thickBot="1" x14ac:dyDescent="0.3">
      <c r="A58" s="56" t="s">
        <v>53</v>
      </c>
      <c r="B58" s="56" t="s">
        <v>144</v>
      </c>
      <c r="C58" s="57" t="s">
        <v>145</v>
      </c>
      <c r="D58" s="58"/>
      <c r="E58" s="59">
        <v>2.5874372400000003</v>
      </c>
      <c r="F58" s="59">
        <v>1.8257079999999998E-2</v>
      </c>
      <c r="G58" s="59">
        <v>0.27271177000000002</v>
      </c>
      <c r="H58" s="59">
        <v>1.0306699999999999E-2</v>
      </c>
      <c r="I58" s="59">
        <v>2.5141179999999999E-2</v>
      </c>
      <c r="J58" s="59">
        <v>4.3839419999999997E-2</v>
      </c>
      <c r="K58" s="59">
        <v>5.7054529999999999E-2</v>
      </c>
      <c r="L58" s="59">
        <v>1.1784999999999999E-4</v>
      </c>
      <c r="M58" s="59">
        <v>1.25875852</v>
      </c>
      <c r="N58" s="59">
        <v>0.26761519</v>
      </c>
      <c r="O58" s="59">
        <v>3.15942E-3</v>
      </c>
      <c r="P58" s="59">
        <v>3.584627E-2</v>
      </c>
      <c r="Q58" s="59">
        <v>5.6687999999999999E-3</v>
      </c>
      <c r="R58" s="59">
        <v>0.11260845</v>
      </c>
      <c r="S58" s="59">
        <v>4.7718499999999997E-2</v>
      </c>
      <c r="T58" s="59">
        <v>8.0883349999999993E-2</v>
      </c>
      <c r="U58" s="59">
        <v>2.4325330000000003E-2</v>
      </c>
      <c r="V58" s="59">
        <v>0.39677747000000002</v>
      </c>
      <c r="W58" s="59">
        <v>0.16259695999999998</v>
      </c>
      <c r="X58" s="59">
        <v>6.8162116200000001E-3</v>
      </c>
      <c r="Y58" s="59">
        <v>5.0977247999999995E-4</v>
      </c>
      <c r="Z58" s="59">
        <v>5.3095939999999997E-5</v>
      </c>
      <c r="AA58" s="59">
        <v>8.8606810000000001E-5</v>
      </c>
      <c r="AB58" s="59">
        <v>7.4676868400000004E-3</v>
      </c>
      <c r="AC58" s="59" t="s">
        <v>442</v>
      </c>
      <c r="AD58" s="59">
        <v>7.6300000000000007E-2</v>
      </c>
      <c r="AE58" s="60"/>
      <c r="AF58" s="59" t="s">
        <v>442</v>
      </c>
      <c r="AG58" s="59" t="s">
        <v>442</v>
      </c>
      <c r="AH58" s="59" t="s">
        <v>442</v>
      </c>
      <c r="AI58" s="59" t="s">
        <v>442</v>
      </c>
      <c r="AJ58" s="59" t="s">
        <v>442</v>
      </c>
      <c r="AK58" s="59">
        <v>1997.1869999999999</v>
      </c>
      <c r="AL58" s="29" t="s">
        <v>146</v>
      </c>
    </row>
    <row r="59" spans="1:38" ht="26.25" customHeight="1" thickBot="1" x14ac:dyDescent="0.3">
      <c r="A59" s="56" t="s">
        <v>53</v>
      </c>
      <c r="B59" s="66" t="s">
        <v>147</v>
      </c>
      <c r="C59" s="57" t="s">
        <v>400</v>
      </c>
      <c r="D59" s="58"/>
      <c r="E59" s="59">
        <v>3.3145746300000001</v>
      </c>
      <c r="F59" s="59">
        <v>0.44018440000000003</v>
      </c>
      <c r="G59" s="59">
        <v>2.0442332700000003</v>
      </c>
      <c r="H59" s="59">
        <v>0.19617793</v>
      </c>
      <c r="I59" s="59">
        <v>0.13459597292183134</v>
      </c>
      <c r="J59" s="59">
        <v>0.16831043870036858</v>
      </c>
      <c r="K59" s="59">
        <v>0.19123576973162959</v>
      </c>
      <c r="L59" s="59">
        <v>2.0311644641811282E-3</v>
      </c>
      <c r="M59" s="59">
        <v>0.13852819999999999</v>
      </c>
      <c r="N59" s="59">
        <v>0.29010716000000003</v>
      </c>
      <c r="O59" s="59">
        <v>5.749108E-2</v>
      </c>
      <c r="P59" s="59">
        <v>5.1043819999999993E-3</v>
      </c>
      <c r="Q59" s="59">
        <v>2.665785E-2</v>
      </c>
      <c r="R59" s="59">
        <v>8.8399370000000005E-2</v>
      </c>
      <c r="S59" s="59">
        <v>1.0770190000000001E-2</v>
      </c>
      <c r="T59" s="59">
        <v>1.6676632E-2</v>
      </c>
      <c r="U59" s="59">
        <v>1.1042059100000001</v>
      </c>
      <c r="V59" s="59">
        <v>0.14295858</v>
      </c>
      <c r="W59" s="59">
        <v>6.311718E-3</v>
      </c>
      <c r="X59" s="59">
        <v>3.1189999999999998E-3</v>
      </c>
      <c r="Y59" s="59">
        <v>4.5779999999999996E-3</v>
      </c>
      <c r="Z59" s="59">
        <v>4.5779999999999996E-3</v>
      </c>
      <c r="AA59" s="59">
        <v>4.5779999999999996E-3</v>
      </c>
      <c r="AB59" s="59">
        <v>1.6853E-2</v>
      </c>
      <c r="AC59" s="59" t="s">
        <v>442</v>
      </c>
      <c r="AD59" s="59">
        <v>5.3599999999999995E-2</v>
      </c>
      <c r="AE59" s="60"/>
      <c r="AF59" s="59" t="s">
        <v>442</v>
      </c>
      <c r="AG59" s="59" t="s">
        <v>442</v>
      </c>
      <c r="AH59" s="59" t="s">
        <v>442</v>
      </c>
      <c r="AI59" s="59" t="s">
        <v>442</v>
      </c>
      <c r="AJ59" s="59" t="s">
        <v>442</v>
      </c>
      <c r="AK59" s="59">
        <v>1593.7305040000001</v>
      </c>
      <c r="AL59" s="29" t="s">
        <v>417</v>
      </c>
    </row>
    <row r="60" spans="1:38" ht="26.25" customHeight="1" thickBot="1" x14ac:dyDescent="0.3">
      <c r="A60" s="56" t="s">
        <v>53</v>
      </c>
      <c r="B60" s="66" t="s">
        <v>148</v>
      </c>
      <c r="C60" s="57" t="s">
        <v>149</v>
      </c>
      <c r="D60" s="62"/>
      <c r="E60" s="59" t="s">
        <v>442</v>
      </c>
      <c r="F60" s="59" t="s">
        <v>442</v>
      </c>
      <c r="G60" s="59" t="s">
        <v>442</v>
      </c>
      <c r="H60" s="59" t="s">
        <v>442</v>
      </c>
      <c r="I60" s="59">
        <v>0.78028945999999999</v>
      </c>
      <c r="J60" s="59">
        <v>3.0936357499999998</v>
      </c>
      <c r="K60" s="59">
        <v>7.0181460200000005</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0.38854565574617389</v>
      </c>
      <c r="J61" s="59">
        <v>3.8854565474617391</v>
      </c>
      <c r="K61" s="59">
        <v>12.969887480598507</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2367200.3141308711</v>
      </c>
      <c r="AL61" s="29" t="s">
        <v>419</v>
      </c>
    </row>
    <row r="62" spans="1:38" ht="26.25" customHeight="1" thickBot="1" x14ac:dyDescent="0.3">
      <c r="A62" s="56" t="s">
        <v>53</v>
      </c>
      <c r="B62" s="66" t="s">
        <v>152</v>
      </c>
      <c r="C62" s="57" t="s">
        <v>153</v>
      </c>
      <c r="D62" s="58"/>
      <c r="E62" s="59">
        <v>0.113582</v>
      </c>
      <c r="F62" s="59" t="s">
        <v>442</v>
      </c>
      <c r="G62" s="59">
        <v>4.7099999999999998E-3</v>
      </c>
      <c r="H62" s="59" t="s">
        <v>442</v>
      </c>
      <c r="I62" s="59">
        <v>1.0959452770491801E-3</v>
      </c>
      <c r="J62" s="59">
        <v>1.696326790163934E-2</v>
      </c>
      <c r="K62" s="59">
        <v>2.6502862000000002E-2</v>
      </c>
      <c r="L62" s="59" t="s">
        <v>442</v>
      </c>
      <c r="M62" s="59">
        <v>4.2148815999999999E-2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0.26151800000000003</v>
      </c>
      <c r="F63" s="59">
        <v>0.44422250000000008</v>
      </c>
      <c r="G63" s="59">
        <v>2.7637909999999999</v>
      </c>
      <c r="H63" s="59" t="s">
        <v>443</v>
      </c>
      <c r="I63" s="59">
        <v>0.43723737896669468</v>
      </c>
      <c r="J63" s="59">
        <v>0.45482010281723734</v>
      </c>
      <c r="K63" s="59">
        <v>0.59388071226165673</v>
      </c>
      <c r="L63" s="59">
        <v>1.2242646611067447E-3</v>
      </c>
      <c r="M63" s="59">
        <v>1.3708259999999999</v>
      </c>
      <c r="N63" s="59">
        <v>1.6632000000000001E-2</v>
      </c>
      <c r="O63" s="59">
        <v>5.5440000000000003E-3</v>
      </c>
      <c r="P63" s="59">
        <v>1.1088E-4</v>
      </c>
      <c r="Q63" s="59">
        <v>1.4783999999999999E-3</v>
      </c>
      <c r="R63" s="59">
        <v>1.848E-3</v>
      </c>
      <c r="S63" s="59" t="s">
        <v>443</v>
      </c>
      <c r="T63" s="59">
        <v>1.1088E-4</v>
      </c>
      <c r="U63" s="59">
        <v>7.392E-2</v>
      </c>
      <c r="V63" s="59" t="s">
        <v>443</v>
      </c>
      <c r="W63" s="59">
        <v>2.986714E-2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0.37321606400000001</v>
      </c>
      <c r="F64" s="59">
        <v>5.2772914999999997E-2</v>
      </c>
      <c r="G64" s="59" t="s">
        <v>443</v>
      </c>
      <c r="H64" s="59">
        <v>0.24199999999999999</v>
      </c>
      <c r="I64" s="59" t="s">
        <v>444</v>
      </c>
      <c r="J64" s="59" t="s">
        <v>444</v>
      </c>
      <c r="K64" s="59" t="s">
        <v>444</v>
      </c>
      <c r="L64" s="59" t="s">
        <v>444</v>
      </c>
      <c r="M64" s="59">
        <v>0.17771595800000001</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1117.0320000000002</v>
      </c>
      <c r="AL64" s="29" t="s">
        <v>158</v>
      </c>
    </row>
    <row r="65" spans="1:38" ht="26.25" customHeight="1" thickBot="1" x14ac:dyDescent="0.3">
      <c r="A65" s="56" t="s">
        <v>53</v>
      </c>
      <c r="B65" s="61" t="s">
        <v>159</v>
      </c>
      <c r="C65" s="57" t="s">
        <v>160</v>
      </c>
      <c r="D65" s="58"/>
      <c r="E65" s="59">
        <v>0.55680249999999998</v>
      </c>
      <c r="F65" s="59" t="s">
        <v>442</v>
      </c>
      <c r="G65" s="59" t="s">
        <v>443</v>
      </c>
      <c r="H65" s="59">
        <v>0.11700000000000001</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2135.1129999999998</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1.1206000000000001E-2</v>
      </c>
      <c r="F68" s="59" t="s">
        <v>442</v>
      </c>
      <c r="G68" s="59">
        <v>6.3761999999999999E-2</v>
      </c>
      <c r="H68" s="59" t="s">
        <v>442</v>
      </c>
      <c r="I68" s="59">
        <v>8.7760000000000008E-3</v>
      </c>
      <c r="J68" s="59">
        <v>8.9099999999999995E-3</v>
      </c>
      <c r="K68" s="59">
        <v>8.9910000000000007E-3</v>
      </c>
      <c r="L68" s="59">
        <v>2.45728E-5</v>
      </c>
      <c r="M68" s="59">
        <v>4.9532E-2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94.512</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4.9489061550000013</v>
      </c>
      <c r="F70" s="59">
        <v>7.8236729326666667</v>
      </c>
      <c r="G70" s="59">
        <v>2.791121435</v>
      </c>
      <c r="H70" s="59">
        <v>0.92611012500000012</v>
      </c>
      <c r="I70" s="59">
        <v>0.26338466053999998</v>
      </c>
      <c r="J70" s="59">
        <v>0.45343335379500005</v>
      </c>
      <c r="K70" s="59">
        <v>0.58490006642999992</v>
      </c>
      <c r="L70" s="59">
        <v>2.2654927512000001E-5</v>
      </c>
      <c r="M70" s="59">
        <v>1.1030142840000001</v>
      </c>
      <c r="N70" s="59">
        <v>6.3085099999999991E-2</v>
      </c>
      <c r="O70" s="59">
        <v>2.4860000000000004E-3</v>
      </c>
      <c r="P70" s="59">
        <v>0.146845</v>
      </c>
      <c r="Q70" s="59">
        <v>4.9852999999999996E-4</v>
      </c>
      <c r="R70" s="59">
        <v>5.96321E-2</v>
      </c>
      <c r="S70" s="59">
        <v>1.828515E-2</v>
      </c>
      <c r="T70" s="59">
        <v>2.5410120000000001E-2</v>
      </c>
      <c r="U70" s="59" t="s">
        <v>443</v>
      </c>
      <c r="V70" s="59">
        <v>0.90280700000000003</v>
      </c>
      <c r="W70" s="59">
        <v>0.11729163799999999</v>
      </c>
      <c r="X70" s="59">
        <v>9.9299999999999996E-4</v>
      </c>
      <c r="Y70" s="59">
        <v>2.9999999999999997E-4</v>
      </c>
      <c r="Z70" s="59">
        <v>1E-4</v>
      </c>
      <c r="AA70" s="59">
        <v>2.0000000000000002E-5</v>
      </c>
      <c r="AB70" s="59">
        <v>1.413E-3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4.2102024900000004</v>
      </c>
      <c r="F72" s="59">
        <v>0.36682710218311437</v>
      </c>
      <c r="G72" s="59">
        <v>5.2101338000000004</v>
      </c>
      <c r="H72" s="59">
        <v>1.37179E-2</v>
      </c>
      <c r="I72" s="59">
        <v>0.60245555684161423</v>
      </c>
      <c r="J72" s="59">
        <v>0.80847115143603343</v>
      </c>
      <c r="K72" s="59">
        <v>0.93063643000000007</v>
      </c>
      <c r="L72" s="59">
        <v>1.9847881006841615E-2</v>
      </c>
      <c r="M72" s="59">
        <v>95.314258319999993</v>
      </c>
      <c r="N72" s="59">
        <v>14.966942954164539</v>
      </c>
      <c r="O72" s="59">
        <v>0.24851621099999999</v>
      </c>
      <c r="P72" s="59">
        <v>6.9513685999999991E-2</v>
      </c>
      <c r="Q72" s="59">
        <v>4.5585297108289999E-2</v>
      </c>
      <c r="R72" s="59">
        <v>1.37614255</v>
      </c>
      <c r="S72" s="59">
        <v>1.326089228353625</v>
      </c>
      <c r="T72" s="59">
        <v>0.51620516999999999</v>
      </c>
      <c r="U72" s="59">
        <v>4.0049608E-2</v>
      </c>
      <c r="V72" s="59">
        <v>3.4911231100000002</v>
      </c>
      <c r="W72" s="59">
        <v>6.9713676600000003</v>
      </c>
      <c r="X72" s="59">
        <v>4.5571037800000002E-3</v>
      </c>
      <c r="Y72" s="59">
        <v>1.363392976E-2</v>
      </c>
      <c r="Z72" s="59">
        <v>4.02863284E-3</v>
      </c>
      <c r="AA72" s="59">
        <v>5.02598438E-3</v>
      </c>
      <c r="AB72" s="59">
        <v>2.7245650750000003E-2</v>
      </c>
      <c r="AC72" s="59">
        <v>1.3327548035999999</v>
      </c>
      <c r="AD72" s="59">
        <v>1.2355400000000001</v>
      </c>
      <c r="AE72" s="60"/>
      <c r="AF72" s="59" t="s">
        <v>442</v>
      </c>
      <c r="AG72" s="59" t="s">
        <v>442</v>
      </c>
      <c r="AH72" s="59" t="s">
        <v>442</v>
      </c>
      <c r="AI72" s="59" t="s">
        <v>442</v>
      </c>
      <c r="AJ72" s="59" t="s">
        <v>442</v>
      </c>
      <c r="AK72" s="59">
        <v>8043.5540000000001</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1.7508500000000001E-4</v>
      </c>
      <c r="L73" s="59" t="s">
        <v>444</v>
      </c>
      <c r="M73" s="59" t="s">
        <v>444</v>
      </c>
      <c r="N73" s="59">
        <v>3.5E-4</v>
      </c>
      <c r="O73" s="59" t="s">
        <v>444</v>
      </c>
      <c r="P73" s="59" t="s">
        <v>444</v>
      </c>
      <c r="Q73" s="59" t="s">
        <v>444</v>
      </c>
      <c r="R73" s="59" t="s">
        <v>444</v>
      </c>
      <c r="S73" s="59" t="s">
        <v>444</v>
      </c>
      <c r="T73" s="59">
        <v>1E-4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0.23507899999999998</v>
      </c>
      <c r="G74" s="59" t="s">
        <v>444</v>
      </c>
      <c r="H74" s="59" t="s">
        <v>444</v>
      </c>
      <c r="I74" s="59">
        <v>2.7518881937697599E-3</v>
      </c>
      <c r="J74" s="59">
        <v>3.8935387705245901E-3</v>
      </c>
      <c r="K74" s="59">
        <v>4.1749999999999999E-3</v>
      </c>
      <c r="L74" s="59">
        <v>4.953398748786E-6</v>
      </c>
      <c r="M74" s="59" t="s">
        <v>444</v>
      </c>
      <c r="N74" s="59">
        <v>4.0000000000000001E-3</v>
      </c>
      <c r="O74" s="59" t="s">
        <v>444</v>
      </c>
      <c r="P74" s="59" t="s">
        <v>444</v>
      </c>
      <c r="Q74" s="59" t="s">
        <v>444</v>
      </c>
      <c r="R74" s="59">
        <v>1E-3</v>
      </c>
      <c r="S74" s="59">
        <v>3.5000000000000003E-2</v>
      </c>
      <c r="T74" s="59" t="s">
        <v>444</v>
      </c>
      <c r="U74" s="59" t="s">
        <v>444</v>
      </c>
      <c r="V74" s="59" t="s">
        <v>444</v>
      </c>
      <c r="W74" s="59">
        <v>1.059400000000001E-2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1.5041219999999999E-6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0.451598787</v>
      </c>
      <c r="F80" s="59">
        <v>6.0134343999999999E-2</v>
      </c>
      <c r="G80" s="59">
        <v>2.2916284280000006</v>
      </c>
      <c r="H80" s="59" t="s">
        <v>443</v>
      </c>
      <c r="I80" s="59">
        <v>2.2689287699160725E-2</v>
      </c>
      <c r="J80" s="59">
        <v>3.1487381689480516E-2</v>
      </c>
      <c r="K80" s="59">
        <v>3.7337651499999992E-2</v>
      </c>
      <c r="L80" s="59">
        <v>1.7805281821863999E-5</v>
      </c>
      <c r="M80" s="59">
        <v>0.12425030000000001</v>
      </c>
      <c r="N80" s="59">
        <v>2.0101312557000002</v>
      </c>
      <c r="O80" s="59">
        <v>5.8409537499999997E-2</v>
      </c>
      <c r="P80" s="59">
        <v>6.2252415228500002E-2</v>
      </c>
      <c r="Q80" s="59">
        <v>0.19084515699999999</v>
      </c>
      <c r="R80" s="59">
        <v>3.72099797E-2</v>
      </c>
      <c r="S80" s="59">
        <v>0.5863271055</v>
      </c>
      <c r="T80" s="59">
        <v>0.12667399999999998</v>
      </c>
      <c r="U80" s="59">
        <v>1.06E-2</v>
      </c>
      <c r="V80" s="59">
        <v>12.373089650000001</v>
      </c>
      <c r="W80" s="59">
        <v>0.55267299999999997</v>
      </c>
      <c r="X80" s="59">
        <v>4.3025000000000002E-4</v>
      </c>
      <c r="Y80" s="59">
        <v>4.3025000000000002E-4</v>
      </c>
      <c r="Z80" s="59">
        <v>4.3025000000000002E-4</v>
      </c>
      <c r="AA80" s="59">
        <v>4.3025000000000002E-4</v>
      </c>
      <c r="AB80" s="59">
        <v>1.7210000000000001E-3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3.213101526441177E-3</v>
      </c>
      <c r="J81" s="59">
        <v>1.6530435495791668E-2</v>
      </c>
      <c r="K81" s="59">
        <v>5.3269335877401958E-2</v>
      </c>
      <c r="L81" s="59">
        <v>1.6788842740350001E-6</v>
      </c>
      <c r="M81" s="59">
        <v>0.13500000000000001</v>
      </c>
      <c r="N81" s="59">
        <v>0.20017200000000002</v>
      </c>
      <c r="O81" s="59">
        <v>3.6589000000000001E-3</v>
      </c>
      <c r="P81" s="59" t="s">
        <v>443</v>
      </c>
      <c r="Q81" s="59">
        <v>7.8405000000000002E-3</v>
      </c>
      <c r="R81" s="59">
        <v>3.9299163999999998E-2</v>
      </c>
      <c r="S81" s="59">
        <v>1.1999999999999999E-3</v>
      </c>
      <c r="T81" s="59">
        <v>1.1E-5</v>
      </c>
      <c r="U81" s="59" t="s">
        <v>443</v>
      </c>
      <c r="V81" s="59">
        <v>0.466367182645401</v>
      </c>
      <c r="W81" s="59">
        <v>9.2827429999999996E-3</v>
      </c>
      <c r="X81" s="59" t="s">
        <v>443</v>
      </c>
      <c r="Y81" s="59" t="s">
        <v>443</v>
      </c>
      <c r="Z81" s="59" t="s">
        <v>443</v>
      </c>
      <c r="AA81" s="59" t="s">
        <v>443</v>
      </c>
      <c r="AB81" s="59" t="s">
        <v>443</v>
      </c>
      <c r="AC81" s="59" t="s">
        <v>442</v>
      </c>
      <c r="AD81" s="59">
        <v>3.8612314999999997E-5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23.064015949113209</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11322088</v>
      </c>
      <c r="AL82" s="55" t="s">
        <v>439</v>
      </c>
    </row>
    <row r="83" spans="1:38" ht="26.25" customHeight="1" thickBot="1" x14ac:dyDescent="0.3">
      <c r="A83" s="56" t="s">
        <v>53</v>
      </c>
      <c r="B83" s="69" t="s">
        <v>209</v>
      </c>
      <c r="C83" s="70" t="s">
        <v>210</v>
      </c>
      <c r="D83" s="58"/>
      <c r="E83" s="59">
        <v>2.4327999999999999E-2</v>
      </c>
      <c r="F83" s="59">
        <v>7.458552784246128E-2</v>
      </c>
      <c r="G83" s="59">
        <v>1.7923999999999999E-2</v>
      </c>
      <c r="H83" s="59" t="s">
        <v>442</v>
      </c>
      <c r="I83" s="59">
        <v>1.0090030426615323E-2</v>
      </c>
      <c r="J83" s="59">
        <v>5.9982024430614914E-2</v>
      </c>
      <c r="K83" s="59">
        <v>0.30313971182153626</v>
      </c>
      <c r="L83" s="59">
        <v>4.4427700842787339E-4</v>
      </c>
      <c r="M83" s="59">
        <v>0.14971499999999999</v>
      </c>
      <c r="N83" s="59" t="s">
        <v>442</v>
      </c>
      <c r="O83" s="59" t="s">
        <v>442</v>
      </c>
      <c r="P83" s="59" t="s">
        <v>442</v>
      </c>
      <c r="Q83" s="59" t="s">
        <v>442</v>
      </c>
      <c r="R83" s="59" t="s">
        <v>442</v>
      </c>
      <c r="S83" s="59" t="s">
        <v>442</v>
      </c>
      <c r="T83" s="59" t="s">
        <v>442</v>
      </c>
      <c r="U83" s="59" t="s">
        <v>442</v>
      </c>
      <c r="V83" s="59" t="s">
        <v>442</v>
      </c>
      <c r="W83" s="59">
        <v>1.9654562E-2</v>
      </c>
      <c r="X83" s="59">
        <v>2.26373886E-3</v>
      </c>
      <c r="Y83" s="59">
        <v>8.6280284200000012E-3</v>
      </c>
      <c r="Z83" s="59">
        <v>1.1924764170000001E-2</v>
      </c>
      <c r="AA83" s="59">
        <v>2.8257735000000001E-4</v>
      </c>
      <c r="AB83" s="59">
        <v>2.3099108800000004E-2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3.9242800000000001E-2</v>
      </c>
      <c r="F85" s="59">
        <v>9.5665335221996894</v>
      </c>
      <c r="G85" s="59">
        <v>5.3399999999999997E-4</v>
      </c>
      <c r="H85" s="59" t="s">
        <v>443</v>
      </c>
      <c r="I85" s="59" t="s">
        <v>442</v>
      </c>
      <c r="J85" s="59" t="s">
        <v>442</v>
      </c>
      <c r="K85" s="59">
        <v>2.1460000000000003E-3</v>
      </c>
      <c r="L85" s="59" t="s">
        <v>442</v>
      </c>
      <c r="M85" s="59">
        <v>1.4398999999999999E-2</v>
      </c>
      <c r="N85" s="59" t="s">
        <v>443</v>
      </c>
      <c r="O85" s="59" t="s">
        <v>443</v>
      </c>
      <c r="P85" s="59" t="s">
        <v>443</v>
      </c>
      <c r="Q85" s="59" t="s">
        <v>443</v>
      </c>
      <c r="R85" s="59">
        <v>3.5999999999999997E-2</v>
      </c>
      <c r="S85" s="59" t="s">
        <v>443</v>
      </c>
      <c r="T85" s="59" t="s">
        <v>443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1.5583904709411005</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1.8879999999999999E-3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0.43978689693592854</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1191604</v>
      </c>
      <c r="AL87" s="29" t="s">
        <v>217</v>
      </c>
    </row>
    <row r="88" spans="1:38" ht="26.25" customHeight="1" thickBot="1" x14ac:dyDescent="0.3">
      <c r="A88" s="56" t="s">
        <v>206</v>
      </c>
      <c r="B88" s="64" t="s">
        <v>220</v>
      </c>
      <c r="C88" s="68" t="s">
        <v>221</v>
      </c>
      <c r="D88" s="58"/>
      <c r="E88" s="59">
        <v>6.8999999999999997E-5</v>
      </c>
      <c r="F88" s="59">
        <v>4.9984518662808668</v>
      </c>
      <c r="G88" s="59" t="s">
        <v>443</v>
      </c>
      <c r="H88" s="59">
        <v>1.0369999999999999E-3</v>
      </c>
      <c r="I88" s="59">
        <v>1.4972E-5</v>
      </c>
      <c r="J88" s="59">
        <v>2.9943999999999999E-4</v>
      </c>
      <c r="K88" s="59">
        <v>7.8799999999999996E-4</v>
      </c>
      <c r="L88" s="59">
        <v>4.1921600000000001E-8</v>
      </c>
      <c r="M88" s="59" t="s">
        <v>443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1.1443000000000002E-2</v>
      </c>
      <c r="F89" s="59">
        <v>2.2126764906666665</v>
      </c>
      <c r="G89" s="59">
        <v>1.4829999999999999E-3</v>
      </c>
      <c r="H89" s="59" t="s">
        <v>443</v>
      </c>
      <c r="I89" s="59" t="s">
        <v>442</v>
      </c>
      <c r="J89" s="59" t="s">
        <v>442</v>
      </c>
      <c r="K89" s="59">
        <v>1.7979999999999999E-3</v>
      </c>
      <c r="L89" s="59" t="s">
        <v>442</v>
      </c>
      <c r="M89" s="59">
        <v>8.5690000000000002E-3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1.3119930010123371</v>
      </c>
      <c r="G90" s="59" t="s">
        <v>442</v>
      </c>
      <c r="H90" s="59" t="s">
        <v>442</v>
      </c>
      <c r="I90" s="59">
        <v>2.4654999999999998E-3</v>
      </c>
      <c r="J90" s="59">
        <v>1.0949249999999999E-2</v>
      </c>
      <c r="K90" s="59">
        <v>2.9728000000000001E-2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4.51500735E-3</v>
      </c>
      <c r="Y90" s="59">
        <v>2.2790037100000001E-3</v>
      </c>
      <c r="Z90" s="59">
        <v>2.2790037100000001E-3</v>
      </c>
      <c r="AA90" s="59">
        <v>2.2790037100000001E-3</v>
      </c>
      <c r="AB90" s="59">
        <v>1.135201848E-2</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3.196897989545365E-2</v>
      </c>
      <c r="F91" s="59">
        <v>0.12177857238231504</v>
      </c>
      <c r="G91" s="59">
        <v>1.1488375382422651E-2</v>
      </c>
      <c r="H91" s="59">
        <v>7.317588262100462E-2</v>
      </c>
      <c r="I91" s="59">
        <v>0.50740311527362159</v>
      </c>
      <c r="J91" s="59">
        <v>0.53633434987718231</v>
      </c>
      <c r="K91" s="59">
        <v>0.54230993963585861</v>
      </c>
      <c r="L91" s="59">
        <v>2.1423802501091536E-3</v>
      </c>
      <c r="M91" s="59">
        <v>0.97789022684587912</v>
      </c>
      <c r="N91" s="59">
        <v>0.69612349312488908</v>
      </c>
      <c r="O91" s="59">
        <v>0.16860171610906416</v>
      </c>
      <c r="P91" s="59">
        <v>2.5190180803154496E-3</v>
      </c>
      <c r="Q91" s="59">
        <v>1.2895901503877727E-3</v>
      </c>
      <c r="R91" s="59">
        <v>0.31868857510015847</v>
      </c>
      <c r="S91" s="59">
        <v>12.785136727584948</v>
      </c>
      <c r="T91" s="59">
        <v>0.57820541287873728</v>
      </c>
      <c r="U91" s="59">
        <v>7.2111978587908465E-2</v>
      </c>
      <c r="V91" s="59">
        <v>7.3935179281270429</v>
      </c>
      <c r="W91" s="59">
        <v>1.7632744580964967E-3</v>
      </c>
      <c r="X91" s="59">
        <v>1.9572344504871116E-3</v>
      </c>
      <c r="Y91" s="59">
        <v>7.934734259434236E-4</v>
      </c>
      <c r="Z91" s="59">
        <v>7.934734259434236E-4</v>
      </c>
      <c r="AA91" s="59">
        <v>7.934734259434236E-4</v>
      </c>
      <c r="AB91" s="59">
        <v>4.337654728917382E-3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1.439E-2</v>
      </c>
      <c r="F92" s="59">
        <v>0.80873972999999999</v>
      </c>
      <c r="G92" s="59">
        <v>6.0000000000000001E-3</v>
      </c>
      <c r="H92" s="59" t="s">
        <v>443</v>
      </c>
      <c r="I92" s="59" t="s">
        <v>444</v>
      </c>
      <c r="J92" s="59" t="s">
        <v>444</v>
      </c>
      <c r="K92" s="59" t="s">
        <v>443</v>
      </c>
      <c r="L92" s="59" t="s">
        <v>443</v>
      </c>
      <c r="M92" s="59">
        <v>7.0058799999999999E-3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369.11900000000003</v>
      </c>
      <c r="AL92" s="29" t="s">
        <v>229</v>
      </c>
    </row>
    <row r="93" spans="1:38" ht="26.25" customHeight="1" thickBot="1" x14ac:dyDescent="0.3">
      <c r="A93" s="56" t="s">
        <v>53</v>
      </c>
      <c r="B93" s="61" t="s">
        <v>230</v>
      </c>
      <c r="C93" s="57" t="s">
        <v>403</v>
      </c>
      <c r="D93" s="65"/>
      <c r="E93" s="59">
        <v>3.9061253710999999E-2</v>
      </c>
      <c r="F93" s="59">
        <v>3.0474529005827051</v>
      </c>
      <c r="G93" s="59">
        <v>1.8584E-2</v>
      </c>
      <c r="H93" s="59" t="s">
        <v>443</v>
      </c>
      <c r="I93" s="59">
        <v>2.0655935163704942E-2</v>
      </c>
      <c r="J93" s="59">
        <v>6.0361203038446623E-2</v>
      </c>
      <c r="K93" s="59">
        <v>0.14659643655938337</v>
      </c>
      <c r="L93" s="59">
        <v>8.2180693178200004E-7</v>
      </c>
      <c r="M93" s="59">
        <v>5.6618514247999997E-2</v>
      </c>
      <c r="N93" s="59" t="s">
        <v>443</v>
      </c>
      <c r="O93" s="59" t="s">
        <v>442</v>
      </c>
      <c r="P93" s="59" t="s">
        <v>443</v>
      </c>
      <c r="Q93" s="59" t="s">
        <v>442</v>
      </c>
      <c r="R93" s="59" t="s">
        <v>442</v>
      </c>
      <c r="S93" s="59" t="s">
        <v>442</v>
      </c>
      <c r="T93" s="59" t="s">
        <v>442</v>
      </c>
      <c r="U93" s="59" t="s">
        <v>442</v>
      </c>
      <c r="V93" s="59" t="s">
        <v>442</v>
      </c>
      <c r="W93" s="59">
        <v>2.185593E-3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0.468636</v>
      </c>
      <c r="F95" s="59">
        <v>0.93485799999999997</v>
      </c>
      <c r="G95" s="59" t="s">
        <v>443</v>
      </c>
      <c r="H95" s="59" t="s">
        <v>443</v>
      </c>
      <c r="I95" s="59">
        <v>2.28281E-2</v>
      </c>
      <c r="J95" s="59">
        <v>2.3251020000000001E-2</v>
      </c>
      <c r="K95" s="59">
        <v>2.3939000000000002E-2</v>
      </c>
      <c r="L95" s="59">
        <v>6.391868E-5</v>
      </c>
      <c r="M95" s="59">
        <v>0.32623099999999999</v>
      </c>
      <c r="N95" s="59">
        <v>4.7390000000000002E-2</v>
      </c>
      <c r="O95" s="59" t="s">
        <v>443</v>
      </c>
      <c r="P95" s="59" t="s">
        <v>442</v>
      </c>
      <c r="Q95" s="59" t="s">
        <v>443</v>
      </c>
      <c r="R95" s="59" t="s">
        <v>443</v>
      </c>
      <c r="S95" s="59">
        <v>3.0000000000000001E-3</v>
      </c>
      <c r="T95" s="59" t="s">
        <v>443</v>
      </c>
      <c r="U95" s="59" t="s">
        <v>442</v>
      </c>
      <c r="V95" s="59" t="s">
        <v>442</v>
      </c>
      <c r="W95" s="59">
        <v>6.4194102000000003E-2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46.468033785842003</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1.1135000000000001E-2</v>
      </c>
      <c r="F98" s="59">
        <v>1.8375613999999998E-2</v>
      </c>
      <c r="G98" s="59" t="s">
        <v>443</v>
      </c>
      <c r="H98" s="59">
        <v>8.9129999999999993E-4</v>
      </c>
      <c r="I98" s="59">
        <v>8.3772722669374092E-2</v>
      </c>
      <c r="J98" s="59">
        <v>0.86407516950521557</v>
      </c>
      <c r="K98" s="59">
        <v>2.0554298539999998</v>
      </c>
      <c r="L98" s="59">
        <v>0</v>
      </c>
      <c r="M98" s="59" t="s">
        <v>443</v>
      </c>
      <c r="N98" s="59">
        <v>0</v>
      </c>
      <c r="O98" s="59" t="s">
        <v>443</v>
      </c>
      <c r="P98" s="59" t="s">
        <v>443</v>
      </c>
      <c r="Q98" s="59" t="s">
        <v>443</v>
      </c>
      <c r="R98" s="59">
        <v>1.0510000000000001E-3</v>
      </c>
      <c r="S98" s="59">
        <v>0</v>
      </c>
      <c r="T98" s="59">
        <v>2.31E-4</v>
      </c>
      <c r="U98" s="59" t="s">
        <v>443</v>
      </c>
      <c r="V98" s="59">
        <v>0.16200000000000001</v>
      </c>
      <c r="W98" s="59">
        <v>0</v>
      </c>
      <c r="X98" s="59">
        <v>1.4844707000000001E-8</v>
      </c>
      <c r="Y98" s="59" t="s">
        <v>443</v>
      </c>
      <c r="Z98" s="59">
        <v>1.4844707000000001E-8</v>
      </c>
      <c r="AA98" s="59">
        <v>1.4844707000000001E-8</v>
      </c>
      <c r="AB98" s="59">
        <v>4.4534121999999999E-8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0.3419688754030476</v>
      </c>
      <c r="F99" s="59">
        <v>11.745911273426191</v>
      </c>
      <c r="G99" s="59" t="s">
        <v>442</v>
      </c>
      <c r="H99" s="59">
        <v>6.813380887237046</v>
      </c>
      <c r="I99" s="59">
        <v>4.970018666849646E-2</v>
      </c>
      <c r="J99" s="59">
        <v>9.0161663597933595E-2</v>
      </c>
      <c r="K99" s="59">
        <v>0.19749697692880694</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483.08515967925962</v>
      </c>
      <c r="AL99" s="29" t="s">
        <v>243</v>
      </c>
    </row>
    <row r="100" spans="1:38" ht="26.25" customHeight="1" thickBot="1" x14ac:dyDescent="0.3">
      <c r="A100" s="56" t="s">
        <v>241</v>
      </c>
      <c r="B100" s="56" t="s">
        <v>244</v>
      </c>
      <c r="C100" s="57" t="s">
        <v>406</v>
      </c>
      <c r="D100" s="72"/>
      <c r="E100" s="59">
        <v>1.0301592493746539</v>
      </c>
      <c r="F100" s="59">
        <v>17.052317125497332</v>
      </c>
      <c r="G100" s="59" t="s">
        <v>442</v>
      </c>
      <c r="H100" s="59">
        <v>12.073595405637121</v>
      </c>
      <c r="I100" s="59">
        <v>0.11233150031459935</v>
      </c>
      <c r="J100" s="59">
        <v>0.18624130357385729</v>
      </c>
      <c r="K100" s="59">
        <v>0.40654004567524671</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1951.0045279459207</v>
      </c>
      <c r="AL100" s="29" t="s">
        <v>243</v>
      </c>
    </row>
    <row r="101" spans="1:38" ht="26.25" customHeight="1" thickBot="1" x14ac:dyDescent="0.3">
      <c r="A101" s="56" t="s">
        <v>241</v>
      </c>
      <c r="B101" s="56" t="s">
        <v>245</v>
      </c>
      <c r="C101" s="57" t="s">
        <v>246</v>
      </c>
      <c r="D101" s="72"/>
      <c r="E101" s="59">
        <v>4.6563456770733064E-3</v>
      </c>
      <c r="F101" s="59">
        <v>3.5797476633749867E-2</v>
      </c>
      <c r="G101" s="59" t="s">
        <v>442</v>
      </c>
      <c r="H101" s="59">
        <v>9.1162263305568869E-2</v>
      </c>
      <c r="I101" s="59">
        <v>2.017689705466967E-3</v>
      </c>
      <c r="J101" s="59">
        <v>6.0530091164009009E-3</v>
      </c>
      <c r="K101" s="59">
        <v>1.4123717938268769E-2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128.30998527334836</v>
      </c>
      <c r="AL101" s="29" t="s">
        <v>243</v>
      </c>
    </row>
    <row r="102" spans="1:38" ht="26.25" customHeight="1" thickBot="1" x14ac:dyDescent="0.3">
      <c r="A102" s="56" t="s">
        <v>241</v>
      </c>
      <c r="B102" s="56" t="s">
        <v>247</v>
      </c>
      <c r="C102" s="57" t="s">
        <v>384</v>
      </c>
      <c r="D102" s="72"/>
      <c r="E102" s="59">
        <v>0.3118932481093733</v>
      </c>
      <c r="F102" s="59">
        <v>1.202319245551092</v>
      </c>
      <c r="G102" s="59" t="s">
        <v>442</v>
      </c>
      <c r="H102" s="59">
        <v>14.026401493324354</v>
      </c>
      <c r="I102" s="59">
        <v>3.8655455783604069E-2</v>
      </c>
      <c r="J102" s="59">
        <v>0.55116579051186032</v>
      </c>
      <c r="K102" s="59">
        <v>3.66271256198592</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6392.1672437876823</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1.2136047962649058E-2</v>
      </c>
      <c r="F104" s="59">
        <v>4.0110856117429469E-2</v>
      </c>
      <c r="G104" s="59" t="s">
        <v>442</v>
      </c>
      <c r="H104" s="59">
        <v>9.2375218839151285E-2</v>
      </c>
      <c r="I104" s="59">
        <v>3.7159570992900313E-4</v>
      </c>
      <c r="J104" s="59">
        <v>1.2518846297870094E-3</v>
      </c>
      <c r="K104" s="59">
        <v>2.9210674695030218E-3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64.282060496450157</v>
      </c>
      <c r="AL104" s="29" t="s">
        <v>243</v>
      </c>
    </row>
    <row r="105" spans="1:38" ht="26.25" customHeight="1" thickBot="1" x14ac:dyDescent="0.3">
      <c r="A105" s="56" t="s">
        <v>241</v>
      </c>
      <c r="B105" s="56" t="s">
        <v>252</v>
      </c>
      <c r="C105" s="57" t="s">
        <v>253</v>
      </c>
      <c r="D105" s="72"/>
      <c r="E105" s="59">
        <v>5.4770504022247112E-2</v>
      </c>
      <c r="F105" s="59">
        <v>0.59922901982345289</v>
      </c>
      <c r="G105" s="59" t="s">
        <v>442</v>
      </c>
      <c r="H105" s="59">
        <v>0.50885946233206614</v>
      </c>
      <c r="I105" s="59">
        <v>8.7558790794078061E-3</v>
      </c>
      <c r="J105" s="59">
        <v>1.3787351410497983E-2</v>
      </c>
      <c r="K105" s="59">
        <v>2.9992033986541052E-2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77.018779138627181</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2.0694245679713414E-2</v>
      </c>
      <c r="F107" s="59">
        <v>0.35918716526396333</v>
      </c>
      <c r="G107" s="59" t="s">
        <v>442</v>
      </c>
      <c r="H107" s="59">
        <v>1.3387662513453231</v>
      </c>
      <c r="I107" s="59">
        <v>2.4944450026615009E-2</v>
      </c>
      <c r="J107" s="59">
        <v>0.42481083502153338</v>
      </c>
      <c r="K107" s="59">
        <v>2.0178514663522837</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11630.178175538334</v>
      </c>
      <c r="AL107" s="29" t="s">
        <v>243</v>
      </c>
    </row>
    <row r="108" spans="1:38" ht="26.25" customHeight="1" thickBot="1" x14ac:dyDescent="0.3">
      <c r="A108" s="56" t="s">
        <v>241</v>
      </c>
      <c r="B108" s="56" t="s">
        <v>257</v>
      </c>
      <c r="C108" s="57" t="s">
        <v>378</v>
      </c>
      <c r="D108" s="72"/>
      <c r="E108" s="59">
        <v>5.9840240183330139E-2</v>
      </c>
      <c r="F108" s="59">
        <v>2.1025923688004129</v>
      </c>
      <c r="G108" s="59" t="s">
        <v>442</v>
      </c>
      <c r="H108" s="59">
        <v>3.4547050611859778</v>
      </c>
      <c r="I108" s="59">
        <v>5.3020715512218736E-2</v>
      </c>
      <c r="J108" s="59">
        <v>0.68304384612218749</v>
      </c>
      <c r="K108" s="59">
        <v>1.366087692244375</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30265.121756109369</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1.9329934560897311E-3</v>
      </c>
      <c r="F110" s="59">
        <v>0.39062248487635676</v>
      </c>
      <c r="G110" s="59" t="s">
        <v>442</v>
      </c>
      <c r="H110" s="59">
        <v>0.28144642800752528</v>
      </c>
      <c r="I110" s="59">
        <v>2.2787980506056987E-2</v>
      </c>
      <c r="J110" s="59">
        <v>9.8202314773848137E-2</v>
      </c>
      <c r="K110" s="59">
        <v>9.8202575843318346E-2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798.82915184000922</v>
      </c>
      <c r="AL110" s="29" t="s">
        <v>243</v>
      </c>
    </row>
    <row r="111" spans="1:38" ht="26.25" customHeight="1" thickBot="1" x14ac:dyDescent="0.3">
      <c r="A111" s="56" t="s">
        <v>241</v>
      </c>
      <c r="B111" s="56" t="s">
        <v>260</v>
      </c>
      <c r="C111" s="57" t="s">
        <v>374</v>
      </c>
      <c r="D111" s="72"/>
      <c r="E111" s="59">
        <v>4.5667701577430907E-3</v>
      </c>
      <c r="F111" s="59">
        <v>8.3240842999999995E-2</v>
      </c>
      <c r="G111" s="59" t="s">
        <v>442</v>
      </c>
      <c r="H111" s="59">
        <v>3.9504603673469398E-2</v>
      </c>
      <c r="I111" s="59">
        <v>1.7681580000000001E-4</v>
      </c>
      <c r="J111" s="59">
        <v>3.3679199999999998E-4</v>
      </c>
      <c r="K111" s="59">
        <v>7.5778200000000003E-4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67.974999999999994</v>
      </c>
      <c r="AL111" s="29" t="s">
        <v>243</v>
      </c>
    </row>
    <row r="112" spans="1:38" ht="26.25" customHeight="1" thickBot="1" x14ac:dyDescent="0.3">
      <c r="A112" s="56" t="s">
        <v>261</v>
      </c>
      <c r="B112" s="56" t="s">
        <v>262</v>
      </c>
      <c r="C112" s="57" t="s">
        <v>263</v>
      </c>
      <c r="D112" s="58"/>
      <c r="E112" s="59">
        <v>5.7008505564293301</v>
      </c>
      <c r="F112" s="59" t="s">
        <v>442</v>
      </c>
      <c r="G112" s="59" t="s">
        <v>442</v>
      </c>
      <c r="H112" s="59">
        <v>5.2995862005053507</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142521263.79073328</v>
      </c>
      <c r="AL112" s="29" t="s">
        <v>416</v>
      </c>
    </row>
    <row r="113" spans="1:38" ht="26.25" customHeight="1" thickBot="1" x14ac:dyDescent="0.3">
      <c r="A113" s="56" t="s">
        <v>261</v>
      </c>
      <c r="B113" s="73" t="s">
        <v>264</v>
      </c>
      <c r="C113" s="74" t="s">
        <v>265</v>
      </c>
      <c r="D113" s="58"/>
      <c r="E113" s="59">
        <v>5.9505614154175239</v>
      </c>
      <c r="F113" s="59">
        <v>2.924115935731348</v>
      </c>
      <c r="G113" s="59" t="s">
        <v>442</v>
      </c>
      <c r="H113" s="59">
        <v>13.373095198618387</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108695285.22192213</v>
      </c>
      <c r="AL113" s="53" t="s">
        <v>432</v>
      </c>
    </row>
    <row r="114" spans="1:38" ht="26.25" customHeight="1" thickBot="1" x14ac:dyDescent="0.3">
      <c r="A114" s="56" t="s">
        <v>261</v>
      </c>
      <c r="B114" s="73" t="s">
        <v>266</v>
      </c>
      <c r="C114" s="74" t="s">
        <v>385</v>
      </c>
      <c r="D114" s="58"/>
      <c r="E114" s="59">
        <v>7.084944E-2</v>
      </c>
      <c r="F114" s="59" t="s">
        <v>442</v>
      </c>
      <c r="G114" s="59" t="s">
        <v>442</v>
      </c>
      <c r="H114" s="59">
        <v>4.8036679999999998E-2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1771236.4888507212</v>
      </c>
      <c r="AL114" s="29" t="s">
        <v>410</v>
      </c>
    </row>
    <row r="115" spans="1:38" ht="26.25" customHeight="1" thickBot="1" x14ac:dyDescent="0.3">
      <c r="A115" s="56" t="s">
        <v>261</v>
      </c>
      <c r="B115" s="73" t="s">
        <v>267</v>
      </c>
      <c r="C115" s="74" t="s">
        <v>268</v>
      </c>
      <c r="D115" s="58"/>
      <c r="E115" s="59">
        <v>0.11586688000000001</v>
      </c>
      <c r="F115" s="59" t="s">
        <v>442</v>
      </c>
      <c r="G115" s="59" t="s">
        <v>442</v>
      </c>
      <c r="H115" s="59">
        <v>0.42319217999999997</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2896671.5477558849</v>
      </c>
      <c r="AL115" s="29" t="s">
        <v>410</v>
      </c>
    </row>
    <row r="116" spans="1:38" ht="26.25" customHeight="1" thickBot="1" x14ac:dyDescent="0.3">
      <c r="A116" s="56" t="s">
        <v>261</v>
      </c>
      <c r="B116" s="56" t="s">
        <v>269</v>
      </c>
      <c r="C116" s="64" t="s">
        <v>407</v>
      </c>
      <c r="D116" s="58"/>
      <c r="E116" s="59">
        <v>0.83951104849222002</v>
      </c>
      <c r="F116" s="59">
        <v>0.36357723515772811</v>
      </c>
      <c r="G116" s="59" t="s">
        <v>442</v>
      </c>
      <c r="H116" s="59">
        <v>6.2520542772244507</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61056526.672827572</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6.8647871629252732E-2</v>
      </c>
      <c r="J119" s="59">
        <v>1.230699463905552</v>
      </c>
      <c r="K119" s="59">
        <v>1.230699463905552</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1326697.6332967491</v>
      </c>
      <c r="AL119" s="29" t="s">
        <v>410</v>
      </c>
    </row>
    <row r="120" spans="1:38" ht="26.25" customHeight="1" thickBot="1" x14ac:dyDescent="0.3">
      <c r="A120" s="56" t="s">
        <v>261</v>
      </c>
      <c r="B120" s="56" t="s">
        <v>275</v>
      </c>
      <c r="C120" s="57" t="s">
        <v>276</v>
      </c>
      <c r="D120" s="58"/>
      <c r="E120" s="59">
        <v>1.0080503479204359</v>
      </c>
      <c r="F120" s="59" t="s">
        <v>442</v>
      </c>
      <c r="G120" s="59" t="s">
        <v>442</v>
      </c>
      <c r="H120" s="59">
        <v>1.3744788879546765</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45.532313358641296</v>
      </c>
      <c r="AL120" s="53" t="s">
        <v>433</v>
      </c>
    </row>
    <row r="121" spans="1:38" ht="26.25" customHeight="1" thickBot="1" x14ac:dyDescent="0.3">
      <c r="A121" s="56" t="s">
        <v>261</v>
      </c>
      <c r="B121" s="56" t="s">
        <v>277</v>
      </c>
      <c r="C121" s="64" t="s">
        <v>278</v>
      </c>
      <c r="D121" s="59"/>
      <c r="E121" s="59" t="s">
        <v>442</v>
      </c>
      <c r="F121" s="59">
        <v>1.1918608062352163</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1385884.6632967631</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0.368665733752363</v>
      </c>
      <c r="G125" s="59" t="s">
        <v>443</v>
      </c>
      <c r="H125" s="59" t="s">
        <v>443</v>
      </c>
      <c r="I125" s="59">
        <v>2.3800975999999999E-5</v>
      </c>
      <c r="J125" s="59">
        <v>1.59625568E-4</v>
      </c>
      <c r="K125" s="59">
        <v>3.3799793599999998E-4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1341.751563</v>
      </c>
      <c r="AL125" s="29" t="s">
        <v>421</v>
      </c>
    </row>
    <row r="126" spans="1:38" ht="26.25" customHeight="1" thickBot="1" x14ac:dyDescent="0.3">
      <c r="A126" s="56" t="s">
        <v>286</v>
      </c>
      <c r="B126" s="56" t="s">
        <v>289</v>
      </c>
      <c r="C126" s="57" t="s">
        <v>290</v>
      </c>
      <c r="D126" s="58"/>
      <c r="E126" s="59" t="s">
        <v>443</v>
      </c>
      <c r="F126" s="59">
        <v>2.2206298811115899E-2</v>
      </c>
      <c r="G126" s="59" t="s">
        <v>442</v>
      </c>
      <c r="H126" s="59">
        <v>0.30446891340000004</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1268.6206838165715</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1.014554E-2</v>
      </c>
      <c r="F128" s="59">
        <v>5.7417999999999998E-4</v>
      </c>
      <c r="G128" s="59">
        <v>2.1181800000000003E-3</v>
      </c>
      <c r="H128" s="59">
        <v>2.6488E-4</v>
      </c>
      <c r="I128" s="59">
        <v>8.3369999999999996E-5</v>
      </c>
      <c r="J128" s="59">
        <v>8.6589999999999996E-5</v>
      </c>
      <c r="K128" s="59">
        <v>1.4778999999999999E-4</v>
      </c>
      <c r="L128" s="59">
        <v>2.9699999999999999E-6</v>
      </c>
      <c r="M128" s="59">
        <v>4.29284E-3</v>
      </c>
      <c r="N128" s="59">
        <v>8.7482E-4</v>
      </c>
      <c r="O128" s="59">
        <v>3.0760999999999999E-4</v>
      </c>
      <c r="P128" s="59">
        <v>2.5184000000000003E-4</v>
      </c>
      <c r="Q128" s="59">
        <v>3.5705999999999997E-4</v>
      </c>
      <c r="R128" s="59">
        <v>1.4483999999999999E-3</v>
      </c>
      <c r="S128" s="59">
        <v>8.1764999999999995E-4</v>
      </c>
      <c r="T128" s="59">
        <v>8.6087000000000002E-4</v>
      </c>
      <c r="U128" s="59">
        <v>3.5077000000000003E-4</v>
      </c>
      <c r="V128" s="59">
        <v>2.4686469999999999E-2</v>
      </c>
      <c r="W128" s="59">
        <v>2.9750700000000002E-3</v>
      </c>
      <c r="X128" s="59">
        <v>1.7313000000000002E-7</v>
      </c>
      <c r="Y128" s="59">
        <v>3.6893999999999997E-7</v>
      </c>
      <c r="Z128" s="59">
        <v>1.9579999999999999E-7</v>
      </c>
      <c r="AA128" s="59">
        <v>2.3909000000000001E-7</v>
      </c>
      <c r="AB128" s="59">
        <v>9.7696000000000009E-7</v>
      </c>
      <c r="AC128" s="59">
        <v>9.1E-4</v>
      </c>
      <c r="AD128" s="59">
        <v>4.6899999999999997E-3</v>
      </c>
      <c r="AE128" s="60"/>
      <c r="AF128" s="59" t="s">
        <v>442</v>
      </c>
      <c r="AG128" s="59" t="s">
        <v>442</v>
      </c>
      <c r="AH128" s="59" t="s">
        <v>442</v>
      </c>
      <c r="AI128" s="59" t="s">
        <v>442</v>
      </c>
      <c r="AJ128" s="59" t="s">
        <v>442</v>
      </c>
      <c r="AK128" s="59">
        <v>20.611000000000001</v>
      </c>
      <c r="AL128" s="29" t="s">
        <v>298</v>
      </c>
    </row>
    <row r="129" spans="1:38" ht="26.25" customHeight="1" thickBot="1" x14ac:dyDescent="0.3">
      <c r="A129" s="56" t="s">
        <v>286</v>
      </c>
      <c r="B129" s="61" t="s">
        <v>296</v>
      </c>
      <c r="C129" s="70" t="s">
        <v>297</v>
      </c>
      <c r="D129" s="58"/>
      <c r="E129" s="59">
        <v>0.38963397</v>
      </c>
      <c r="F129" s="59">
        <v>0.58716949499999993</v>
      </c>
      <c r="G129" s="59">
        <v>5.6310000000000006E-3</v>
      </c>
      <c r="H129" s="59">
        <v>2.03E-4</v>
      </c>
      <c r="I129" s="59">
        <v>7.250378E-3</v>
      </c>
      <c r="J129" s="59">
        <v>7.289157000000001E-3</v>
      </c>
      <c r="K129" s="59">
        <v>7.3360999999999999E-3</v>
      </c>
      <c r="L129" s="59">
        <v>3.5172700999999999E-3</v>
      </c>
      <c r="M129" s="59">
        <v>0.18019242599999996</v>
      </c>
      <c r="N129" s="59">
        <v>8.9999999999999993E-3</v>
      </c>
      <c r="O129" s="59">
        <v>5.0000000000000001E-3</v>
      </c>
      <c r="P129" s="59">
        <v>8.9999999999999993E-3</v>
      </c>
      <c r="Q129" s="59">
        <v>8.0000000000000002E-3</v>
      </c>
      <c r="R129" s="59">
        <v>1.9E-2</v>
      </c>
      <c r="S129" s="59">
        <v>1.2999999999999999E-2</v>
      </c>
      <c r="T129" s="59">
        <v>1.209E-2</v>
      </c>
      <c r="U129" s="59">
        <v>2.5571230000000001E-3</v>
      </c>
      <c r="V129" s="59">
        <v>7.0696930000000002E-3</v>
      </c>
      <c r="W129" s="59">
        <v>4.1209999999999997E-2</v>
      </c>
      <c r="X129" s="59" t="s">
        <v>443</v>
      </c>
      <c r="Y129" s="59" t="s">
        <v>443</v>
      </c>
      <c r="Z129" s="59" t="s">
        <v>443</v>
      </c>
      <c r="AA129" s="59" t="s">
        <v>443</v>
      </c>
      <c r="AB129" s="59" t="s">
        <v>443</v>
      </c>
      <c r="AC129" s="59">
        <v>1.1187E-3</v>
      </c>
      <c r="AD129" s="59" t="s">
        <v>443</v>
      </c>
      <c r="AE129" s="60"/>
      <c r="AF129" s="59" t="s">
        <v>442</v>
      </c>
      <c r="AG129" s="59" t="s">
        <v>442</v>
      </c>
      <c r="AH129" s="59" t="s">
        <v>442</v>
      </c>
      <c r="AI129" s="59" t="s">
        <v>442</v>
      </c>
      <c r="AJ129" s="59" t="s">
        <v>442</v>
      </c>
      <c r="AK129" s="59">
        <v>12.84966</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0.24871399999999999</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0.221027</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6.4799999999999996E-3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1.1265045000000001E-2</v>
      </c>
      <c r="F133" s="59">
        <v>3.1927300000000002E-4</v>
      </c>
      <c r="G133" s="59">
        <v>6.2099300000000002E-4</v>
      </c>
      <c r="H133" s="59" t="s">
        <v>443</v>
      </c>
      <c r="I133" s="59">
        <v>4.1094268545454504E-4</v>
      </c>
      <c r="J133" s="59">
        <v>4.1094268545454504E-4</v>
      </c>
      <c r="K133" s="59">
        <v>4.3113434545454502E-4</v>
      </c>
      <c r="L133" s="59" t="s">
        <v>443</v>
      </c>
      <c r="M133" s="59">
        <v>1.49354E-3</v>
      </c>
      <c r="N133" s="59">
        <v>4.9357692999999999E-4</v>
      </c>
      <c r="O133" s="59">
        <v>1.1068193E-4</v>
      </c>
      <c r="P133" s="59">
        <v>1.0043814512462E-2</v>
      </c>
      <c r="Q133" s="59">
        <v>2.9948391000000002E-4</v>
      </c>
      <c r="R133" s="59">
        <v>2.9839236E-4</v>
      </c>
      <c r="S133" s="59">
        <v>2.7352133000000002E-4</v>
      </c>
      <c r="T133" s="59">
        <v>3.8134323000000003E-4</v>
      </c>
      <c r="U133" s="59">
        <v>4.3525918E-4</v>
      </c>
      <c r="V133" s="59">
        <v>3.5234377200000001E-3</v>
      </c>
      <c r="W133" s="59">
        <v>3.206942E-3</v>
      </c>
      <c r="X133" s="59">
        <v>2.9046919999999999E-7</v>
      </c>
      <c r="Y133" s="59">
        <v>1.5865550999999998E-7</v>
      </c>
      <c r="Z133" s="59">
        <v>1.4170764000000001E-7</v>
      </c>
      <c r="AA133" s="59">
        <v>1.5381468999999999E-7</v>
      </c>
      <c r="AB133" s="59">
        <v>7.4464704E-7</v>
      </c>
      <c r="AC133" s="59">
        <v>3.3046500000000001E-3</v>
      </c>
      <c r="AD133" s="59">
        <v>9.02471E-3</v>
      </c>
      <c r="AE133" s="60"/>
      <c r="AF133" s="59" t="s">
        <v>442</v>
      </c>
      <c r="AG133" s="59" t="s">
        <v>442</v>
      </c>
      <c r="AH133" s="59" t="s">
        <v>442</v>
      </c>
      <c r="AI133" s="59" t="s">
        <v>442</v>
      </c>
      <c r="AJ133" s="59" t="s">
        <v>442</v>
      </c>
      <c r="AK133" s="59">
        <v>65220</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8.0348164718000003E-3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723116421.81037903</v>
      </c>
      <c r="AL136" s="54" t="s">
        <v>436</v>
      </c>
    </row>
    <row r="137" spans="1:38" ht="26.25" customHeight="1" thickBot="1" x14ac:dyDescent="0.3">
      <c r="A137" s="56" t="s">
        <v>286</v>
      </c>
      <c r="B137" s="56" t="s">
        <v>313</v>
      </c>
      <c r="C137" s="57" t="s">
        <v>314</v>
      </c>
      <c r="D137" s="58"/>
      <c r="E137" s="59">
        <v>2.2000000000000001E-4</v>
      </c>
      <c r="F137" s="59">
        <v>0.22270560000000003</v>
      </c>
      <c r="G137" s="59" t="s">
        <v>443</v>
      </c>
      <c r="H137" s="59">
        <v>1.6299999999999999E-3</v>
      </c>
      <c r="I137" s="59" t="s">
        <v>442</v>
      </c>
      <c r="J137" s="59" t="s">
        <v>442</v>
      </c>
      <c r="K137" s="59" t="s">
        <v>442</v>
      </c>
      <c r="L137" s="59" t="s">
        <v>442</v>
      </c>
      <c r="M137" s="59">
        <v>7.1300000000000001E-3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2.7100470000000002E-2</v>
      </c>
      <c r="F139" s="59">
        <v>5.0085119999999997E-2</v>
      </c>
      <c r="G139" s="59" t="s">
        <v>443</v>
      </c>
      <c r="H139" s="59">
        <v>7.6300000000000001E-4</v>
      </c>
      <c r="I139" s="59">
        <v>0.83104581653264598</v>
      </c>
      <c r="J139" s="59">
        <v>0.83116361653264592</v>
      </c>
      <c r="K139" s="59">
        <v>0.83473821653264602</v>
      </c>
      <c r="L139" s="59">
        <v>1.7980000000000001E-5</v>
      </c>
      <c r="M139" s="59" t="s">
        <v>443</v>
      </c>
      <c r="N139" s="59">
        <v>1.3428763756300002E-2</v>
      </c>
      <c r="O139" s="59">
        <v>5.1759818357790003E-3</v>
      </c>
      <c r="P139" s="59">
        <v>6.7169318357790005E-3</v>
      </c>
      <c r="Q139" s="59">
        <v>7.806242884795E-3</v>
      </c>
      <c r="R139" s="59">
        <v>2.5877259915257002E-2</v>
      </c>
      <c r="S139" s="59">
        <v>2.3830259263634999E-2</v>
      </c>
      <c r="T139" s="59">
        <v>3.4297300000000002E-3</v>
      </c>
      <c r="U139" s="59">
        <v>1.3000000000000002E-4</v>
      </c>
      <c r="V139" s="59">
        <v>0.10892959999999999</v>
      </c>
      <c r="W139" s="59">
        <v>8.0581767339999999</v>
      </c>
      <c r="X139" s="59">
        <v>4.6255173000000002E-4</v>
      </c>
      <c r="Y139" s="59">
        <v>8.1282078000000004E-4</v>
      </c>
      <c r="Z139" s="59">
        <v>6.2654931999999992E-4</v>
      </c>
      <c r="AA139" s="59">
        <v>6.6041677E-4</v>
      </c>
      <c r="AB139" s="59">
        <v>2.5623395E-3</v>
      </c>
      <c r="AC139" s="59" t="s">
        <v>442</v>
      </c>
      <c r="AD139" s="59" t="s">
        <v>442</v>
      </c>
      <c r="AE139" s="60"/>
      <c r="AF139" s="59" t="s">
        <v>442</v>
      </c>
      <c r="AG139" s="59" t="s">
        <v>442</v>
      </c>
      <c r="AH139" s="59" t="s">
        <v>442</v>
      </c>
      <c r="AI139" s="59" t="s">
        <v>442</v>
      </c>
      <c r="AJ139" s="59" t="s">
        <v>442</v>
      </c>
      <c r="AK139" s="59">
        <v>1670</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180.08859841485702</v>
      </c>
      <c r="F141" s="77">
        <f t="shared" ref="F141:AD141" si="0">SUM(F14:F140)</f>
        <v>130.68987215780015</v>
      </c>
      <c r="G141" s="77">
        <f t="shared" si="0"/>
        <v>32.544156377911378</v>
      </c>
      <c r="H141" s="77">
        <f t="shared" si="0"/>
        <v>69.066841127709424</v>
      </c>
      <c r="I141" s="77">
        <f t="shared" si="0"/>
        <v>20.567075889989631</v>
      </c>
      <c r="J141" s="77">
        <f t="shared" si="0"/>
        <v>33.154407982868442</v>
      </c>
      <c r="K141" s="77">
        <f t="shared" si="0"/>
        <v>58.238717645848418</v>
      </c>
      <c r="L141" s="77">
        <f t="shared" si="0"/>
        <v>3.246118704309608</v>
      </c>
      <c r="M141" s="77">
        <f t="shared" si="0"/>
        <v>283.06540958859449</v>
      </c>
      <c r="N141" s="77">
        <f t="shared" si="0"/>
        <v>31.147884881051674</v>
      </c>
      <c r="O141" s="77">
        <f t="shared" si="0"/>
        <v>1.3518268629229908</v>
      </c>
      <c r="P141" s="77">
        <f t="shared" si="0"/>
        <v>0.92607676017940799</v>
      </c>
      <c r="Q141" s="77">
        <f t="shared" si="0"/>
        <v>0.90273551011456687</v>
      </c>
      <c r="R141" s="77">
        <f>SUM(R14:R140)</f>
        <v>7.4109200396703594</v>
      </c>
      <c r="S141" s="77">
        <f t="shared" si="0"/>
        <v>94.563527988285387</v>
      </c>
      <c r="T141" s="77">
        <f t="shared" si="0"/>
        <v>4.4020419899570591</v>
      </c>
      <c r="U141" s="77">
        <f t="shared" si="0"/>
        <v>2.5940900570428167</v>
      </c>
      <c r="V141" s="77">
        <f t="shared" si="0"/>
        <v>78.323237035741272</v>
      </c>
      <c r="W141" s="77">
        <f t="shared" si="0"/>
        <v>30.275351932233985</v>
      </c>
      <c r="X141" s="77">
        <f t="shared" si="0"/>
        <v>2.407300403421865</v>
      </c>
      <c r="Y141" s="77">
        <f t="shared" si="0"/>
        <v>2.5896658066599523</v>
      </c>
      <c r="Z141" s="77">
        <f t="shared" si="0"/>
        <v>1.1937526722085681</v>
      </c>
      <c r="AA141" s="77">
        <f t="shared" si="0"/>
        <v>1.3346571478909446</v>
      </c>
      <c r="AB141" s="77">
        <f t="shared" si="0"/>
        <v>7.5253784244404383</v>
      </c>
      <c r="AC141" s="77">
        <f t="shared" si="0"/>
        <v>31.92662324122298</v>
      </c>
      <c r="AD141" s="77">
        <f t="shared" si="0"/>
        <v>49.321600900812321</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37.49842452425365</v>
      </c>
      <c r="F143" s="59">
        <v>2.2985468517144003</v>
      </c>
      <c r="G143" s="59">
        <v>4.4244267508409485E-2</v>
      </c>
      <c r="H143" s="59">
        <v>0.76185797737466721</v>
      </c>
      <c r="I143" s="59">
        <v>0.7845683650706019</v>
      </c>
      <c r="J143" s="59">
        <v>0.7845683650706019</v>
      </c>
      <c r="K143" s="59">
        <v>0.7845683650706019</v>
      </c>
      <c r="L143" s="59">
        <v>0.54653971807266122</v>
      </c>
      <c r="M143" s="59">
        <v>27.894219343325801</v>
      </c>
      <c r="N143" s="59">
        <v>3.8251602481626781E-3</v>
      </c>
      <c r="O143" s="59">
        <v>4.3913235095536152E-4</v>
      </c>
      <c r="P143" s="59">
        <v>2.8855427282801625E-2</v>
      </c>
      <c r="Q143" s="59">
        <v>7.3672388656298958E-4</v>
      </c>
      <c r="R143" s="59">
        <v>3.5445693811089321E-2</v>
      </c>
      <c r="S143" s="59">
        <v>2.4159118800276002E-2</v>
      </c>
      <c r="T143" s="59">
        <v>3.8796416340374455E-3</v>
      </c>
      <c r="U143" s="59">
        <v>5.9518307121525591E-4</v>
      </c>
      <c r="V143" s="59">
        <v>0.10288672835831414</v>
      </c>
      <c r="W143" s="59">
        <v>1.3683741</v>
      </c>
      <c r="X143" s="59">
        <v>0.10578684732099999</v>
      </c>
      <c r="Y143" s="59">
        <v>0.1186501190465</v>
      </c>
      <c r="Z143" s="59">
        <v>9.2506306372600003E-2</v>
      </c>
      <c r="AA143" s="59">
        <v>0.100713351538</v>
      </c>
      <c r="AB143" s="59">
        <v>0.41765662427810002</v>
      </c>
      <c r="AC143" s="59">
        <v>1.3683739999999999E-3</v>
      </c>
      <c r="AD143" s="59">
        <v>2.7383889999999997E-4</v>
      </c>
      <c r="AE143" s="93"/>
      <c r="AF143" s="59">
        <v>182365.75429329317</v>
      </c>
      <c r="AG143" s="59" t="s">
        <v>442</v>
      </c>
      <c r="AH143" s="59">
        <v>360.57329780140003</v>
      </c>
      <c r="AI143" s="59">
        <v>10419.816958748001</v>
      </c>
      <c r="AJ143" s="59" t="s">
        <v>442</v>
      </c>
      <c r="AK143" s="59" t="s">
        <v>442</v>
      </c>
      <c r="AL143" s="32" t="s">
        <v>49</v>
      </c>
    </row>
    <row r="144" spans="1:38" ht="26.25" customHeight="1" thickBot="1" x14ac:dyDescent="0.3">
      <c r="A144" s="89"/>
      <c r="B144" s="90" t="s">
        <v>346</v>
      </c>
      <c r="C144" s="91" t="s">
        <v>353</v>
      </c>
      <c r="D144" s="92" t="s">
        <v>279</v>
      </c>
      <c r="E144" s="59">
        <v>15.347909573829686</v>
      </c>
      <c r="F144" s="59">
        <v>0.48313330538427079</v>
      </c>
      <c r="G144" s="59">
        <v>1.015214587302128E-2</v>
      </c>
      <c r="H144" s="59">
        <v>3.7545270938681478E-2</v>
      </c>
      <c r="I144" s="59">
        <v>0.31059844971400274</v>
      </c>
      <c r="J144" s="59">
        <v>0.31059844971400274</v>
      </c>
      <c r="K144" s="59">
        <v>0.31059844971400274</v>
      </c>
      <c r="L144" s="59">
        <v>0.2248437321456222</v>
      </c>
      <c r="M144" s="59">
        <v>3.478446919739298</v>
      </c>
      <c r="N144" s="59">
        <v>5.0675717790799762E-4</v>
      </c>
      <c r="O144" s="59">
        <v>5.1805373587481239E-5</v>
      </c>
      <c r="P144" s="59">
        <v>5.1383521638100477E-3</v>
      </c>
      <c r="Q144" s="59">
        <v>1.0078660768325877E-4</v>
      </c>
      <c r="R144" s="59">
        <v>8.0246268706698817E-3</v>
      </c>
      <c r="S144" s="59">
        <v>5.3889950619910839E-3</v>
      </c>
      <c r="T144" s="59">
        <v>2.4958358672548064E-4</v>
      </c>
      <c r="U144" s="59">
        <v>9.7962468191555059E-5</v>
      </c>
      <c r="V144" s="59">
        <v>1.7548520089728799E-2</v>
      </c>
      <c r="W144" s="59">
        <v>0.2891283</v>
      </c>
      <c r="X144" s="59">
        <v>2.05163696907E-2</v>
      </c>
      <c r="Y144" s="59">
        <v>2.2996909455700001E-2</v>
      </c>
      <c r="Z144" s="59">
        <v>1.8031356410300001E-2</v>
      </c>
      <c r="AA144" s="59">
        <v>1.9140435591599999E-2</v>
      </c>
      <c r="AB144" s="59">
        <v>8.0685071148300008E-2</v>
      </c>
      <c r="AC144" s="59">
        <v>2.8912700000000003E-4</v>
      </c>
      <c r="AD144" s="59">
        <v>5.8129500000000006E-5</v>
      </c>
      <c r="AE144" s="93"/>
      <c r="AF144" s="59">
        <v>38214.684371688498</v>
      </c>
      <c r="AG144" s="59" t="s">
        <v>442</v>
      </c>
      <c r="AH144" s="59" t="s">
        <v>442</v>
      </c>
      <c r="AI144" s="59">
        <v>2089.0443154968002</v>
      </c>
      <c r="AJ144" s="59" t="s">
        <v>442</v>
      </c>
      <c r="AK144" s="59" t="s">
        <v>442</v>
      </c>
      <c r="AL144" s="32" t="s">
        <v>49</v>
      </c>
    </row>
    <row r="145" spans="1:38" ht="26.25" customHeight="1" thickBot="1" x14ac:dyDescent="0.3">
      <c r="A145" s="89"/>
      <c r="B145" s="90" t="s">
        <v>347</v>
      </c>
      <c r="C145" s="91" t="s">
        <v>354</v>
      </c>
      <c r="D145" s="92" t="s">
        <v>279</v>
      </c>
      <c r="E145" s="59">
        <v>22.255889872751087</v>
      </c>
      <c r="F145" s="59">
        <v>0.57600352927157072</v>
      </c>
      <c r="G145" s="59">
        <v>2.4452073408698101E-2</v>
      </c>
      <c r="H145" s="59">
        <v>7.8374648185483564E-2</v>
      </c>
      <c r="I145" s="59">
        <v>0.31985399477177168</v>
      </c>
      <c r="J145" s="59">
        <v>0.31985399477177168</v>
      </c>
      <c r="K145" s="59">
        <v>0.31985399477177168</v>
      </c>
      <c r="L145" s="59">
        <v>0.21819406143554324</v>
      </c>
      <c r="M145" s="59">
        <v>7.7934820077948714</v>
      </c>
      <c r="N145" s="59">
        <v>1.1349972098510083E-3</v>
      </c>
      <c r="O145" s="59">
        <v>1.1350073288160886E-4</v>
      </c>
      <c r="P145" s="59">
        <v>1.2030761467791799E-2</v>
      </c>
      <c r="Q145" s="59">
        <v>2.2699893602194779E-4</v>
      </c>
      <c r="R145" s="59">
        <v>1.9294423851541738E-2</v>
      </c>
      <c r="S145" s="59">
        <v>1.2938620605851018E-2</v>
      </c>
      <c r="T145" s="59">
        <v>4.5404087764548348E-4</v>
      </c>
      <c r="U145" s="59">
        <v>2.2699640628067794E-4</v>
      </c>
      <c r="V145" s="59">
        <v>4.0859277238283913E-2</v>
      </c>
      <c r="W145" s="59">
        <v>0.21925679999999997</v>
      </c>
      <c r="X145" s="59">
        <v>8.3177033707000012E-3</v>
      </c>
      <c r="Y145" s="59">
        <v>5.0368314859700003E-2</v>
      </c>
      <c r="Z145" s="59">
        <v>5.628312614610001E-2</v>
      </c>
      <c r="AA145" s="59">
        <v>1.2938649689700002E-2</v>
      </c>
      <c r="AB145" s="59">
        <v>0.12790779406620001</v>
      </c>
      <c r="AC145" s="59">
        <v>1.218085E-4</v>
      </c>
      <c r="AD145" s="59">
        <v>2.4685199999999999E-5</v>
      </c>
      <c r="AE145" s="93"/>
      <c r="AF145" s="59">
        <v>91194.764524890998</v>
      </c>
      <c r="AG145" s="59" t="s">
        <v>442</v>
      </c>
      <c r="AH145" s="59">
        <v>149.45009939810001</v>
      </c>
      <c r="AI145" s="59">
        <v>4961.7138848544</v>
      </c>
      <c r="AJ145" s="59" t="s">
        <v>442</v>
      </c>
      <c r="AK145" s="59" t="s">
        <v>442</v>
      </c>
      <c r="AL145" s="32" t="s">
        <v>49</v>
      </c>
    </row>
    <row r="146" spans="1:38" ht="26.25" customHeight="1" thickBot="1" x14ac:dyDescent="0.3">
      <c r="A146" s="89"/>
      <c r="B146" s="90" t="s">
        <v>348</v>
      </c>
      <c r="C146" s="91" t="s">
        <v>355</v>
      </c>
      <c r="D146" s="92" t="s">
        <v>279</v>
      </c>
      <c r="E146" s="59">
        <v>0.30812919949652495</v>
      </c>
      <c r="F146" s="59">
        <v>1.308904599051369</v>
      </c>
      <c r="G146" s="59">
        <v>3.9347989526998333E-4</v>
      </c>
      <c r="H146" s="59">
        <v>2.7859835208000122E-3</v>
      </c>
      <c r="I146" s="59">
        <v>2.2647314803570913E-2</v>
      </c>
      <c r="J146" s="59">
        <v>2.2647314803570913E-2</v>
      </c>
      <c r="K146" s="59">
        <v>2.2647314803570913E-2</v>
      </c>
      <c r="L146" s="59">
        <v>4.6036260185517179E-3</v>
      </c>
      <c r="M146" s="59">
        <v>7.4590334377877774</v>
      </c>
      <c r="N146" s="59">
        <v>8.9916803242849971E-5</v>
      </c>
      <c r="O146" s="59">
        <v>9.8833369498873961E-4</v>
      </c>
      <c r="P146" s="59">
        <v>4.5188269333698073E-4</v>
      </c>
      <c r="Q146" s="59">
        <v>1.5528374528612585E-5</v>
      </c>
      <c r="R146" s="59">
        <v>4.4481176380452205E-3</v>
      </c>
      <c r="S146" s="59">
        <v>0.16709486406767826</v>
      </c>
      <c r="T146" s="59">
        <v>6.9581943602854673E-3</v>
      </c>
      <c r="U146" s="59">
        <v>9.8407675167542629E-4</v>
      </c>
      <c r="V146" s="59">
        <v>9.826796090923548E-2</v>
      </c>
      <c r="W146" s="59">
        <v>2.0184199999999999E-2</v>
      </c>
      <c r="X146" s="59">
        <v>4.6274381910000001E-4</v>
      </c>
      <c r="Y146" s="59">
        <v>5.6454448629999999E-4</v>
      </c>
      <c r="Z146" s="59">
        <v>3.6661512950000001E-4</v>
      </c>
      <c r="AA146" s="59">
        <v>6.1174438060000009E-4</v>
      </c>
      <c r="AB146" s="59">
        <v>2.0056478155000002E-3</v>
      </c>
      <c r="AC146" s="59">
        <v>2.0184299999999999E-5</v>
      </c>
      <c r="AD146" s="59">
        <v>7.3058000000000004E-6</v>
      </c>
      <c r="AE146" s="93"/>
      <c r="AF146" s="59">
        <v>2082.5983874143003</v>
      </c>
      <c r="AG146" s="59" t="s">
        <v>442</v>
      </c>
      <c r="AH146" s="59" t="s">
        <v>442</v>
      </c>
      <c r="AI146" s="59">
        <v>132.5166044014</v>
      </c>
      <c r="AJ146" s="59" t="s">
        <v>442</v>
      </c>
      <c r="AK146" s="59" t="s">
        <v>442</v>
      </c>
      <c r="AL146" s="32" t="s">
        <v>49</v>
      </c>
    </row>
    <row r="147" spans="1:38" ht="26.25" customHeight="1" thickBot="1" x14ac:dyDescent="0.3">
      <c r="A147" s="89"/>
      <c r="B147" s="90" t="s">
        <v>349</v>
      </c>
      <c r="C147" s="91" t="s">
        <v>356</v>
      </c>
      <c r="D147" s="92" t="s">
        <v>279</v>
      </c>
      <c r="E147" s="59" t="s">
        <v>442</v>
      </c>
      <c r="F147" s="59">
        <v>2.9154875958238544</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126.76482965790001</v>
      </c>
      <c r="AG147" s="59" t="s">
        <v>442</v>
      </c>
      <c r="AH147" s="59" t="s">
        <v>442</v>
      </c>
      <c r="AI147" s="59">
        <v>8.080970731799999</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1.2359244088948074</v>
      </c>
      <c r="J148" s="59">
        <v>2.3340624569423309</v>
      </c>
      <c r="K148" s="59">
        <v>3.0387001637854549</v>
      </c>
      <c r="L148" s="59">
        <v>0.29432666370297073</v>
      </c>
      <c r="M148" s="59" t="s">
        <v>442</v>
      </c>
      <c r="N148" s="59">
        <v>8.4609337202066826</v>
      </c>
      <c r="O148" s="59">
        <v>3.8076390107890989E-2</v>
      </c>
      <c r="P148" s="59" t="s">
        <v>443</v>
      </c>
      <c r="Q148" s="59">
        <v>9.7180371799612392E-2</v>
      </c>
      <c r="R148" s="59">
        <v>3.1470543342992707</v>
      </c>
      <c r="S148" s="59">
        <v>69.005807686357727</v>
      </c>
      <c r="T148" s="59">
        <v>0.49025520005816414</v>
      </c>
      <c r="U148" s="59">
        <v>6.0774003275709115E-2</v>
      </c>
      <c r="V148" s="59">
        <v>24.25934493723755</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102998.41349832414</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0.57654136654803068</v>
      </c>
      <c r="J149" s="59">
        <v>1.0676691973111678</v>
      </c>
      <c r="K149" s="59">
        <v>2.1353383946223357</v>
      </c>
      <c r="L149" s="59">
        <v>2.2634586982996783E-2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102998.41349832414</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173.91569016601093</v>
      </c>
      <c r="F152" s="101">
        <f t="shared" ref="F152:AD152" si="1">SUM(F$141, F$151, IF(AND(ISNUMBER(SEARCH($B$4,"AT|BE|CH|GB|IE|LT|LU|NL")),SUM(F$143:F$149)&gt;0),SUM(F$143:F$149)-SUM(F$27:F$33),0))</f>
        <v>130.36636334134104</v>
      </c>
      <c r="G152" s="101">
        <f t="shared" si="1"/>
        <v>32.538370110355146</v>
      </c>
      <c r="H152" s="101">
        <f t="shared" si="1"/>
        <v>69.012537915580083</v>
      </c>
      <c r="I152" s="101">
        <f t="shared" si="1"/>
        <v>20.3187264016738</v>
      </c>
      <c r="J152" s="101">
        <f t="shared" si="1"/>
        <v>32.788036287303598</v>
      </c>
      <c r="K152" s="101">
        <f t="shared" si="1"/>
        <v>57.739140718469329</v>
      </c>
      <c r="L152" s="101">
        <f t="shared" si="1"/>
        <v>3.1458752110968318</v>
      </c>
      <c r="M152" s="101">
        <f t="shared" si="1"/>
        <v>280.28909214991768</v>
      </c>
      <c r="N152" s="101">
        <f t="shared" si="1"/>
        <v>30.526914882604842</v>
      </c>
      <c r="O152" s="101">
        <f t="shared" si="1"/>
        <v>1.3489835732873903</v>
      </c>
      <c r="P152" s="101">
        <f t="shared" si="1"/>
        <v>0.92318555184603013</v>
      </c>
      <c r="Q152" s="101">
        <f t="shared" si="1"/>
        <v>0.89554777112160222</v>
      </c>
      <c r="R152" s="101">
        <f t="shared" si="1"/>
        <v>7.17548615692961</v>
      </c>
      <c r="S152" s="101">
        <f t="shared" si="1"/>
        <v>89.497668057722862</v>
      </c>
      <c r="T152" s="101">
        <f t="shared" si="1"/>
        <v>4.365811473743233</v>
      </c>
      <c r="U152" s="101">
        <f t="shared" si="1"/>
        <v>2.5895309493233403</v>
      </c>
      <c r="V152" s="101">
        <f t="shared" si="1"/>
        <v>76.520894696201367</v>
      </c>
      <c r="W152" s="101">
        <f t="shared" si="1"/>
        <v>30.142616132233986</v>
      </c>
      <c r="X152" s="101">
        <f t="shared" si="1"/>
        <v>2.3975574751307649</v>
      </c>
      <c r="Y152" s="101">
        <f t="shared" si="1"/>
        <v>2.5748692971798524</v>
      </c>
      <c r="Z152" s="101">
        <f t="shared" si="1"/>
        <v>1.1805497318589682</v>
      </c>
      <c r="AA152" s="101">
        <f t="shared" si="1"/>
        <v>1.3250964560122447</v>
      </c>
      <c r="AB152" s="101">
        <f t="shared" si="1"/>
        <v>7.4780753544409384</v>
      </c>
      <c r="AC152" s="101">
        <f t="shared" si="1"/>
        <v>31.926499645922981</v>
      </c>
      <c r="AD152" s="101">
        <f t="shared" si="1"/>
        <v>49.32157622771232</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173.91569016601093</v>
      </c>
      <c r="F154" s="101">
        <f>SUM(F$141, F$153, -1 * IF(OR($B$6=2005,$B$6&gt;=2020),SUM(F$99:F$122),0), IF(AND(ISNUMBER(SEARCH($B$4,"AT|BE|CH|GB|IE|LT|LU|NL")),SUM(F$143:F$149)&gt;0),SUM(F$143:F$149)-SUM(F$27:F$33),0))</f>
        <v>130.36636334134104</v>
      </c>
      <c r="G154" s="101">
        <f>SUM(G$141, G$153, IF(AND(ISNUMBER(SEARCH($B$4,"AT|BE|CH|GB|IE|LT|LU|NL")),SUM(G$143:G$149)&gt;0),SUM(G$143:G$149)-SUM(G$27:G$33),0))</f>
        <v>32.538370110355146</v>
      </c>
      <c r="H154" s="101">
        <f>SUM(H$141, H$153, IF(AND(ISNUMBER(SEARCH($B$4,"AT|BE|CH|GB|IE|LT|LU|NL")),SUM(H$143:H$149)&gt;0),SUM(H$143:H$149)-SUM(H$27:H$33),0))</f>
        <v>69.012537915580083</v>
      </c>
      <c r="I154" s="101">
        <f t="shared" ref="I154:AD154" si="2">SUM(I$141, I$153, IF(AND(ISNUMBER(SEARCH($B$4,"AT|BE|CH|GB|IE|LT|LU|NL")),SUM(I$143:I$149)&gt;0),SUM(I$143:I$149)-SUM(I$27:I$33),0))</f>
        <v>20.3187264016738</v>
      </c>
      <c r="J154" s="101">
        <f t="shared" si="2"/>
        <v>32.788036287303598</v>
      </c>
      <c r="K154" s="101">
        <f t="shared" si="2"/>
        <v>57.739140718469329</v>
      </c>
      <c r="L154" s="101">
        <f t="shared" si="2"/>
        <v>3.1458752110968318</v>
      </c>
      <c r="M154" s="101">
        <f t="shared" si="2"/>
        <v>280.28909214991768</v>
      </c>
      <c r="N154" s="101">
        <f t="shared" si="2"/>
        <v>30.526914882604842</v>
      </c>
      <c r="O154" s="101">
        <f t="shared" si="2"/>
        <v>1.3489835732873903</v>
      </c>
      <c r="P154" s="101">
        <f t="shared" si="2"/>
        <v>0.92318555184603013</v>
      </c>
      <c r="Q154" s="101">
        <f t="shared" si="2"/>
        <v>0.89554777112160222</v>
      </c>
      <c r="R154" s="101">
        <f t="shared" si="2"/>
        <v>7.17548615692961</v>
      </c>
      <c r="S154" s="101">
        <f t="shared" si="2"/>
        <v>89.497668057722862</v>
      </c>
      <c r="T154" s="101">
        <f t="shared" si="2"/>
        <v>4.365811473743233</v>
      </c>
      <c r="U154" s="101">
        <f t="shared" si="2"/>
        <v>2.5895309493233403</v>
      </c>
      <c r="V154" s="101">
        <f t="shared" si="2"/>
        <v>76.520894696201367</v>
      </c>
      <c r="W154" s="101">
        <f t="shared" si="2"/>
        <v>30.142616132233986</v>
      </c>
      <c r="X154" s="101">
        <f t="shared" si="2"/>
        <v>2.3975574751307649</v>
      </c>
      <c r="Y154" s="101">
        <f t="shared" si="2"/>
        <v>2.5748692971798524</v>
      </c>
      <c r="Z154" s="101">
        <f t="shared" si="2"/>
        <v>1.1805497318589682</v>
      </c>
      <c r="AA154" s="101">
        <f t="shared" si="2"/>
        <v>1.3250964560122447</v>
      </c>
      <c r="AB154" s="101">
        <f t="shared" si="2"/>
        <v>7.4780753544409384</v>
      </c>
      <c r="AC154" s="101">
        <f t="shared" si="2"/>
        <v>31.926499645922981</v>
      </c>
      <c r="AD154" s="101">
        <f t="shared" si="2"/>
        <v>49.32157622771232</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17.5693250860894</v>
      </c>
      <c r="F157" s="59">
        <v>0.94056538524569611</v>
      </c>
      <c r="G157" s="59">
        <v>1.023502256845791</v>
      </c>
      <c r="H157" s="59" t="s">
        <v>443</v>
      </c>
      <c r="I157" s="59">
        <v>0.178185037904</v>
      </c>
      <c r="J157" s="59">
        <v>0.178185037904</v>
      </c>
      <c r="K157" s="59">
        <v>0.178185037904</v>
      </c>
      <c r="L157" s="59">
        <v>0.121872988428</v>
      </c>
      <c r="M157" s="59">
        <v>40.359782019782287</v>
      </c>
      <c r="N157" s="59">
        <v>2.1128E-4</v>
      </c>
      <c r="O157" s="59">
        <v>1.7609999999999999E-5</v>
      </c>
      <c r="P157" s="59">
        <v>2.1127899999999998E-3</v>
      </c>
      <c r="Q157" s="59">
        <v>3.5209999999999997E-5</v>
      </c>
      <c r="R157" s="59">
        <v>3.5213199999999997E-3</v>
      </c>
      <c r="S157" s="59">
        <v>2.2888600000000002E-3</v>
      </c>
      <c r="T157" s="59">
        <v>8.8029999999999996E-5</v>
      </c>
      <c r="U157" s="59">
        <v>3.5209999999999997E-5</v>
      </c>
      <c r="V157" s="59">
        <v>7.3947800000000001E-3</v>
      </c>
      <c r="W157" s="59" t="s">
        <v>443</v>
      </c>
      <c r="X157" s="59">
        <v>1.3850000999999999E-4</v>
      </c>
      <c r="Y157" s="59">
        <v>1.3850000999999999E-4</v>
      </c>
      <c r="Z157" s="59">
        <v>1.3850000999999999E-4</v>
      </c>
      <c r="AA157" s="59">
        <v>1.3850000999999999E-4</v>
      </c>
      <c r="AB157" s="59">
        <v>5.5400000000000002E-4</v>
      </c>
      <c r="AC157" s="59" t="s">
        <v>442</v>
      </c>
      <c r="AD157" s="59" t="s">
        <v>442</v>
      </c>
      <c r="AE157" s="93"/>
      <c r="AF157" s="59">
        <v>54484.564504244496</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1.7966506120159799E-2</v>
      </c>
      <c r="F158" s="59">
        <v>5.2998608620559605E-3</v>
      </c>
      <c r="G158" s="59">
        <v>1.5126758667825101E-3</v>
      </c>
      <c r="H158" s="59" t="s">
        <v>443</v>
      </c>
      <c r="I158" s="59">
        <v>1.8098247302715602E-4</v>
      </c>
      <c r="J158" s="59">
        <v>1.8098247302715602E-4</v>
      </c>
      <c r="K158" s="59">
        <v>1.8098247302715602E-4</v>
      </c>
      <c r="L158" s="59">
        <v>1.2439685477036702E-4</v>
      </c>
      <c r="M158" s="59">
        <v>0.26406745674464904</v>
      </c>
      <c r="N158" s="59">
        <v>3.7634480000000005E-2</v>
      </c>
      <c r="O158" s="59">
        <v>5.5000000000000003E-7</v>
      </c>
      <c r="P158" s="59">
        <v>1.7999999999999999E-6</v>
      </c>
      <c r="Q158" s="59">
        <v>4.0000000000000001E-8</v>
      </c>
      <c r="R158" s="59">
        <v>3.0699999999999998E-6</v>
      </c>
      <c r="S158" s="59">
        <v>3.58E-6</v>
      </c>
      <c r="T158" s="59">
        <v>7.0999999999999998E-7</v>
      </c>
      <c r="U158" s="59">
        <v>3.0000000000000004E-8</v>
      </c>
      <c r="V158" s="59">
        <v>1.133E-4</v>
      </c>
      <c r="W158" s="59" t="s">
        <v>443</v>
      </c>
      <c r="X158" s="59">
        <v>4.7499999999999995E-7</v>
      </c>
      <c r="Y158" s="59">
        <v>4.7499999999999995E-7</v>
      </c>
      <c r="Z158" s="59">
        <v>4.7499999999999995E-7</v>
      </c>
      <c r="AA158" s="59">
        <v>4.7499999999999995E-7</v>
      </c>
      <c r="AB158" s="59">
        <v>1.8999999999999998E-6</v>
      </c>
      <c r="AC158" s="59" t="s">
        <v>442</v>
      </c>
      <c r="AD158" s="59" t="s">
        <v>442</v>
      </c>
      <c r="AE158" s="93"/>
      <c r="AF158" s="59">
        <v>79.094396043492083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16.418975635547156</v>
      </c>
      <c r="F159" s="59">
        <v>0.64912659928435346</v>
      </c>
      <c r="G159" s="59">
        <v>0.60404488554581126</v>
      </c>
      <c r="H159" s="59">
        <v>2.8399133031962809E-3</v>
      </c>
      <c r="I159" s="59">
        <v>0.53842271404498221</v>
      </c>
      <c r="J159" s="59">
        <v>0.56833508705971247</v>
      </c>
      <c r="K159" s="59">
        <v>0.59824746007920149</v>
      </c>
      <c r="L159" s="59">
        <v>0.10779121797661695</v>
      </c>
      <c r="M159" s="59">
        <v>4.2116345706522296</v>
      </c>
      <c r="N159" s="59">
        <v>4.3330141781689646E-2</v>
      </c>
      <c r="O159" s="59">
        <v>5.6458045736279593E-3</v>
      </c>
      <c r="P159" s="59">
        <v>1.1162752778136331E-2</v>
      </c>
      <c r="Q159" s="59">
        <v>7.4176664661605982E-2</v>
      </c>
      <c r="R159" s="59" t="s">
        <v>443</v>
      </c>
      <c r="S159" s="59">
        <v>7.4176664661605968E-2</v>
      </c>
      <c r="T159" s="59">
        <v>3.9503215594761256</v>
      </c>
      <c r="U159" s="59">
        <v>8.666028206601592E-2</v>
      </c>
      <c r="V159" s="59">
        <v>0.2035228128288713</v>
      </c>
      <c r="W159" s="59" t="s">
        <v>443</v>
      </c>
      <c r="X159" s="59">
        <v>7.4171354685139889E-3</v>
      </c>
      <c r="Y159" s="59">
        <v>7.1005408752519003E-3</v>
      </c>
      <c r="Z159" s="59">
        <v>2.8949790623256999E-3</v>
      </c>
      <c r="AA159" s="59" t="s">
        <v>443</v>
      </c>
      <c r="AB159" s="59">
        <v>1.7412650767496211E-2</v>
      </c>
      <c r="AC159" s="59" t="s">
        <v>442</v>
      </c>
      <c r="AD159" s="59" t="s">
        <v>442</v>
      </c>
      <c r="AE159" s="93"/>
      <c r="AF159" s="59">
        <v>12293.682756295018</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49.432445893603415</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2018</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2018</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8.3612475041149885</v>
      </c>
      <c r="F14" s="59">
        <v>0.41270180369285203</v>
      </c>
      <c r="G14" s="59">
        <v>0.70867273599786562</v>
      </c>
      <c r="H14" s="59">
        <v>0.11962237234981619</v>
      </c>
      <c r="I14" s="59">
        <v>0.22397092344151506</v>
      </c>
      <c r="J14" s="59">
        <v>0.26517406723179515</v>
      </c>
      <c r="K14" s="59">
        <v>0.29616682959968038</v>
      </c>
      <c r="L14" s="59">
        <v>1.0623984340510019E-2</v>
      </c>
      <c r="M14" s="59">
        <v>2.1527953638216708</v>
      </c>
      <c r="N14" s="59">
        <v>0.26888861060353142</v>
      </c>
      <c r="O14" s="59">
        <v>0.12627375787123699</v>
      </c>
      <c r="P14" s="59">
        <v>9.8592278732278882E-2</v>
      </c>
      <c r="Q14" s="59">
        <v>0.12485684126046873</v>
      </c>
      <c r="R14" s="59">
        <v>0.27321024272813399</v>
      </c>
      <c r="S14" s="59">
        <v>0.20207654600204705</v>
      </c>
      <c r="T14" s="59">
        <v>0.24901454463835404</v>
      </c>
      <c r="U14" s="59">
        <v>6.5076711879097096E-2</v>
      </c>
      <c r="V14" s="59">
        <v>1.4805083611847578</v>
      </c>
      <c r="W14" s="59">
        <v>0.74199749573055573</v>
      </c>
      <c r="X14" s="59">
        <v>1.5851352636200002E-2</v>
      </c>
      <c r="Y14" s="59">
        <v>1.0428606702999998E-2</v>
      </c>
      <c r="Z14" s="59">
        <v>3.7669444528000001E-3</v>
      </c>
      <c r="AA14" s="59">
        <v>3.5026579150531411E-3</v>
      </c>
      <c r="AB14" s="59">
        <v>3.3549368300999999E-2</v>
      </c>
      <c r="AC14" s="59">
        <v>0.55367556120400008</v>
      </c>
      <c r="AD14" s="59">
        <v>0.422411662736</v>
      </c>
      <c r="AE14" s="60"/>
      <c r="AF14" s="59">
        <v>938.00753548507498</v>
      </c>
      <c r="AG14" s="59">
        <v>19222.459066799998</v>
      </c>
      <c r="AH14" s="59">
        <v>137586.73355799061</v>
      </c>
      <c r="AI14" s="59">
        <v>42990.959821757853</v>
      </c>
      <c r="AJ14" s="59">
        <v>19380.207875438588</v>
      </c>
      <c r="AK14" s="59" t="s">
        <v>442</v>
      </c>
      <c r="AL14" s="29" t="s">
        <v>49</v>
      </c>
    </row>
    <row r="15" spans="1:38" ht="26.25" customHeight="1" thickBot="1" x14ac:dyDescent="0.3">
      <c r="A15" s="56" t="s">
        <v>53</v>
      </c>
      <c r="B15" s="56" t="s">
        <v>54</v>
      </c>
      <c r="C15" s="57" t="s">
        <v>55</v>
      </c>
      <c r="D15" s="58"/>
      <c r="E15" s="59">
        <v>1.091888</v>
      </c>
      <c r="F15" s="59">
        <v>0.3275382826386421</v>
      </c>
      <c r="G15" s="59">
        <v>0.26653422299999996</v>
      </c>
      <c r="H15" s="59" t="s">
        <v>443</v>
      </c>
      <c r="I15" s="59">
        <v>8.9596728887975999E-3</v>
      </c>
      <c r="J15" s="59">
        <v>8.9596728887975999E-3</v>
      </c>
      <c r="K15" s="59">
        <v>8.9596728887975999E-3</v>
      </c>
      <c r="L15" s="59">
        <v>1.2262471022158321E-3</v>
      </c>
      <c r="M15" s="59">
        <v>4.4146999999999999E-2</v>
      </c>
      <c r="N15" s="59">
        <v>3.2535323425901E-2</v>
      </c>
      <c r="O15" s="59">
        <v>4.4255775672269002E-2</v>
      </c>
      <c r="P15" s="59">
        <v>7.5271157901380002E-3</v>
      </c>
      <c r="Q15" s="59">
        <v>7.1365403427629997E-3</v>
      </c>
      <c r="R15" s="59">
        <v>5.5370326683005996E-2</v>
      </c>
      <c r="S15" s="59">
        <v>6.6484645947819998E-2</v>
      </c>
      <c r="T15" s="59">
        <v>0.148933756105671</v>
      </c>
      <c r="U15" s="59">
        <v>3.1526801389476E-2</v>
      </c>
      <c r="V15" s="59">
        <v>0.34353789914599403</v>
      </c>
      <c r="W15" s="59">
        <v>2.0620796E-2</v>
      </c>
      <c r="X15" s="59" t="s">
        <v>443</v>
      </c>
      <c r="Y15" s="59" t="s">
        <v>443</v>
      </c>
      <c r="Z15" s="59" t="s">
        <v>443</v>
      </c>
      <c r="AA15" s="59" t="s">
        <v>443</v>
      </c>
      <c r="AB15" s="59" t="s">
        <v>443</v>
      </c>
      <c r="AC15" s="59" t="s">
        <v>442</v>
      </c>
      <c r="AD15" s="59" t="s">
        <v>442</v>
      </c>
      <c r="AE15" s="60"/>
      <c r="AF15" s="59">
        <v>40673.846556390199</v>
      </c>
      <c r="AG15" s="59" t="s">
        <v>442</v>
      </c>
      <c r="AH15" s="59">
        <v>30465.038650911301</v>
      </c>
      <c r="AI15" s="59" t="s">
        <v>442</v>
      </c>
      <c r="AJ15" s="59">
        <v>521.33000000000004</v>
      </c>
      <c r="AK15" s="59" t="s">
        <v>442</v>
      </c>
      <c r="AL15" s="29" t="s">
        <v>49</v>
      </c>
    </row>
    <row r="16" spans="1:38" ht="26.25" customHeight="1" thickBot="1" x14ac:dyDescent="0.3">
      <c r="A16" s="56" t="s">
        <v>53</v>
      </c>
      <c r="B16" s="56" t="s">
        <v>56</v>
      </c>
      <c r="C16" s="57" t="s">
        <v>57</v>
      </c>
      <c r="D16" s="58"/>
      <c r="E16" s="59">
        <v>1.669889</v>
      </c>
      <c r="F16" s="59">
        <v>2.2137E-2</v>
      </c>
      <c r="G16" s="59">
        <v>0.10746940000000001</v>
      </c>
      <c r="H16" s="59" t="s">
        <v>442</v>
      </c>
      <c r="I16" s="59">
        <v>1.17141E-2</v>
      </c>
      <c r="J16" s="59">
        <v>1.9618199999999999E-2</v>
      </c>
      <c r="K16" s="59">
        <v>3.27917E-2</v>
      </c>
      <c r="L16" s="59">
        <v>5.7399089999999996E-3</v>
      </c>
      <c r="M16" s="59">
        <v>0.20859169999999999</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3811.1689999999999</v>
      </c>
      <c r="AH16" s="59" t="s">
        <v>442</v>
      </c>
      <c r="AI16" s="59" t="s">
        <v>442</v>
      </c>
      <c r="AJ16" s="59" t="s">
        <v>442</v>
      </c>
      <c r="AK16" s="59" t="s">
        <v>442</v>
      </c>
      <c r="AL16" s="29" t="s">
        <v>49</v>
      </c>
    </row>
    <row r="17" spans="1:38" ht="26.25" customHeight="1" thickBot="1" x14ac:dyDescent="0.3">
      <c r="A17" s="56" t="s">
        <v>53</v>
      </c>
      <c r="B17" s="56" t="s">
        <v>58</v>
      </c>
      <c r="C17" s="57" t="s">
        <v>59</v>
      </c>
      <c r="D17" s="58"/>
      <c r="E17" s="59">
        <v>1.4024813917903289</v>
      </c>
      <c r="F17" s="59">
        <v>8.215712104567327E-2</v>
      </c>
      <c r="G17" s="59">
        <v>9.9118205850589364E-2</v>
      </c>
      <c r="H17" s="59">
        <v>1.0754940000000001E-2</v>
      </c>
      <c r="I17" s="59">
        <v>4.5847187258356202E-2</v>
      </c>
      <c r="J17" s="59">
        <v>5.25422934779744E-2</v>
      </c>
      <c r="K17" s="59">
        <v>6.377058664090049E-2</v>
      </c>
      <c r="L17" s="59">
        <v>2.4179680501991711E-3</v>
      </c>
      <c r="M17" s="59">
        <v>0.707092469863983</v>
      </c>
      <c r="N17" s="59">
        <v>0.154376633900834</v>
      </c>
      <c r="O17" s="59">
        <v>2.9468125857649999E-3</v>
      </c>
      <c r="P17" s="59">
        <v>5.7009684562569999E-3</v>
      </c>
      <c r="Q17" s="59">
        <v>2.4366190122689001E-2</v>
      </c>
      <c r="R17" s="59">
        <v>0.19645536090994703</v>
      </c>
      <c r="S17" s="59">
        <v>1.0417338319658999E-2</v>
      </c>
      <c r="T17" s="59">
        <v>7.780334033927E-2</v>
      </c>
      <c r="U17" s="59">
        <v>2.3354506167680002E-3</v>
      </c>
      <c r="V17" s="59">
        <v>0.28641199202135198</v>
      </c>
      <c r="W17" s="59">
        <v>0.17431026900000002</v>
      </c>
      <c r="X17" s="59">
        <v>1.3011213999999997E-4</v>
      </c>
      <c r="Y17" s="59">
        <v>2.3657476999999999E-4</v>
      </c>
      <c r="Z17" s="59">
        <v>2.1508980999999998E-4</v>
      </c>
      <c r="AA17" s="59">
        <v>2.4006747E-4</v>
      </c>
      <c r="AB17" s="59">
        <v>8.2184418E-4</v>
      </c>
      <c r="AC17" s="59" t="s">
        <v>442</v>
      </c>
      <c r="AD17" s="59" t="s">
        <v>442</v>
      </c>
      <c r="AE17" s="60"/>
      <c r="AF17" s="59">
        <v>205.00852144852553</v>
      </c>
      <c r="AG17" s="59">
        <v>158.535</v>
      </c>
      <c r="AH17" s="59">
        <v>21785.668711702398</v>
      </c>
      <c r="AI17" s="59" t="s">
        <v>442</v>
      </c>
      <c r="AJ17" s="59">
        <v>66.84</v>
      </c>
      <c r="AK17" s="59" t="s">
        <v>442</v>
      </c>
      <c r="AL17" s="29" t="s">
        <v>49</v>
      </c>
    </row>
    <row r="18" spans="1:38" ht="26.25" customHeight="1" thickBot="1" x14ac:dyDescent="0.3">
      <c r="A18" s="56" t="s">
        <v>53</v>
      </c>
      <c r="B18" s="56" t="s">
        <v>60</v>
      </c>
      <c r="C18" s="57" t="s">
        <v>61</v>
      </c>
      <c r="D18" s="58"/>
      <c r="E18" s="59">
        <v>0.25872137012072</v>
      </c>
      <c r="F18" s="59">
        <v>1.4770783395031064E-2</v>
      </c>
      <c r="G18" s="59">
        <v>4.1528383277012497E-3</v>
      </c>
      <c r="H18" s="59">
        <v>7.5634000000000009E-4</v>
      </c>
      <c r="I18" s="59">
        <v>6.1741062794355296E-2</v>
      </c>
      <c r="J18" s="59">
        <v>6.8258190008771799E-2</v>
      </c>
      <c r="K18" s="59">
        <v>7.5637575913669805E-2</v>
      </c>
      <c r="L18" s="59">
        <v>6.68968102085869E-3</v>
      </c>
      <c r="M18" s="59">
        <v>0.17456178200182004</v>
      </c>
      <c r="N18" s="59">
        <v>0.12992957605900102</v>
      </c>
      <c r="O18" s="59">
        <v>2.412006037583E-3</v>
      </c>
      <c r="P18" s="59">
        <v>8.456172532737E-3</v>
      </c>
      <c r="Q18" s="59">
        <v>6.1592321714439993E-3</v>
      </c>
      <c r="R18" s="59">
        <v>1.4247245445587E-2</v>
      </c>
      <c r="S18" s="59">
        <v>1.9148179866552002E-2</v>
      </c>
      <c r="T18" s="59">
        <v>0.107812856398526</v>
      </c>
      <c r="U18" s="59">
        <v>3.9529623283459997E-3</v>
      </c>
      <c r="V18" s="59">
        <v>0.21902107634474999</v>
      </c>
      <c r="W18" s="59">
        <v>3.4499658000000002E-2</v>
      </c>
      <c r="X18" s="59">
        <v>1.1587999999999999E-7</v>
      </c>
      <c r="Y18" s="59">
        <v>9.1481000000000008E-7</v>
      </c>
      <c r="Z18" s="59">
        <v>1.0368E-7</v>
      </c>
      <c r="AA18" s="59">
        <v>9.1480000000000009E-8</v>
      </c>
      <c r="AB18" s="59">
        <v>1.22584E-6</v>
      </c>
      <c r="AC18" s="59" t="s">
        <v>443</v>
      </c>
      <c r="AD18" s="59">
        <v>0.7</v>
      </c>
      <c r="AE18" s="60"/>
      <c r="AF18" s="59">
        <v>551.45861569302713</v>
      </c>
      <c r="AG18" s="59">
        <v>951.57899999999995</v>
      </c>
      <c r="AH18" s="59">
        <v>5289.2482421471987</v>
      </c>
      <c r="AI18" s="59" t="s">
        <v>442</v>
      </c>
      <c r="AJ18" s="59" t="s">
        <v>442</v>
      </c>
      <c r="AK18" s="59" t="s">
        <v>442</v>
      </c>
      <c r="AL18" s="29" t="s">
        <v>49</v>
      </c>
    </row>
    <row r="19" spans="1:38" ht="26.25" customHeight="1" thickBot="1" x14ac:dyDescent="0.3">
      <c r="A19" s="56" t="s">
        <v>53</v>
      </c>
      <c r="B19" s="56" t="s">
        <v>62</v>
      </c>
      <c r="C19" s="57" t="s">
        <v>63</v>
      </c>
      <c r="D19" s="58"/>
      <c r="E19" s="59">
        <v>2.8530786761301599</v>
      </c>
      <c r="F19" s="59">
        <v>0.328610150635118</v>
      </c>
      <c r="G19" s="59">
        <v>0.40548750690311997</v>
      </c>
      <c r="H19" s="59">
        <v>1.484501E-2</v>
      </c>
      <c r="I19" s="59">
        <v>0.21454920820909101</v>
      </c>
      <c r="J19" s="59">
        <v>0.266953021676199</v>
      </c>
      <c r="K19" s="59">
        <v>0.34126841551099507</v>
      </c>
      <c r="L19" s="59">
        <v>4.6032499692059595E-2</v>
      </c>
      <c r="M19" s="59">
        <v>2.2067073454516999</v>
      </c>
      <c r="N19" s="59">
        <v>0.16432003215662599</v>
      </c>
      <c r="O19" s="59">
        <v>5.8664345651633004E-2</v>
      </c>
      <c r="P19" s="59">
        <v>6.3126997342883004E-2</v>
      </c>
      <c r="Q19" s="59">
        <v>0.10860066237767799</v>
      </c>
      <c r="R19" s="59">
        <v>6.6481210852829001E-2</v>
      </c>
      <c r="S19" s="59">
        <v>0.11929809257423099</v>
      </c>
      <c r="T19" s="59">
        <v>0.36093637999538003</v>
      </c>
      <c r="U19" s="59">
        <v>0.24832018552806401</v>
      </c>
      <c r="V19" s="59">
        <v>0.220369785816734</v>
      </c>
      <c r="W19" s="59">
        <v>7.4371509000000002E-2</v>
      </c>
      <c r="X19" s="59">
        <v>2.19907629E-3</v>
      </c>
      <c r="Y19" s="59">
        <v>2.9516860999999998E-3</v>
      </c>
      <c r="Z19" s="59">
        <v>1.1089114600000001E-3</v>
      </c>
      <c r="AA19" s="59">
        <v>9.2382588000000003E-4</v>
      </c>
      <c r="AB19" s="59">
        <v>7.1869990600000001E-3</v>
      </c>
      <c r="AC19" s="59">
        <v>2.9E-4</v>
      </c>
      <c r="AD19" s="59">
        <v>1.325E-2</v>
      </c>
      <c r="AE19" s="60"/>
      <c r="AF19" s="59">
        <v>4159.1483331567269</v>
      </c>
      <c r="AG19" s="59">
        <v>35.026000000000003</v>
      </c>
      <c r="AH19" s="59">
        <v>64092.259944120669</v>
      </c>
      <c r="AI19" s="59">
        <v>2707.6960000000004</v>
      </c>
      <c r="AJ19" s="59">
        <v>216.04655</v>
      </c>
      <c r="AK19" s="59" t="s">
        <v>442</v>
      </c>
      <c r="AL19" s="29" t="s">
        <v>49</v>
      </c>
    </row>
    <row r="20" spans="1:38" ht="26.25" customHeight="1" thickBot="1" x14ac:dyDescent="0.3">
      <c r="A20" s="56" t="s">
        <v>53</v>
      </c>
      <c r="B20" s="56" t="s">
        <v>64</v>
      </c>
      <c r="C20" s="57" t="s">
        <v>65</v>
      </c>
      <c r="D20" s="58"/>
      <c r="E20" s="59">
        <v>1.4954176586558861</v>
      </c>
      <c r="F20" s="59">
        <v>0.14806047108720091</v>
      </c>
      <c r="G20" s="59">
        <v>0.2117435301769294</v>
      </c>
      <c r="H20" s="59">
        <v>1.2795599999999999E-2</v>
      </c>
      <c r="I20" s="59">
        <v>0.12122112025942171</v>
      </c>
      <c r="J20" s="59">
        <v>0.15029629580101589</v>
      </c>
      <c r="K20" s="59">
        <v>0.1729118091717293</v>
      </c>
      <c r="L20" s="59">
        <v>2.8205152241137239E-2</v>
      </c>
      <c r="M20" s="59">
        <v>1.59906264576401</v>
      </c>
      <c r="N20" s="59">
        <v>0.36343581732545099</v>
      </c>
      <c r="O20" s="59">
        <v>8.0183276450569996E-2</v>
      </c>
      <c r="P20" s="59">
        <v>1.6949157892787999E-2</v>
      </c>
      <c r="Q20" s="59">
        <v>2.9374005066148998E-2</v>
      </c>
      <c r="R20" s="59">
        <v>0.16495556896317401</v>
      </c>
      <c r="S20" s="59">
        <v>0.102784209514331</v>
      </c>
      <c r="T20" s="59">
        <v>6.4343114397293996E-2</v>
      </c>
      <c r="U20" s="59">
        <v>1.4875424510848001E-2</v>
      </c>
      <c r="V20" s="59">
        <v>3.8514487734092198</v>
      </c>
      <c r="W20" s="59">
        <v>0.33936282699999998</v>
      </c>
      <c r="X20" s="59">
        <v>7.2899688320000003E-2</v>
      </c>
      <c r="Y20" s="59">
        <v>7.0087437009999989E-2</v>
      </c>
      <c r="Z20" s="59">
        <v>7.2741301709999998E-2</v>
      </c>
      <c r="AA20" s="59">
        <v>1.8264296100000001E-2</v>
      </c>
      <c r="AB20" s="59">
        <v>0.23399272315</v>
      </c>
      <c r="AC20" s="59">
        <v>1.1270000000000001E-2</v>
      </c>
      <c r="AD20" s="59">
        <v>7.8899999999999994E-3</v>
      </c>
      <c r="AE20" s="60"/>
      <c r="AF20" s="59">
        <v>103.66850814157115</v>
      </c>
      <c r="AG20" s="59">
        <v>1076.4599208</v>
      </c>
      <c r="AH20" s="59">
        <v>5605.4623219467994</v>
      </c>
      <c r="AI20" s="59">
        <v>17123.888170400001</v>
      </c>
      <c r="AJ20" s="59">
        <v>1070.8562952</v>
      </c>
      <c r="AK20" s="59" t="s">
        <v>442</v>
      </c>
      <c r="AL20" s="29" t="s">
        <v>49</v>
      </c>
    </row>
    <row r="21" spans="1:38" ht="26.25" customHeight="1" thickBot="1" x14ac:dyDescent="0.3">
      <c r="A21" s="56" t="s">
        <v>53</v>
      </c>
      <c r="B21" s="56" t="s">
        <v>66</v>
      </c>
      <c r="C21" s="57" t="s">
        <v>67</v>
      </c>
      <c r="D21" s="58"/>
      <c r="E21" s="59">
        <v>2.4197550750300003</v>
      </c>
      <c r="F21" s="59">
        <v>0.33071087053666021</v>
      </c>
      <c r="G21" s="59">
        <v>0.20561974799100002</v>
      </c>
      <c r="H21" s="59">
        <v>5.2434179999999997E-2</v>
      </c>
      <c r="I21" s="59">
        <v>0.140692421706785</v>
      </c>
      <c r="J21" s="59">
        <v>0.14407699197142348</v>
      </c>
      <c r="K21" s="59">
        <v>0.15078417953482959</v>
      </c>
      <c r="L21" s="59">
        <v>3.3710505947150957E-2</v>
      </c>
      <c r="M21" s="59">
        <v>2.383158211619</v>
      </c>
      <c r="N21" s="59">
        <v>0.19231995632965002</v>
      </c>
      <c r="O21" s="59">
        <v>1.5236465579836E-2</v>
      </c>
      <c r="P21" s="59">
        <v>1.5262981485463E-2</v>
      </c>
      <c r="Q21" s="59">
        <v>1.1361952943302001E-2</v>
      </c>
      <c r="R21" s="59">
        <v>3.7955940577819001E-2</v>
      </c>
      <c r="S21" s="59">
        <v>2.9543692776643999E-2</v>
      </c>
      <c r="T21" s="59">
        <v>2.5022988155277998E-2</v>
      </c>
      <c r="U21" s="59">
        <v>7.8700285007780001E-3</v>
      </c>
      <c r="V21" s="59">
        <v>0.70118855997914409</v>
      </c>
      <c r="W21" s="59">
        <v>0.110651942</v>
      </c>
      <c r="X21" s="59">
        <v>6.4268963899999998E-3</v>
      </c>
      <c r="Y21" s="59">
        <v>1.032489696E-2</v>
      </c>
      <c r="Z21" s="59">
        <v>3.2172068399999999E-3</v>
      </c>
      <c r="AA21" s="59">
        <v>2.5746805399999998E-3</v>
      </c>
      <c r="AB21" s="59">
        <v>2.2543680720000001E-2</v>
      </c>
      <c r="AC21" s="59">
        <v>3.2100000000000002E-3</v>
      </c>
      <c r="AD21" s="59">
        <v>4.0000000000000003E-5</v>
      </c>
      <c r="AE21" s="60"/>
      <c r="AF21" s="59">
        <v>718.55620212034432</v>
      </c>
      <c r="AG21" s="59">
        <v>1235.8709999999999</v>
      </c>
      <c r="AH21" s="59">
        <v>39999.574769596577</v>
      </c>
      <c r="AI21" s="59">
        <v>2361.9966922358217</v>
      </c>
      <c r="AJ21" s="59" t="s">
        <v>442</v>
      </c>
      <c r="AK21" s="59" t="s">
        <v>442</v>
      </c>
      <c r="AL21" s="29" t="s">
        <v>49</v>
      </c>
    </row>
    <row r="22" spans="1:38" ht="26.25" customHeight="1" thickBot="1" x14ac:dyDescent="0.3">
      <c r="A22" s="56" t="s">
        <v>53</v>
      </c>
      <c r="B22" s="61" t="s">
        <v>68</v>
      </c>
      <c r="C22" s="57" t="s">
        <v>69</v>
      </c>
      <c r="D22" s="58"/>
      <c r="E22" s="59">
        <v>0.9405346121304401</v>
      </c>
      <c r="F22" s="59">
        <v>8.2966418308278389E-2</v>
      </c>
      <c r="G22" s="59">
        <v>0.61238721390789008</v>
      </c>
      <c r="H22" s="59">
        <v>1.60034E-3</v>
      </c>
      <c r="I22" s="59">
        <v>0.1295782446455532</v>
      </c>
      <c r="J22" s="59">
        <v>0.14101752300636961</v>
      </c>
      <c r="K22" s="59">
        <v>0.15669278125861499</v>
      </c>
      <c r="L22" s="59">
        <v>1.8008627721419451E-2</v>
      </c>
      <c r="M22" s="59">
        <v>2.8251320815496701</v>
      </c>
      <c r="N22" s="59">
        <v>0.20846585067160001</v>
      </c>
      <c r="O22" s="59">
        <v>5.6412516163119996E-3</v>
      </c>
      <c r="P22" s="59">
        <v>1.5076283137615002E-2</v>
      </c>
      <c r="Q22" s="59">
        <v>1.2363271900814002E-2</v>
      </c>
      <c r="R22" s="59">
        <v>2.4293531931025E-2</v>
      </c>
      <c r="S22" s="59">
        <v>3.2797436487991001E-2</v>
      </c>
      <c r="T22" s="59">
        <v>0.19701297596203998</v>
      </c>
      <c r="U22" s="59">
        <v>1.0698046870449E-2</v>
      </c>
      <c r="V22" s="59">
        <v>0.35758186206180104</v>
      </c>
      <c r="W22" s="59">
        <v>5.1343948E-2</v>
      </c>
      <c r="X22" s="59">
        <v>9.7440367899999988E-3</v>
      </c>
      <c r="Y22" s="59">
        <v>1.2629822249999999E-2</v>
      </c>
      <c r="Z22" s="59">
        <v>5.0763780100000003E-3</v>
      </c>
      <c r="AA22" s="59">
        <v>3.96279583E-3</v>
      </c>
      <c r="AB22" s="59">
        <v>3.1413032870000003E-2</v>
      </c>
      <c r="AC22" s="59" t="s">
        <v>444</v>
      </c>
      <c r="AD22" s="59">
        <v>1.1259999999999999E-2</v>
      </c>
      <c r="AE22" s="60"/>
      <c r="AF22" s="59">
        <v>4317.501854454531</v>
      </c>
      <c r="AG22" s="59">
        <v>14684.06078</v>
      </c>
      <c r="AH22" s="59">
        <v>22009.653464696399</v>
      </c>
      <c r="AI22" s="59">
        <v>5633.2613863280003</v>
      </c>
      <c r="AJ22" s="59">
        <v>5391.0603999999994</v>
      </c>
      <c r="AK22" s="59" t="s">
        <v>442</v>
      </c>
      <c r="AL22" s="29" t="s">
        <v>49</v>
      </c>
    </row>
    <row r="23" spans="1:38" ht="26.25" customHeight="1" thickBot="1" x14ac:dyDescent="0.3">
      <c r="A23" s="56" t="s">
        <v>70</v>
      </c>
      <c r="B23" s="61" t="s">
        <v>391</v>
      </c>
      <c r="C23" s="57" t="s">
        <v>387</v>
      </c>
      <c r="D23" s="62"/>
      <c r="E23" s="59">
        <v>1.7918638773903548</v>
      </c>
      <c r="F23" s="59">
        <v>0.88440239357123496</v>
      </c>
      <c r="G23" s="59">
        <v>4.9298087049239707E-3</v>
      </c>
      <c r="H23" s="59">
        <v>1.2502196874187802E-3</v>
      </c>
      <c r="I23" s="59">
        <v>0.146281698141636</v>
      </c>
      <c r="J23" s="59">
        <v>0.25912716630083199</v>
      </c>
      <c r="K23" s="59">
        <v>1.196747230893773</v>
      </c>
      <c r="L23" s="59">
        <v>9.5992213881436E-2</v>
      </c>
      <c r="M23" s="59">
        <v>4.502033537894679</v>
      </c>
      <c r="N23" s="59">
        <v>2.696186461E-3</v>
      </c>
      <c r="O23" s="59">
        <v>3.2181758169274599E-3</v>
      </c>
      <c r="P23" s="59">
        <v>8.6516000000000002E-4</v>
      </c>
      <c r="Q23" s="59">
        <v>1.15142E-3</v>
      </c>
      <c r="R23" s="59">
        <v>8.5854363840867001E-3</v>
      </c>
      <c r="S23" s="59">
        <v>0.36773691266864994</v>
      </c>
      <c r="T23" s="59">
        <v>1.1727867520105502E-2</v>
      </c>
      <c r="U23" s="59">
        <v>1.5689289891974599E-3</v>
      </c>
      <c r="V23" s="59">
        <v>0.23179833252064599</v>
      </c>
      <c r="W23" s="59" t="s">
        <v>443</v>
      </c>
      <c r="X23" s="59">
        <v>5.1788869424306003E-3</v>
      </c>
      <c r="Y23" s="59">
        <v>7.6691535632967007E-3</v>
      </c>
      <c r="Z23" s="59" t="s">
        <v>443</v>
      </c>
      <c r="AA23" s="59" t="s">
        <v>443</v>
      </c>
      <c r="AB23" s="59">
        <v>1.28480404899423E-2</v>
      </c>
      <c r="AC23" s="59" t="s">
        <v>442</v>
      </c>
      <c r="AD23" s="59" t="s">
        <v>442</v>
      </c>
      <c r="AE23" s="60"/>
      <c r="AF23" s="59">
        <v>6864.8792035983779</v>
      </c>
      <c r="AG23" s="59" t="s">
        <v>442</v>
      </c>
      <c r="AH23" s="59" t="s">
        <v>442</v>
      </c>
      <c r="AI23" s="59">
        <v>13.17747508606864</v>
      </c>
      <c r="AJ23" s="59" t="s">
        <v>442</v>
      </c>
      <c r="AK23" s="59" t="s">
        <v>442</v>
      </c>
      <c r="AL23" s="29" t="s">
        <v>49</v>
      </c>
    </row>
    <row r="24" spans="1:38" ht="26.25" customHeight="1" thickBot="1" x14ac:dyDescent="0.3">
      <c r="A24" s="63" t="s">
        <v>53</v>
      </c>
      <c r="B24" s="61" t="s">
        <v>71</v>
      </c>
      <c r="C24" s="57" t="s">
        <v>72</v>
      </c>
      <c r="D24" s="58"/>
      <c r="E24" s="59">
        <v>2.7682548821166497</v>
      </c>
      <c r="F24" s="59">
        <v>0.29177682436555819</v>
      </c>
      <c r="G24" s="59">
        <v>0.40615033992501248</v>
      </c>
      <c r="H24" s="59">
        <v>2.2840956463533249E-2</v>
      </c>
      <c r="I24" s="59">
        <v>0.40126839879467235</v>
      </c>
      <c r="J24" s="59">
        <v>0.42873840187387713</v>
      </c>
      <c r="K24" s="59">
        <v>0.46256051668452136</v>
      </c>
      <c r="L24" s="59">
        <v>6.9126904365301792E-2</v>
      </c>
      <c r="M24" s="59">
        <v>1.5407778687705818</v>
      </c>
      <c r="N24" s="59">
        <v>0.21931898586641413</v>
      </c>
      <c r="O24" s="59">
        <v>6.3096582900611903E-2</v>
      </c>
      <c r="P24" s="59">
        <v>1.8806895773769018E-2</v>
      </c>
      <c r="Q24" s="59">
        <v>4.5453754860232023E-2</v>
      </c>
      <c r="R24" s="59">
        <v>0.13684249223801787</v>
      </c>
      <c r="S24" s="59">
        <v>0.11878359276817313</v>
      </c>
      <c r="T24" s="59">
        <v>0.12261445260779567</v>
      </c>
      <c r="U24" s="59">
        <v>3.0445580777803571E-2</v>
      </c>
      <c r="V24" s="59">
        <v>3.0697338197199313</v>
      </c>
      <c r="W24" s="59">
        <v>0.32360799589139094</v>
      </c>
      <c r="X24" s="59">
        <v>2.6395752413495462E-2</v>
      </c>
      <c r="Y24" s="59">
        <v>3.5894997738122048E-2</v>
      </c>
      <c r="Z24" s="59">
        <v>1.1239003743653834E-2</v>
      </c>
      <c r="AA24" s="59">
        <v>9.0785777838122052E-3</v>
      </c>
      <c r="AB24" s="59">
        <v>8.2608331669083532E-2</v>
      </c>
      <c r="AC24" s="59">
        <v>2.8979999999999999E-2</v>
      </c>
      <c r="AD24" s="59">
        <v>5.1210000000000006E-2</v>
      </c>
      <c r="AE24" s="60"/>
      <c r="AF24" s="59">
        <v>4332.2864517237076</v>
      </c>
      <c r="AG24" s="59">
        <v>171.13</v>
      </c>
      <c r="AH24" s="59">
        <v>19642.528331865211</v>
      </c>
      <c r="AI24" s="59">
        <v>8163.333232772</v>
      </c>
      <c r="AJ24" s="59">
        <v>164.8725263698409</v>
      </c>
      <c r="AK24" s="59" t="s">
        <v>442</v>
      </c>
      <c r="AL24" s="29" t="s">
        <v>49</v>
      </c>
    </row>
    <row r="25" spans="1:38" ht="26.25" customHeight="1" thickBot="1" x14ac:dyDescent="0.3">
      <c r="A25" s="56" t="s">
        <v>73</v>
      </c>
      <c r="B25" s="61" t="s">
        <v>74</v>
      </c>
      <c r="C25" s="64" t="s">
        <v>75</v>
      </c>
      <c r="D25" s="58"/>
      <c r="E25" s="59">
        <v>1.9915481810499998</v>
      </c>
      <c r="F25" s="59">
        <v>0.145525275245</v>
      </c>
      <c r="G25" s="59">
        <v>0.114410400407</v>
      </c>
      <c r="H25" s="59" t="s">
        <v>443</v>
      </c>
      <c r="I25" s="59">
        <v>1.3649178967000001E-2</v>
      </c>
      <c r="J25" s="59">
        <v>1.7514995563286381E-2</v>
      </c>
      <c r="K25" s="59">
        <v>2.6535234287954599E-2</v>
      </c>
      <c r="L25" s="59">
        <v>9.2340767249679233E-3</v>
      </c>
      <c r="M25" s="59">
        <v>1.29913830196</v>
      </c>
      <c r="N25" s="59">
        <v>2.192E-5</v>
      </c>
      <c r="O25" s="59">
        <v>1.8300000000000001E-6</v>
      </c>
      <c r="P25" s="59">
        <v>2.1920999999999998E-4</v>
      </c>
      <c r="Q25" s="59">
        <v>3.6500000000000002E-6</v>
      </c>
      <c r="R25" s="59">
        <v>3.6536000000000001E-4</v>
      </c>
      <c r="S25" s="59">
        <v>2.3748000000000001E-4</v>
      </c>
      <c r="T25" s="59">
        <v>9.129999999999999E-6</v>
      </c>
      <c r="U25" s="59">
        <v>3.6500000000000002E-6</v>
      </c>
      <c r="V25" s="59">
        <v>7.6725000000000003E-4</v>
      </c>
      <c r="W25" s="59" t="s">
        <v>443</v>
      </c>
      <c r="X25" s="59">
        <v>8.5351060000000007E-5</v>
      </c>
      <c r="Y25" s="59">
        <v>8.5351060000000007E-5</v>
      </c>
      <c r="Z25" s="59">
        <v>8.5351060000000007E-5</v>
      </c>
      <c r="AA25" s="59">
        <v>8.5351060000000007E-5</v>
      </c>
      <c r="AB25" s="59">
        <v>3.4140422999999996E-4</v>
      </c>
      <c r="AC25" s="59" t="s">
        <v>442</v>
      </c>
      <c r="AD25" s="59" t="s">
        <v>442</v>
      </c>
      <c r="AE25" s="60"/>
      <c r="AF25" s="59">
        <v>5964.9425414034577</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1.8828508878E-2</v>
      </c>
      <c r="F26" s="59">
        <v>1.1953999981E-2</v>
      </c>
      <c r="G26" s="59">
        <v>1.449099805E-3</v>
      </c>
      <c r="H26" s="59" t="s">
        <v>443</v>
      </c>
      <c r="I26" s="59">
        <v>2.3418140899999999E-4</v>
      </c>
      <c r="J26" s="59">
        <v>2.3418140899999999E-4</v>
      </c>
      <c r="K26" s="59">
        <v>2.3418140899999999E-4</v>
      </c>
      <c r="L26" s="59">
        <v>1.6153855626166276E-4</v>
      </c>
      <c r="M26" s="59">
        <v>0.393222957787</v>
      </c>
      <c r="N26" s="59">
        <v>6.6061789999999995E-2</v>
      </c>
      <c r="O26" s="59">
        <v>9.7000000000000003E-7</v>
      </c>
      <c r="P26" s="59">
        <v>2.4599999999999997E-6</v>
      </c>
      <c r="Q26" s="59">
        <v>5.0000000000000004E-8</v>
      </c>
      <c r="R26" s="59">
        <v>4.2300000000000002E-6</v>
      </c>
      <c r="S26" s="59">
        <v>5.5300000000000004E-6</v>
      </c>
      <c r="T26" s="59">
        <v>1.2099999999999998E-6</v>
      </c>
      <c r="U26" s="59">
        <v>5.0000000000000004E-8</v>
      </c>
      <c r="V26" s="59">
        <v>1.9645E-4</v>
      </c>
      <c r="W26" s="59" t="s">
        <v>443</v>
      </c>
      <c r="X26" s="59">
        <v>1.32578E-6</v>
      </c>
      <c r="Y26" s="59">
        <v>1.32578E-6</v>
      </c>
      <c r="Z26" s="59">
        <v>1.32578E-6</v>
      </c>
      <c r="AA26" s="59">
        <v>1.32578E-6</v>
      </c>
      <c r="AB26" s="59">
        <v>5.3031000000000001E-6</v>
      </c>
      <c r="AC26" s="59" t="s">
        <v>442</v>
      </c>
      <c r="AD26" s="59" t="s">
        <v>442</v>
      </c>
      <c r="AE26" s="60"/>
      <c r="AF26" s="59">
        <v>79.505545114394749</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36.34966908769924</v>
      </c>
      <c r="F27" s="59">
        <v>2.1758983222177339</v>
      </c>
      <c r="G27" s="59">
        <v>6.0713002501391458E-2</v>
      </c>
      <c r="H27" s="59">
        <v>0.84045720121812484</v>
      </c>
      <c r="I27" s="59">
        <v>0.67932963703528726</v>
      </c>
      <c r="J27" s="59">
        <v>0.67932963703528726</v>
      </c>
      <c r="K27" s="59">
        <v>0.67932963703528726</v>
      </c>
      <c r="L27" s="59">
        <v>0.47248843074460622</v>
      </c>
      <c r="M27" s="59">
        <v>28.327793630217847</v>
      </c>
      <c r="N27" s="59">
        <v>4.1500017268403201E-3</v>
      </c>
      <c r="O27" s="59">
        <v>4.791534208831499E-4</v>
      </c>
      <c r="P27" s="59">
        <v>3.0742372551389573E-2</v>
      </c>
      <c r="Q27" s="59">
        <v>7.9792372126850561E-4</v>
      </c>
      <c r="R27" s="59">
        <v>3.7029957172246344E-2</v>
      </c>
      <c r="S27" s="59">
        <v>2.5273378929582688E-2</v>
      </c>
      <c r="T27" s="59">
        <v>4.3223604909995153E-3</v>
      </c>
      <c r="U27" s="59">
        <v>6.3754060077071055E-4</v>
      </c>
      <c r="V27" s="59">
        <v>0.10994581452379412</v>
      </c>
      <c r="W27" s="59">
        <v>1.2394438000000001</v>
      </c>
      <c r="X27" s="59">
        <v>0.10734854101350001</v>
      </c>
      <c r="Y27" s="59">
        <v>0.12056356597490001</v>
      </c>
      <c r="Z27" s="59">
        <v>9.3757326796500007E-2</v>
      </c>
      <c r="AA27" s="59">
        <v>0.1027255347929</v>
      </c>
      <c r="AB27" s="59">
        <v>0.42439496857780001</v>
      </c>
      <c r="AC27" s="59">
        <v>1.2394448E-3</v>
      </c>
      <c r="AD27" s="59">
        <v>2.480545E-4</v>
      </c>
      <c r="AE27" s="60"/>
      <c r="AF27" s="59">
        <v>193981.67323298202</v>
      </c>
      <c r="AG27" s="59" t="s">
        <v>442</v>
      </c>
      <c r="AH27" s="59">
        <v>597.75437261060006</v>
      </c>
      <c r="AI27" s="59">
        <v>10680.6577516577</v>
      </c>
      <c r="AJ27" s="59" t="s">
        <v>442</v>
      </c>
      <c r="AK27" s="59" t="s">
        <v>442</v>
      </c>
      <c r="AL27" s="29" t="s">
        <v>49</v>
      </c>
    </row>
    <row r="28" spans="1:38" ht="26.25" customHeight="1" thickBot="1" x14ac:dyDescent="0.3">
      <c r="A28" s="56" t="s">
        <v>78</v>
      </c>
      <c r="B28" s="56" t="s">
        <v>81</v>
      </c>
      <c r="C28" s="57" t="s">
        <v>82</v>
      </c>
      <c r="D28" s="58"/>
      <c r="E28" s="59">
        <v>16.830429037938039</v>
      </c>
      <c r="F28" s="59">
        <v>0.4427577140872519</v>
      </c>
      <c r="G28" s="59">
        <v>1.4703378348675493E-2</v>
      </c>
      <c r="H28" s="59">
        <v>4.9266179684097758E-2</v>
      </c>
      <c r="I28" s="59">
        <v>0.27749628569277729</v>
      </c>
      <c r="J28" s="59">
        <v>0.27749628569277729</v>
      </c>
      <c r="K28" s="59">
        <v>0.27749628569277729</v>
      </c>
      <c r="L28" s="59">
        <v>0.20201727340796563</v>
      </c>
      <c r="M28" s="59">
        <v>3.2297015659083916</v>
      </c>
      <c r="N28" s="59">
        <v>5.5609616329884836E-4</v>
      </c>
      <c r="O28" s="59">
        <v>5.6876731696594138E-5</v>
      </c>
      <c r="P28" s="59">
        <v>5.6329600077423209E-3</v>
      </c>
      <c r="Q28" s="59">
        <v>1.1058567497641505E-4</v>
      </c>
      <c r="R28" s="59">
        <v>8.7915669969748107E-3</v>
      </c>
      <c r="S28" s="59">
        <v>5.9042421331422235E-3</v>
      </c>
      <c r="T28" s="59">
        <v>2.7502375303797578E-4</v>
      </c>
      <c r="U28" s="59">
        <v>1.0741788655964176E-4</v>
      </c>
      <c r="V28" s="59">
        <v>1.9240185928232314E-2</v>
      </c>
      <c r="W28" s="59">
        <v>0.26419689999999996</v>
      </c>
      <c r="X28" s="59">
        <v>2.24940124072E-2</v>
      </c>
      <c r="Y28" s="59">
        <v>2.5213506030300002E-2</v>
      </c>
      <c r="Z28" s="59">
        <v>1.9769107514400003E-2</v>
      </c>
      <c r="AA28" s="59">
        <v>2.0986935979100001E-2</v>
      </c>
      <c r="AB28" s="59">
        <v>8.8463561930999995E-2</v>
      </c>
      <c r="AC28" s="59">
        <v>2.641958E-4</v>
      </c>
      <c r="AD28" s="59">
        <v>5.3110099999999998E-5</v>
      </c>
      <c r="AE28" s="60"/>
      <c r="AF28" s="59">
        <v>41934.254839289999</v>
      </c>
      <c r="AG28" s="59" t="s">
        <v>442</v>
      </c>
      <c r="AH28" s="59" t="s">
        <v>444</v>
      </c>
      <c r="AI28" s="59">
        <v>2237.8819370218998</v>
      </c>
      <c r="AJ28" s="59" t="s">
        <v>442</v>
      </c>
      <c r="AK28" s="59" t="s">
        <v>442</v>
      </c>
      <c r="AL28" s="29" t="s">
        <v>49</v>
      </c>
    </row>
    <row r="29" spans="1:38" ht="26.25" customHeight="1" thickBot="1" x14ac:dyDescent="0.3">
      <c r="A29" s="56" t="s">
        <v>78</v>
      </c>
      <c r="B29" s="56" t="s">
        <v>83</v>
      </c>
      <c r="C29" s="57" t="s">
        <v>84</v>
      </c>
      <c r="D29" s="58"/>
      <c r="E29" s="59">
        <v>20.0592865974597</v>
      </c>
      <c r="F29" s="59">
        <v>0.55146143689179283</v>
      </c>
      <c r="G29" s="59">
        <v>3.5871080085411879E-2</v>
      </c>
      <c r="H29" s="59">
        <v>8.8325426651641586E-2</v>
      </c>
      <c r="I29" s="59">
        <v>0.28045531045012995</v>
      </c>
      <c r="J29" s="59">
        <v>0.28045531045012995</v>
      </c>
      <c r="K29" s="59">
        <v>0.28045531045012995</v>
      </c>
      <c r="L29" s="59">
        <v>0.18742677341981703</v>
      </c>
      <c r="M29" s="59">
        <v>7.085431870854304</v>
      </c>
      <c r="N29" s="59">
        <v>1.2586142601548824E-3</v>
      </c>
      <c r="O29" s="59">
        <v>1.2586224642229874E-4</v>
      </c>
      <c r="P29" s="59">
        <v>1.3341141743635368E-2</v>
      </c>
      <c r="Q29" s="59">
        <v>2.5172244182757107E-4</v>
      </c>
      <c r="R29" s="59">
        <v>2.1396013760074481E-2</v>
      </c>
      <c r="S29" s="59">
        <v>1.4347920756026224E-2</v>
      </c>
      <c r="T29" s="59">
        <v>5.0347975094459105E-4</v>
      </c>
      <c r="U29" s="59">
        <v>2.5172039081054466E-4</v>
      </c>
      <c r="V29" s="59">
        <v>4.5309608815387266E-2</v>
      </c>
      <c r="W29" s="59">
        <v>0.19137849999999998</v>
      </c>
      <c r="X29" s="59">
        <v>9.1952708108000002E-3</v>
      </c>
      <c r="Y29" s="59">
        <v>5.5682473239300007E-2</v>
      </c>
      <c r="Z29" s="59">
        <v>6.2221332482100003E-2</v>
      </c>
      <c r="AA29" s="59">
        <v>1.4303754593200001E-2</v>
      </c>
      <c r="AB29" s="59">
        <v>0.1414028311254</v>
      </c>
      <c r="AC29" s="59">
        <v>1.051183E-4</v>
      </c>
      <c r="AD29" s="59">
        <v>2.1275800000000001E-5</v>
      </c>
      <c r="AE29" s="60"/>
      <c r="AF29" s="59">
        <v>101266.74591648299</v>
      </c>
      <c r="AG29" s="59" t="s">
        <v>442</v>
      </c>
      <c r="AH29" s="59">
        <v>286.75404401539998</v>
      </c>
      <c r="AI29" s="59">
        <v>5381.7411019095998</v>
      </c>
      <c r="AJ29" s="59" t="s">
        <v>442</v>
      </c>
      <c r="AK29" s="59" t="s">
        <v>442</v>
      </c>
      <c r="AL29" s="29" t="s">
        <v>49</v>
      </c>
    </row>
    <row r="30" spans="1:38" ht="26.25" customHeight="1" thickBot="1" x14ac:dyDescent="0.3">
      <c r="A30" s="56" t="s">
        <v>78</v>
      </c>
      <c r="B30" s="56" t="s">
        <v>85</v>
      </c>
      <c r="C30" s="57" t="s">
        <v>86</v>
      </c>
      <c r="D30" s="58"/>
      <c r="E30" s="59">
        <v>0.30180009093294674</v>
      </c>
      <c r="F30" s="59">
        <v>1.2865586731727827</v>
      </c>
      <c r="G30" s="59">
        <v>5.1478435530425597E-4</v>
      </c>
      <c r="H30" s="59">
        <v>2.8297997244195426E-3</v>
      </c>
      <c r="I30" s="59">
        <v>2.1388614906054131E-2</v>
      </c>
      <c r="J30" s="59">
        <v>2.1388614906054131E-2</v>
      </c>
      <c r="K30" s="59">
        <v>2.1388614906054131E-2</v>
      </c>
      <c r="L30" s="59">
        <v>4.4316645202603722E-3</v>
      </c>
      <c r="M30" s="59">
        <v>7.05758950856778</v>
      </c>
      <c r="N30" s="59">
        <v>9.1323361367042511E-5</v>
      </c>
      <c r="O30" s="59">
        <v>1.060047820003442E-3</v>
      </c>
      <c r="P30" s="59">
        <v>4.5678466382161845E-4</v>
      </c>
      <c r="Q30" s="59">
        <v>1.569456977665821E-5</v>
      </c>
      <c r="R30" s="59">
        <v>4.7533173313174535E-3</v>
      </c>
      <c r="S30" s="59">
        <v>0.17931413130334864</v>
      </c>
      <c r="T30" s="59">
        <v>7.4602053100399548E-3</v>
      </c>
      <c r="U30" s="59">
        <v>1.0554785392542327E-3</v>
      </c>
      <c r="V30" s="59">
        <v>0.1053557972935031</v>
      </c>
      <c r="W30" s="59">
        <v>1.9458200000000002E-2</v>
      </c>
      <c r="X30" s="59">
        <v>4.6636206399999997E-4</v>
      </c>
      <c r="Y30" s="59">
        <v>5.6345512960000003E-4</v>
      </c>
      <c r="Z30" s="59">
        <v>3.7105739920000004E-4</v>
      </c>
      <c r="AA30" s="59">
        <v>6.0881401179999994E-4</v>
      </c>
      <c r="AB30" s="59">
        <v>2.0096886045999998E-3</v>
      </c>
      <c r="AC30" s="59">
        <v>1.94586E-5</v>
      </c>
      <c r="AD30" s="59">
        <v>6.7795000000000001E-6</v>
      </c>
      <c r="AE30" s="60"/>
      <c r="AF30" s="59">
        <v>2112.6463502956999</v>
      </c>
      <c r="AG30" s="59" t="s">
        <v>442</v>
      </c>
      <c r="AH30" s="59" t="s">
        <v>442</v>
      </c>
      <c r="AI30" s="59">
        <v>128.43077571539999</v>
      </c>
      <c r="AJ30" s="59" t="s">
        <v>442</v>
      </c>
      <c r="AK30" s="59" t="s">
        <v>442</v>
      </c>
      <c r="AL30" s="29" t="s">
        <v>49</v>
      </c>
    </row>
    <row r="31" spans="1:38" ht="26.25" customHeight="1" thickBot="1" x14ac:dyDescent="0.3">
      <c r="A31" s="56" t="s">
        <v>78</v>
      </c>
      <c r="B31" s="56" t="s">
        <v>87</v>
      </c>
      <c r="C31" s="57" t="s">
        <v>88</v>
      </c>
      <c r="D31" s="58"/>
      <c r="E31" s="59" t="s">
        <v>442</v>
      </c>
      <c r="F31" s="59">
        <v>3.2766437302519495</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142.6689813639</v>
      </c>
      <c r="AG31" s="59" t="s">
        <v>442</v>
      </c>
      <c r="AH31" s="59" t="s">
        <v>442</v>
      </c>
      <c r="AI31" s="59">
        <v>8.687481610599999</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1.3314810864906816</v>
      </c>
      <c r="J32" s="59">
        <v>2.5115636413835896</v>
      </c>
      <c r="K32" s="59">
        <v>3.2731403271844983</v>
      </c>
      <c r="L32" s="59">
        <v>0.3178943606388332</v>
      </c>
      <c r="M32" s="59" t="s">
        <v>442</v>
      </c>
      <c r="N32" s="59">
        <v>9.0737516663996587</v>
      </c>
      <c r="O32" s="59">
        <v>4.0894091584583452E-2</v>
      </c>
      <c r="P32" s="59" t="s">
        <v>443</v>
      </c>
      <c r="Q32" s="59">
        <v>0.10424630337788854</v>
      </c>
      <c r="R32" s="59">
        <v>3.3743544944467754</v>
      </c>
      <c r="S32" s="59">
        <v>73.984514767253785</v>
      </c>
      <c r="T32" s="59">
        <v>0.52606574612796408</v>
      </c>
      <c r="U32" s="59">
        <v>6.5462806543689953E-2</v>
      </c>
      <c r="V32" s="59">
        <v>26.122572220659372</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109696.35594378153</v>
      </c>
      <c r="AL32" s="29" t="s">
        <v>411</v>
      </c>
    </row>
    <row r="33" spans="1:38" ht="26.25" customHeight="1" thickBot="1" x14ac:dyDescent="0.3">
      <c r="A33" s="56" t="s">
        <v>78</v>
      </c>
      <c r="B33" s="56" t="s">
        <v>91</v>
      </c>
      <c r="C33" s="57" t="s">
        <v>92</v>
      </c>
      <c r="D33" s="58"/>
      <c r="E33" s="59" t="s">
        <v>442</v>
      </c>
      <c r="F33" s="59" t="s">
        <v>442</v>
      </c>
      <c r="G33" s="59" t="s">
        <v>442</v>
      </c>
      <c r="H33" s="59" t="s">
        <v>442</v>
      </c>
      <c r="I33" s="59">
        <v>0.62147383917304633</v>
      </c>
      <c r="J33" s="59">
        <v>1.150877479950086</v>
      </c>
      <c r="K33" s="59">
        <v>2.3017549599001721</v>
      </c>
      <c r="L33" s="59">
        <v>2.4398602574941804E-2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109696.35594378153</v>
      </c>
      <c r="AL33" s="29" t="s">
        <v>411</v>
      </c>
    </row>
    <row r="34" spans="1:38" ht="26.25" customHeight="1" thickBot="1" x14ac:dyDescent="0.3">
      <c r="A34" s="56" t="s">
        <v>70</v>
      </c>
      <c r="B34" s="56" t="s">
        <v>93</v>
      </c>
      <c r="C34" s="57" t="s">
        <v>94</v>
      </c>
      <c r="D34" s="58"/>
      <c r="E34" s="59">
        <v>1.1138291967063529</v>
      </c>
      <c r="F34" s="59">
        <v>6.5582071857901075E-2</v>
      </c>
      <c r="G34" s="59">
        <v>1.0386224879534432E-3</v>
      </c>
      <c r="H34" s="59">
        <v>2.3897969245683802E-4</v>
      </c>
      <c r="I34" s="59">
        <v>0.22438864583796547</v>
      </c>
      <c r="J34" s="59">
        <v>0.34526423631178504</v>
      </c>
      <c r="K34" s="59">
        <v>0.79923002356275197</v>
      </c>
      <c r="L34" s="59">
        <v>1.4861519503038149E-2</v>
      </c>
      <c r="M34" s="59">
        <v>0.33159676021517165</v>
      </c>
      <c r="N34" s="59">
        <v>0.13753225666666699</v>
      </c>
      <c r="O34" s="59">
        <v>2.5797856085548013E-4</v>
      </c>
      <c r="P34" s="59">
        <v>2.8924000000000002E-4</v>
      </c>
      <c r="Q34" s="59">
        <v>3.8494000000000001E-4</v>
      </c>
      <c r="R34" s="59">
        <v>1.2897580714374395E-3</v>
      </c>
      <c r="S34" s="59">
        <v>3.2674007684127031</v>
      </c>
      <c r="T34" s="59">
        <v>1.8056563317284189E-3</v>
      </c>
      <c r="U34" s="59">
        <v>2.5797856085548013E-4</v>
      </c>
      <c r="V34" s="59">
        <v>2.5795225428748791E-2</v>
      </c>
      <c r="W34" s="59">
        <v>0.30685963999999999</v>
      </c>
      <c r="X34" s="59">
        <v>8.7136768114645972E-4</v>
      </c>
      <c r="Y34" s="59">
        <v>9.9787753143743951E-4</v>
      </c>
      <c r="Z34" s="59">
        <v>4.1272624E-4</v>
      </c>
      <c r="AA34" s="59">
        <v>3.934737E-5</v>
      </c>
      <c r="AB34" s="59">
        <v>2.3213199025838992E-3</v>
      </c>
      <c r="AC34" s="59" t="s">
        <v>442</v>
      </c>
      <c r="AD34" s="59" t="s">
        <v>442</v>
      </c>
      <c r="AE34" s="60"/>
      <c r="AF34" s="59">
        <v>1107.6900413627689</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2.0762909909323106</v>
      </c>
      <c r="F35" s="59">
        <v>8.0761495240238401E-2</v>
      </c>
      <c r="G35" s="59">
        <v>8.6739762257423178E-2</v>
      </c>
      <c r="H35" s="59">
        <v>4.2720503438109118E-4</v>
      </c>
      <c r="I35" s="59">
        <v>5.6815976499579646E-2</v>
      </c>
      <c r="J35" s="59">
        <v>5.9972419629486476E-2</v>
      </c>
      <c r="K35" s="59">
        <v>6.3128862775829589E-2</v>
      </c>
      <c r="L35" s="59">
        <v>2.0868460672462109E-2</v>
      </c>
      <c r="M35" s="59">
        <v>0.50682530910602219</v>
      </c>
      <c r="N35" s="59">
        <v>4.4753004015721807E-3</v>
      </c>
      <c r="O35" s="59">
        <v>4.6136109373248003E-4</v>
      </c>
      <c r="P35" s="59">
        <v>2.1270006392082701E-3</v>
      </c>
      <c r="Q35" s="59">
        <v>2.7908956291142302E-3</v>
      </c>
      <c r="R35" s="59" t="s">
        <v>443</v>
      </c>
      <c r="S35" s="59">
        <v>2.7908956291142297E-3</v>
      </c>
      <c r="T35" s="59">
        <v>4.4432509810787724E-2</v>
      </c>
      <c r="U35" s="59">
        <v>8.950598447036719E-3</v>
      </c>
      <c r="V35" s="59">
        <v>2.2238186602255128E-2</v>
      </c>
      <c r="W35" s="59" t="s">
        <v>443</v>
      </c>
      <c r="X35" s="59">
        <v>1.37582543137685E-3</v>
      </c>
      <c r="Y35" s="59">
        <v>1.3722007156992502E-3</v>
      </c>
      <c r="Z35" s="59">
        <v>5.2430094424380999E-4</v>
      </c>
      <c r="AA35" s="59" t="s">
        <v>443</v>
      </c>
      <c r="AB35" s="59">
        <v>3.2723266181852607E-3</v>
      </c>
      <c r="AC35" s="59" t="s">
        <v>442</v>
      </c>
      <c r="AD35" s="59" t="s">
        <v>442</v>
      </c>
      <c r="AE35" s="60"/>
      <c r="AF35" s="59">
        <v>1793.3000960798274</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4.8554251435850233</v>
      </c>
      <c r="F36" s="59">
        <v>0.32264621634926627</v>
      </c>
      <c r="G36" s="59">
        <v>3.9049303933546449E-3</v>
      </c>
      <c r="H36" s="59">
        <v>1.1717581740894594E-3</v>
      </c>
      <c r="I36" s="59">
        <v>0.15244867292857556</v>
      </c>
      <c r="J36" s="59">
        <v>0.16184149075830423</v>
      </c>
      <c r="K36" s="59">
        <v>0.16184149075830423</v>
      </c>
      <c r="L36" s="59">
        <v>1.3354722558035445E-2</v>
      </c>
      <c r="M36" s="59">
        <v>1.352431193769259</v>
      </c>
      <c r="N36" s="59">
        <v>1.2111165248028403E-2</v>
      </c>
      <c r="O36" s="59">
        <v>9.949993010103385E-4</v>
      </c>
      <c r="P36" s="59">
        <v>3.2199430057260163E-3</v>
      </c>
      <c r="Q36" s="59">
        <v>4.2943477686323544E-3</v>
      </c>
      <c r="R36" s="59">
        <v>4.9749965050586934E-3</v>
      </c>
      <c r="S36" s="59">
        <v>7.5929478489129829E-2</v>
      </c>
      <c r="T36" s="59">
        <v>9.9500020101293898E-2</v>
      </c>
      <c r="U36" s="59">
        <v>9.3165294215583911E-3</v>
      </c>
      <c r="V36" s="59">
        <v>0.11940002612154266</v>
      </c>
      <c r="W36" s="59">
        <v>4.9580351595403219E-5</v>
      </c>
      <c r="X36" s="59">
        <v>5.0709865107184636E-3</v>
      </c>
      <c r="Y36" s="59">
        <v>5.0739157631243346E-3</v>
      </c>
      <c r="Z36" s="59">
        <v>1.9053017786733401E-3</v>
      </c>
      <c r="AA36" s="59">
        <v>1.5579756550733869E-5</v>
      </c>
      <c r="AB36" s="59">
        <v>1.2065653769066875E-2</v>
      </c>
      <c r="AC36" s="59">
        <v>1.2492925240587096E-3</v>
      </c>
      <c r="AD36" s="59">
        <v>5.9391394892788706E-4</v>
      </c>
      <c r="AE36" s="60"/>
      <c r="AF36" s="59">
        <v>4273.9329896815561</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4.8685340000000001E-2</v>
      </c>
      <c r="F37" s="59">
        <v>6.0707261100266002E-2</v>
      </c>
      <c r="G37" s="59">
        <v>6.1400000000000002E-5</v>
      </c>
      <c r="H37" s="59" t="s">
        <v>443</v>
      </c>
      <c r="I37" s="59">
        <v>1.4172246E-4</v>
      </c>
      <c r="J37" s="59">
        <v>1.4447245999999999E-4</v>
      </c>
      <c r="K37" s="59">
        <v>1.4447245999999999E-4</v>
      </c>
      <c r="L37" s="59">
        <v>7.8594721999999998E-6</v>
      </c>
      <c r="M37" s="59">
        <v>2.713896E-2</v>
      </c>
      <c r="N37" s="59">
        <v>1.0930210000000001E-6</v>
      </c>
      <c r="O37" s="59">
        <v>1.005035E-7</v>
      </c>
      <c r="P37" s="59">
        <v>5.6081399999999995E-5</v>
      </c>
      <c r="Q37" s="59">
        <v>1.9081679999999999E-5</v>
      </c>
      <c r="R37" s="59">
        <v>1.21233064E-6</v>
      </c>
      <c r="S37" s="59">
        <v>2.3623306399999999E-7</v>
      </c>
      <c r="T37" s="59">
        <v>1.1918271399999999E-6</v>
      </c>
      <c r="U37" s="59">
        <v>6.0585567999999999E-6</v>
      </c>
      <c r="V37" s="59">
        <v>6.4373020999999999E-5</v>
      </c>
      <c r="W37" s="59" t="s">
        <v>442</v>
      </c>
      <c r="X37" s="59" t="s">
        <v>442</v>
      </c>
      <c r="Y37" s="59" t="s">
        <v>442</v>
      </c>
      <c r="Z37" s="59" t="s">
        <v>442</v>
      </c>
      <c r="AA37" s="59" t="s">
        <v>442</v>
      </c>
      <c r="AB37" s="59" t="s">
        <v>442</v>
      </c>
      <c r="AC37" s="59" t="s">
        <v>442</v>
      </c>
      <c r="AD37" s="59" t="s">
        <v>442</v>
      </c>
      <c r="AE37" s="60"/>
      <c r="AF37" s="59" t="s">
        <v>442</v>
      </c>
      <c r="AG37" s="59" t="s">
        <v>442</v>
      </c>
      <c r="AH37" s="59">
        <v>1810.3848421374878</v>
      </c>
      <c r="AI37" s="59" t="s">
        <v>442</v>
      </c>
      <c r="AJ37" s="59" t="s">
        <v>442</v>
      </c>
      <c r="AK37" s="59" t="s">
        <v>442</v>
      </c>
      <c r="AL37" s="29" t="s">
        <v>49</v>
      </c>
    </row>
    <row r="38" spans="1:38" ht="26.25" customHeight="1" thickBot="1" x14ac:dyDescent="0.3">
      <c r="A38" s="56" t="s">
        <v>70</v>
      </c>
      <c r="B38" s="56" t="s">
        <v>101</v>
      </c>
      <c r="C38" s="57" t="s">
        <v>102</v>
      </c>
      <c r="D38" s="65"/>
      <c r="E38" s="59">
        <v>0.94142987212404772</v>
      </c>
      <c r="F38" s="59">
        <v>9.0530800610363907E-2</v>
      </c>
      <c r="G38" s="59">
        <v>1.0007608501528783E-3</v>
      </c>
      <c r="H38" s="59">
        <v>7.6687002304251886E-4</v>
      </c>
      <c r="I38" s="59">
        <v>3.7783977884723097E-2</v>
      </c>
      <c r="J38" s="59">
        <v>4.829220795893014E-2</v>
      </c>
      <c r="K38" s="59">
        <v>9.4034617845514007E-2</v>
      </c>
      <c r="L38" s="59">
        <v>2.5060880396291743E-2</v>
      </c>
      <c r="M38" s="59">
        <v>0.73897517783778532</v>
      </c>
      <c r="N38" s="59">
        <v>3.6674752097699997E-6</v>
      </c>
      <c r="O38" s="59">
        <v>1.3655183624554257E-3</v>
      </c>
      <c r="P38" s="59" t="s">
        <v>443</v>
      </c>
      <c r="Q38" s="59" t="s">
        <v>443</v>
      </c>
      <c r="R38" s="59">
        <v>5.5863575383373991E-3</v>
      </c>
      <c r="S38" s="59">
        <v>0.18429841554341117</v>
      </c>
      <c r="T38" s="59">
        <v>7.0151281151504671E-3</v>
      </c>
      <c r="U38" s="59">
        <v>9.2983579274793506E-4</v>
      </c>
      <c r="V38" s="59">
        <v>0.11113499087052224</v>
      </c>
      <c r="W38" s="59" t="s">
        <v>443</v>
      </c>
      <c r="X38" s="59">
        <v>2.7889163606047412E-3</v>
      </c>
      <c r="Y38" s="59">
        <v>4.4958050521562622E-3</v>
      </c>
      <c r="Z38" s="59" t="s">
        <v>443</v>
      </c>
      <c r="AA38" s="59" t="s">
        <v>443</v>
      </c>
      <c r="AB38" s="59">
        <v>7.2847213951452742E-3</v>
      </c>
      <c r="AC38" s="59" t="s">
        <v>442</v>
      </c>
      <c r="AD38" s="59" t="s">
        <v>442</v>
      </c>
      <c r="AE38" s="60"/>
      <c r="AF38" s="59">
        <v>3972.2487509082175</v>
      </c>
      <c r="AG38" s="59" t="s">
        <v>442</v>
      </c>
      <c r="AH38" s="59" t="s">
        <v>442</v>
      </c>
      <c r="AI38" s="59">
        <v>0.45071609116881006</v>
      </c>
      <c r="AJ38" s="59" t="s">
        <v>442</v>
      </c>
      <c r="AK38" s="59" t="s">
        <v>442</v>
      </c>
      <c r="AL38" s="29" t="s">
        <v>49</v>
      </c>
    </row>
    <row r="39" spans="1:38" ht="26.25" customHeight="1" thickBot="1" x14ac:dyDescent="0.3">
      <c r="A39" s="56" t="s">
        <v>103</v>
      </c>
      <c r="B39" s="56" t="s">
        <v>104</v>
      </c>
      <c r="C39" s="57" t="s">
        <v>388</v>
      </c>
      <c r="D39" s="58"/>
      <c r="E39" s="59">
        <v>3.6272371634745753</v>
      </c>
      <c r="F39" s="59">
        <v>0.88021151248480189</v>
      </c>
      <c r="G39" s="59">
        <v>0.22491642687205787</v>
      </c>
      <c r="H39" s="59">
        <v>1.1384910627039441E-2</v>
      </c>
      <c r="I39" s="59">
        <v>0.14870327224031901</v>
      </c>
      <c r="J39" s="59">
        <v>0.15442235656850223</v>
      </c>
      <c r="K39" s="59">
        <v>0.1562704236705022</v>
      </c>
      <c r="L39" s="59">
        <v>4.0521081624364415E-2</v>
      </c>
      <c r="M39" s="59">
        <v>2.975439739882745</v>
      </c>
      <c r="N39" s="59">
        <v>7.1782440851988871E-2</v>
      </c>
      <c r="O39" s="59">
        <v>8.547954726059185E-3</v>
      </c>
      <c r="P39" s="59">
        <v>1.4831359056338632E-2</v>
      </c>
      <c r="Q39" s="59">
        <v>5.4791113375685395E-2</v>
      </c>
      <c r="R39" s="59">
        <v>7.1757416752971065E-2</v>
      </c>
      <c r="S39" s="59">
        <v>5.4754714547224623E-2</v>
      </c>
      <c r="T39" s="59">
        <v>0.26294843946008489</v>
      </c>
      <c r="U39" s="59">
        <v>4.0887723097875715E-3</v>
      </c>
      <c r="V39" s="59">
        <v>0.25053819871649441</v>
      </c>
      <c r="W39" s="59">
        <v>0.25419426074326645</v>
      </c>
      <c r="X39" s="59">
        <v>0.12954639757179234</v>
      </c>
      <c r="Y39" s="59">
        <v>0.14708807063932591</v>
      </c>
      <c r="Z39" s="59">
        <v>9.6236177868043976E-2</v>
      </c>
      <c r="AA39" s="59">
        <v>4.9122676581394589E-2</v>
      </c>
      <c r="AB39" s="59">
        <v>0.42199332263535594</v>
      </c>
      <c r="AC39" s="59">
        <v>5.3519507274346768E-2</v>
      </c>
      <c r="AD39" s="59">
        <v>4.826373884806516E-2</v>
      </c>
      <c r="AE39" s="60"/>
      <c r="AF39" s="59">
        <v>17674.252242752915</v>
      </c>
      <c r="AG39" s="59">
        <v>8.7900000000000006E-2</v>
      </c>
      <c r="AH39" s="59">
        <v>77800.179384972405</v>
      </c>
      <c r="AI39" s="59">
        <v>2929.365378302</v>
      </c>
      <c r="AJ39" s="59">
        <v>1917.059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9.7806870173032046</v>
      </c>
      <c r="F41" s="59">
        <v>8.9010187276798263</v>
      </c>
      <c r="G41" s="59">
        <v>1.4949527524866439</v>
      </c>
      <c r="H41" s="59">
        <v>0.16941574043925983</v>
      </c>
      <c r="I41" s="59">
        <v>9.0821401361253162</v>
      </c>
      <c r="J41" s="59">
        <v>9.2919707483218712</v>
      </c>
      <c r="K41" s="59">
        <v>9.7648831225576274</v>
      </c>
      <c r="L41" s="59">
        <v>1.1468528475920776</v>
      </c>
      <c r="M41" s="59">
        <v>63.986082595805442</v>
      </c>
      <c r="N41" s="59">
        <v>0.76566248847488205</v>
      </c>
      <c r="O41" s="59">
        <v>0.30925667838754167</v>
      </c>
      <c r="P41" s="59">
        <v>6.5418731183517653E-2</v>
      </c>
      <c r="Q41" s="59">
        <v>2.4989148600299854E-2</v>
      </c>
      <c r="R41" s="59">
        <v>0.58238034816874562</v>
      </c>
      <c r="S41" s="59">
        <v>0.18047957412705035</v>
      </c>
      <c r="T41" s="59">
        <v>6.0690739202184263E-2</v>
      </c>
      <c r="U41" s="59">
        <v>1.6686968565713622E-2</v>
      </c>
      <c r="V41" s="59">
        <v>12.424300514673527</v>
      </c>
      <c r="W41" s="59">
        <v>8.4367427984024559</v>
      </c>
      <c r="X41" s="59">
        <v>1.7159627948208298</v>
      </c>
      <c r="Y41" s="59">
        <v>1.7759364785459493</v>
      </c>
      <c r="Z41" s="59">
        <v>0.68025377177607982</v>
      </c>
      <c r="AA41" s="59">
        <v>0.97062389330116838</v>
      </c>
      <c r="AB41" s="59">
        <v>5.1427769375580272</v>
      </c>
      <c r="AC41" s="59">
        <v>0.11915616339100178</v>
      </c>
      <c r="AD41" s="59">
        <v>0.18770936817938583</v>
      </c>
      <c r="AE41" s="60"/>
      <c r="AF41" s="59">
        <v>108761.49441064967</v>
      </c>
      <c r="AG41" s="59">
        <v>1094.6113510719611</v>
      </c>
      <c r="AH41" s="59">
        <v>139263.49100455618</v>
      </c>
      <c r="AI41" s="59">
        <v>23887.67308792704</v>
      </c>
      <c r="AJ41" s="59" t="s">
        <v>442</v>
      </c>
      <c r="AK41" s="59" t="s">
        <v>442</v>
      </c>
      <c r="AL41" s="29" t="s">
        <v>49</v>
      </c>
    </row>
    <row r="42" spans="1:38" ht="26.25" customHeight="1" thickBot="1" x14ac:dyDescent="0.3">
      <c r="A42" s="56" t="s">
        <v>70</v>
      </c>
      <c r="B42" s="56" t="s">
        <v>107</v>
      </c>
      <c r="C42" s="57" t="s">
        <v>108</v>
      </c>
      <c r="D42" s="58"/>
      <c r="E42" s="59">
        <v>0.25631134121034199</v>
      </c>
      <c r="F42" s="59">
        <v>0.98322558894621992</v>
      </c>
      <c r="G42" s="59">
        <v>2.0498627390112001E-4</v>
      </c>
      <c r="H42" s="59">
        <v>2.4597330649140005E-4</v>
      </c>
      <c r="I42" s="59">
        <v>7.9495383636730005E-3</v>
      </c>
      <c r="J42" s="59">
        <v>8.4419376275789992E-3</v>
      </c>
      <c r="K42" s="59">
        <v>8.9929828752929996E-3</v>
      </c>
      <c r="L42" s="59">
        <v>9.9538552362861995E-4</v>
      </c>
      <c r="M42" s="59">
        <v>17.044748408041766</v>
      </c>
      <c r="N42" s="59">
        <v>6.7623121769239992E-4</v>
      </c>
      <c r="O42" s="59">
        <v>2.8511288375253005E-4</v>
      </c>
      <c r="P42" s="59" t="s">
        <v>443</v>
      </c>
      <c r="Q42" s="59" t="s">
        <v>443</v>
      </c>
      <c r="R42" s="59">
        <v>2.3380941597542001E-3</v>
      </c>
      <c r="S42" s="59">
        <v>6.7773227339460007E-2</v>
      </c>
      <c r="T42" s="59">
        <v>2.0648350600675999E-3</v>
      </c>
      <c r="U42" s="59">
        <v>2.7339036849893003E-4</v>
      </c>
      <c r="V42" s="59">
        <v>3.4773613364493E-2</v>
      </c>
      <c r="W42" s="59" t="s">
        <v>443</v>
      </c>
      <c r="X42" s="59">
        <v>1.0523386999908499E-3</v>
      </c>
      <c r="Y42" s="59">
        <v>1.06737161596785E-3</v>
      </c>
      <c r="Z42" s="59" t="s">
        <v>443</v>
      </c>
      <c r="AA42" s="59" t="s">
        <v>443</v>
      </c>
      <c r="AB42" s="59">
        <v>2.1197103031886998E-3</v>
      </c>
      <c r="AC42" s="59" t="s">
        <v>442</v>
      </c>
      <c r="AD42" s="59" t="s">
        <v>442</v>
      </c>
      <c r="AE42" s="60"/>
      <c r="AF42" s="59">
        <v>1196.7421847809601</v>
      </c>
      <c r="AG42" s="59" t="s">
        <v>442</v>
      </c>
      <c r="AH42" s="59" t="s">
        <v>442</v>
      </c>
      <c r="AI42" s="59">
        <v>83.219238696379406</v>
      </c>
      <c r="AJ42" s="59" t="s">
        <v>442</v>
      </c>
      <c r="AK42" s="59" t="s">
        <v>442</v>
      </c>
      <c r="AL42" s="29" t="s">
        <v>49</v>
      </c>
    </row>
    <row r="43" spans="1:38" ht="26.25" customHeight="1" thickBot="1" x14ac:dyDescent="0.3">
      <c r="A43" s="56" t="s">
        <v>103</v>
      </c>
      <c r="B43" s="56" t="s">
        <v>109</v>
      </c>
      <c r="C43" s="57" t="s">
        <v>110</v>
      </c>
      <c r="D43" s="58"/>
      <c r="E43" s="59">
        <v>2.6473523944159996</v>
      </c>
      <c r="F43" s="59">
        <v>2.0718242342110007</v>
      </c>
      <c r="G43" s="59">
        <v>0.49488209692099999</v>
      </c>
      <c r="H43" s="59">
        <v>4.1390000000000002E-5</v>
      </c>
      <c r="I43" s="59">
        <v>0.180814471305</v>
      </c>
      <c r="J43" s="59">
        <v>0.19535494627299999</v>
      </c>
      <c r="K43" s="59">
        <v>0.20262931349399999</v>
      </c>
      <c r="L43" s="59">
        <v>1.7285168291100002E-2</v>
      </c>
      <c r="M43" s="59">
        <v>2.7548931948600002</v>
      </c>
      <c r="N43" s="59">
        <v>0.12676471155598001</v>
      </c>
      <c r="O43" s="59">
        <v>6.9188654846909997E-3</v>
      </c>
      <c r="P43" s="59">
        <v>7.0967729778999991E-3</v>
      </c>
      <c r="Q43" s="59">
        <v>4.4078954619300005E-3</v>
      </c>
      <c r="R43" s="59">
        <v>2.5393236617280001E-2</v>
      </c>
      <c r="S43" s="59">
        <v>2.1080351535508003E-2</v>
      </c>
      <c r="T43" s="59">
        <v>7.0957477356139997E-2</v>
      </c>
      <c r="U43" s="59">
        <v>5.59091704273E-3</v>
      </c>
      <c r="V43" s="59">
        <v>0.45025260059752997</v>
      </c>
      <c r="W43" s="59">
        <v>0.32140294654800006</v>
      </c>
      <c r="X43" s="59">
        <v>0.10247703384254901</v>
      </c>
      <c r="Y43" s="59">
        <v>0.12725260692404</v>
      </c>
      <c r="Z43" s="59">
        <v>6.1908398970557006E-2</v>
      </c>
      <c r="AA43" s="59">
        <v>4.0115809988758001E-2</v>
      </c>
      <c r="AB43" s="59">
        <v>0.33175384974402999</v>
      </c>
      <c r="AC43" s="59">
        <v>2.3211835413000001E-3</v>
      </c>
      <c r="AD43" s="59">
        <v>9.5534539387510012E-2</v>
      </c>
      <c r="AE43" s="60"/>
      <c r="AF43" s="59">
        <v>6051.1784305700012</v>
      </c>
      <c r="AG43" s="59">
        <v>561.91735520499992</v>
      </c>
      <c r="AH43" s="59">
        <v>19655.014136176</v>
      </c>
      <c r="AI43" s="59">
        <v>2987.2153663250001</v>
      </c>
      <c r="AJ43" s="59" t="s">
        <v>442</v>
      </c>
      <c r="AK43" s="59" t="s">
        <v>442</v>
      </c>
      <c r="AL43" s="29" t="s">
        <v>49</v>
      </c>
    </row>
    <row r="44" spans="1:38" ht="26.25" customHeight="1" thickBot="1" x14ac:dyDescent="0.3">
      <c r="A44" s="56" t="s">
        <v>70</v>
      </c>
      <c r="B44" s="56" t="s">
        <v>111</v>
      </c>
      <c r="C44" s="57" t="s">
        <v>112</v>
      </c>
      <c r="D44" s="58"/>
      <c r="E44" s="59">
        <v>4.1577724838984524</v>
      </c>
      <c r="F44" s="59">
        <v>2.1317836251358093</v>
      </c>
      <c r="G44" s="59">
        <v>9.6777801430605083E-3</v>
      </c>
      <c r="H44" s="59">
        <v>1.345389656397333E-3</v>
      </c>
      <c r="I44" s="59">
        <v>0.23872266423189983</v>
      </c>
      <c r="J44" s="59">
        <v>0.25601931192375937</v>
      </c>
      <c r="K44" s="59">
        <v>0.43088803789726232</v>
      </c>
      <c r="L44" s="59">
        <v>0.1126653493769646</v>
      </c>
      <c r="M44" s="59">
        <v>6.3008185854339098</v>
      </c>
      <c r="N44" s="59">
        <v>1.5056231145269099E-2</v>
      </c>
      <c r="O44" s="59">
        <v>4.2462262895997206E-3</v>
      </c>
      <c r="P44" s="59">
        <v>4.3813000000000001E-4</v>
      </c>
      <c r="Q44" s="59">
        <v>6.6083999999999995E-3</v>
      </c>
      <c r="R44" s="59">
        <v>1.336524596479283E-2</v>
      </c>
      <c r="S44" s="59">
        <v>0.56568319869549288</v>
      </c>
      <c r="T44" s="59">
        <v>1.682353817020172E-2</v>
      </c>
      <c r="U44" s="59">
        <v>1.7291510797927141E-3</v>
      </c>
      <c r="V44" s="59">
        <v>0.32771499364476042</v>
      </c>
      <c r="W44" s="59">
        <v>4.3082399999999996E-3</v>
      </c>
      <c r="X44" s="59">
        <v>5.30442603587247E-3</v>
      </c>
      <c r="Y44" s="59">
        <v>8.5920297069879501E-3</v>
      </c>
      <c r="Z44" s="59">
        <v>4.9E-9</v>
      </c>
      <c r="AA44" s="59">
        <v>7.13E-9</v>
      </c>
      <c r="AB44" s="59">
        <v>1.3896467752364422E-2</v>
      </c>
      <c r="AC44" s="59" t="s">
        <v>442</v>
      </c>
      <c r="AD44" s="59" t="s">
        <v>442</v>
      </c>
      <c r="AE44" s="60"/>
      <c r="AF44" s="59">
        <v>7392.3310368220264</v>
      </c>
      <c r="AG44" s="59" t="s">
        <v>442</v>
      </c>
      <c r="AH44" s="59" t="s">
        <v>442</v>
      </c>
      <c r="AI44" s="59">
        <v>24.223892364071791</v>
      </c>
      <c r="AJ44" s="59" t="s">
        <v>442</v>
      </c>
      <c r="AK44" s="59" t="s">
        <v>442</v>
      </c>
      <c r="AL44" s="29" t="s">
        <v>49</v>
      </c>
    </row>
    <row r="45" spans="1:38" ht="26.25" customHeight="1" thickBot="1" x14ac:dyDescent="0.3">
      <c r="A45" s="56" t="s">
        <v>70</v>
      </c>
      <c r="B45" s="56" t="s">
        <v>113</v>
      </c>
      <c r="C45" s="57" t="s">
        <v>114</v>
      </c>
      <c r="D45" s="58"/>
      <c r="E45" s="59">
        <v>0.1053970992</v>
      </c>
      <c r="F45" s="59">
        <v>4.041470569E-3</v>
      </c>
      <c r="G45" s="59">
        <v>4.3997508029999998E-3</v>
      </c>
      <c r="H45" s="59">
        <v>2.1998754000000001E-5</v>
      </c>
      <c r="I45" s="59">
        <v>2.8136812080000002E-3</v>
      </c>
      <c r="J45" s="59">
        <v>2.9699968300000001E-3</v>
      </c>
      <c r="K45" s="59">
        <v>3.1263124529999999E-3</v>
      </c>
      <c r="L45" s="59">
        <v>9.8478842270361203E-4</v>
      </c>
      <c r="M45" s="59">
        <v>2.5359833719999999E-2</v>
      </c>
      <c r="N45" s="59">
        <v>2.1998800000000001E-4</v>
      </c>
      <c r="O45" s="59">
        <v>2.19988E-5</v>
      </c>
      <c r="P45" s="59">
        <v>1.09994E-4</v>
      </c>
      <c r="Q45" s="59">
        <v>1.09994E-4</v>
      </c>
      <c r="R45" s="59" t="s">
        <v>443</v>
      </c>
      <c r="S45" s="59">
        <v>1.09994E-4</v>
      </c>
      <c r="T45" s="59">
        <v>1.53991E-4</v>
      </c>
      <c r="U45" s="59">
        <v>4.39975E-4</v>
      </c>
      <c r="V45" s="59">
        <v>1.099938E-3</v>
      </c>
      <c r="W45" s="59" t="s">
        <v>443</v>
      </c>
      <c r="X45" s="59">
        <v>7.1146699999999994E-5</v>
      </c>
      <c r="Y45" s="59">
        <v>7.1146699999999994E-5</v>
      </c>
      <c r="Z45" s="59">
        <v>2.7069399999999999E-5</v>
      </c>
      <c r="AA45" s="59" t="s">
        <v>443</v>
      </c>
      <c r="AB45" s="59">
        <v>1.6936300000000001E-4</v>
      </c>
      <c r="AC45" s="59" t="s">
        <v>442</v>
      </c>
      <c r="AD45" s="59" t="s">
        <v>442</v>
      </c>
      <c r="AE45" s="60"/>
      <c r="AF45" s="59">
        <v>91.07484163191269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0.53550635648954481</v>
      </c>
      <c r="F47" s="59">
        <v>0.11631329424618131</v>
      </c>
      <c r="G47" s="59">
        <v>1.1300798703963307E-2</v>
      </c>
      <c r="H47" s="59">
        <v>7.038282039958E-6</v>
      </c>
      <c r="I47" s="59">
        <v>5.8373019022698947E-3</v>
      </c>
      <c r="J47" s="59">
        <v>5.9892274057054941E-3</v>
      </c>
      <c r="K47" s="59">
        <v>6.9089266208231951E-3</v>
      </c>
      <c r="L47" s="59">
        <v>3.9119600939264455E-3</v>
      </c>
      <c r="M47" s="59">
        <v>3.7176414721501496</v>
      </c>
      <c r="N47" s="59">
        <v>2.8180591129224956E-6</v>
      </c>
      <c r="O47" s="59">
        <v>1.3348590978216E-5</v>
      </c>
      <c r="P47" s="59" t="s">
        <v>443</v>
      </c>
      <c r="Q47" s="59" t="s">
        <v>443</v>
      </c>
      <c r="R47" s="59">
        <v>9.1081913988980004E-5</v>
      </c>
      <c r="S47" s="59">
        <v>2.7493078678439004E-3</v>
      </c>
      <c r="T47" s="59">
        <v>6.5969677636690011E-5</v>
      </c>
      <c r="U47" s="59">
        <v>7.2662657661659997E-6</v>
      </c>
      <c r="V47" s="59">
        <v>1.2777327939086001E-3</v>
      </c>
      <c r="W47" s="59" t="s">
        <v>443</v>
      </c>
      <c r="X47" s="59">
        <v>1.9616031787147001E-5</v>
      </c>
      <c r="Y47" s="59">
        <v>2.6149779031500001E-5</v>
      </c>
      <c r="Z47" s="59" t="s">
        <v>443</v>
      </c>
      <c r="AA47" s="59" t="s">
        <v>443</v>
      </c>
      <c r="AB47" s="59">
        <v>4.5765817166247002E-5</v>
      </c>
      <c r="AC47" s="59" t="s">
        <v>442</v>
      </c>
      <c r="AD47" s="59" t="s">
        <v>442</v>
      </c>
      <c r="AE47" s="60"/>
      <c r="AF47" s="59">
        <v>1583.1329294409711</v>
      </c>
      <c r="AG47" s="59" t="s">
        <v>442</v>
      </c>
      <c r="AH47" s="59" t="s">
        <v>442</v>
      </c>
      <c r="AI47" s="59">
        <v>5.1331070405999997E-4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1195.7139999999999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1382.3390087999999</v>
      </c>
      <c r="AL51" s="53" t="s">
        <v>431</v>
      </c>
    </row>
    <row r="52" spans="1:38" ht="26.25" customHeight="1" thickBot="1" x14ac:dyDescent="0.3">
      <c r="A52" s="56" t="s">
        <v>119</v>
      </c>
      <c r="B52" s="61" t="s">
        <v>129</v>
      </c>
      <c r="C52" s="64" t="s">
        <v>390</v>
      </c>
      <c r="D52" s="59"/>
      <c r="E52" s="59">
        <v>1.9802947909999999</v>
      </c>
      <c r="F52" s="59">
        <v>2.178048478</v>
      </c>
      <c r="G52" s="59">
        <v>6.7849864760000003</v>
      </c>
      <c r="H52" s="59">
        <v>1.4999999999999999E-4</v>
      </c>
      <c r="I52" s="59">
        <v>9.7073022999999994E-2</v>
      </c>
      <c r="J52" s="59">
        <v>0.11233543700000001</v>
      </c>
      <c r="K52" s="59">
        <v>0.13120453100000001</v>
      </c>
      <c r="L52" s="59">
        <v>3.0092637129999999E-4</v>
      </c>
      <c r="M52" s="59">
        <v>1.946161</v>
      </c>
      <c r="N52" s="59">
        <v>0.14748899128977599</v>
      </c>
      <c r="O52" s="59">
        <v>3.6544823056601998E-2</v>
      </c>
      <c r="P52" s="59">
        <v>2.5639503725869001E-2</v>
      </c>
      <c r="Q52" s="59">
        <v>1.1636770668686E-2</v>
      </c>
      <c r="R52" s="59">
        <v>5.5853620966412998E-2</v>
      </c>
      <c r="S52" s="59">
        <v>4.6508299630477E-2</v>
      </c>
      <c r="T52" s="59">
        <v>0.28892864600298401</v>
      </c>
      <c r="U52" s="59">
        <v>8.5689797625620005E-3</v>
      </c>
      <c r="V52" s="59">
        <v>0.56107582585446991</v>
      </c>
      <c r="W52" s="59">
        <v>4.5058475000000001E-2</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1.0293665771974643</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1.888007372160631</v>
      </c>
      <c r="AL53" s="29" t="s">
        <v>133</v>
      </c>
    </row>
    <row r="54" spans="1:38" ht="37.5" customHeight="1" thickBot="1" x14ac:dyDescent="0.3">
      <c r="A54" s="56" t="s">
        <v>119</v>
      </c>
      <c r="B54" s="61" t="s">
        <v>134</v>
      </c>
      <c r="C54" s="64" t="s">
        <v>135</v>
      </c>
      <c r="D54" s="59"/>
      <c r="E54" s="59" t="s">
        <v>442</v>
      </c>
      <c r="F54" s="59">
        <v>2.8597016148732686</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608498.5282231475</v>
      </c>
      <c r="AL54" s="29" t="s">
        <v>440</v>
      </c>
    </row>
    <row r="55" spans="1:38" ht="26.25" customHeight="1" thickBot="1" x14ac:dyDescent="0.3">
      <c r="A55" s="56" t="s">
        <v>119</v>
      </c>
      <c r="B55" s="61" t="s">
        <v>136</v>
      </c>
      <c r="C55" s="64" t="s">
        <v>137</v>
      </c>
      <c r="D55" s="59"/>
      <c r="E55" s="59">
        <v>6.5198699999999998E-2</v>
      </c>
      <c r="F55" s="59">
        <v>0.18663426740900002</v>
      </c>
      <c r="G55" s="59">
        <v>1.8022109999999998</v>
      </c>
      <c r="H55" s="59" t="s">
        <v>443</v>
      </c>
      <c r="I55" s="59">
        <v>1.1681E-2</v>
      </c>
      <c r="J55" s="59">
        <v>1.1681E-2</v>
      </c>
      <c r="K55" s="59">
        <v>1.1681E-2</v>
      </c>
      <c r="L55" s="59">
        <v>9.3448000000000003E-3</v>
      </c>
      <c r="M55" s="59">
        <v>0.23068</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595</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6.2160701300000003</v>
      </c>
      <c r="F57" s="59">
        <v>0.22671221999999999</v>
      </c>
      <c r="G57" s="59">
        <v>2.4816791400000002</v>
      </c>
      <c r="H57" s="59">
        <v>0.56100876000000011</v>
      </c>
      <c r="I57" s="59">
        <v>1.3880770000000001E-2</v>
      </c>
      <c r="J57" s="59">
        <v>1.7880739999999999E-2</v>
      </c>
      <c r="K57" s="59">
        <v>0.14722267999999999</v>
      </c>
      <c r="L57" s="59">
        <v>4.2374000000000003E-4</v>
      </c>
      <c r="M57" s="59">
        <v>7.1902046400000001</v>
      </c>
      <c r="N57" s="59">
        <v>0.33852449000000001</v>
      </c>
      <c r="O57" s="59">
        <v>1.4389319999999999E-2</v>
      </c>
      <c r="P57" s="59">
        <v>0.20108614999999999</v>
      </c>
      <c r="Q57" s="59">
        <v>2.622379E-2</v>
      </c>
      <c r="R57" s="59">
        <v>4.0769699999999999E-2</v>
      </c>
      <c r="S57" s="59">
        <v>4.9679889999999997E-2</v>
      </c>
      <c r="T57" s="59">
        <v>4.4479120000000004E-2</v>
      </c>
      <c r="U57" s="59">
        <v>0.34152866999999998</v>
      </c>
      <c r="V57" s="59">
        <v>0.39472692999999998</v>
      </c>
      <c r="W57" s="59">
        <v>0.18131227999999999</v>
      </c>
      <c r="X57" s="59">
        <v>7.9423719999999998E-5</v>
      </c>
      <c r="Y57" s="59">
        <v>8.0464010000000008E-5</v>
      </c>
      <c r="Z57" s="59">
        <v>6.7839850000000004E-5</v>
      </c>
      <c r="AA57" s="59">
        <v>7.0011360000000003E-5</v>
      </c>
      <c r="AB57" s="59">
        <v>2.9805500999999999E-4</v>
      </c>
      <c r="AC57" s="59">
        <v>1.25434</v>
      </c>
      <c r="AD57" s="59">
        <v>2.8150499999999998</v>
      </c>
      <c r="AE57" s="60"/>
      <c r="AF57" s="59" t="s">
        <v>442</v>
      </c>
      <c r="AG57" s="59" t="s">
        <v>442</v>
      </c>
      <c r="AH57" s="59" t="s">
        <v>442</v>
      </c>
      <c r="AI57" s="59" t="s">
        <v>442</v>
      </c>
      <c r="AJ57" s="59" t="s">
        <v>442</v>
      </c>
      <c r="AK57" s="59">
        <v>4605.46</v>
      </c>
      <c r="AL57" s="29" t="s">
        <v>143</v>
      </c>
    </row>
    <row r="58" spans="1:38" ht="26.25" customHeight="1" thickBot="1" x14ac:dyDescent="0.3">
      <c r="A58" s="56" t="s">
        <v>53</v>
      </c>
      <c r="B58" s="56" t="s">
        <v>144</v>
      </c>
      <c r="C58" s="57" t="s">
        <v>145</v>
      </c>
      <c r="D58" s="58"/>
      <c r="E58" s="59">
        <v>2.49673832</v>
      </c>
      <c r="F58" s="59">
        <v>1.062187E-2</v>
      </c>
      <c r="G58" s="59">
        <v>0.22485281000000001</v>
      </c>
      <c r="H58" s="59">
        <v>1.0278819999999999E-2</v>
      </c>
      <c r="I58" s="59">
        <v>2.0918320000000001E-2</v>
      </c>
      <c r="J58" s="59">
        <v>3.039876E-2</v>
      </c>
      <c r="K58" s="59">
        <v>4.3032679999999997E-2</v>
      </c>
      <c r="L58" s="59">
        <v>9.823E-5</v>
      </c>
      <c r="M58" s="59">
        <v>1.3030564500000001</v>
      </c>
      <c r="N58" s="59">
        <v>5.47365E-2</v>
      </c>
      <c r="O58" s="59">
        <v>1.50844E-3</v>
      </c>
      <c r="P58" s="59">
        <v>3.0768799999999999E-2</v>
      </c>
      <c r="Q58" s="59">
        <v>4.3936599999999998E-3</v>
      </c>
      <c r="R58" s="59">
        <v>0.10455953999999999</v>
      </c>
      <c r="S58" s="59">
        <v>3.3744160000000002E-2</v>
      </c>
      <c r="T58" s="59">
        <v>6.9621779999999994E-2</v>
      </c>
      <c r="U58" s="59">
        <v>2.479114E-2</v>
      </c>
      <c r="V58" s="59">
        <v>0.28073209000000005</v>
      </c>
      <c r="W58" s="59">
        <v>7.0198919999999998E-2</v>
      </c>
      <c r="X58" s="59">
        <v>7.3418027500000002E-3</v>
      </c>
      <c r="Y58" s="59">
        <v>1.4399161E-4</v>
      </c>
      <c r="Z58" s="59">
        <v>1.7784770000000001E-5</v>
      </c>
      <c r="AA58" s="59">
        <v>6.9915750000000009E-5</v>
      </c>
      <c r="AB58" s="59">
        <v>7.57349488E-3</v>
      </c>
      <c r="AC58" s="59" t="s">
        <v>442</v>
      </c>
      <c r="AD58" s="59">
        <v>6.3740000000000005E-2</v>
      </c>
      <c r="AE58" s="60"/>
      <c r="AF58" s="59" t="s">
        <v>442</v>
      </c>
      <c r="AG58" s="59" t="s">
        <v>442</v>
      </c>
      <c r="AH58" s="59" t="s">
        <v>442</v>
      </c>
      <c r="AI58" s="59" t="s">
        <v>442</v>
      </c>
      <c r="AJ58" s="59" t="s">
        <v>442</v>
      </c>
      <c r="AK58" s="59">
        <v>1991.42</v>
      </c>
      <c r="AL58" s="29" t="s">
        <v>146</v>
      </c>
    </row>
    <row r="59" spans="1:38" ht="26.25" customHeight="1" thickBot="1" x14ac:dyDescent="0.3">
      <c r="A59" s="56" t="s">
        <v>53</v>
      </c>
      <c r="B59" s="66" t="s">
        <v>147</v>
      </c>
      <c r="C59" s="57" t="s">
        <v>400</v>
      </c>
      <c r="D59" s="58"/>
      <c r="E59" s="59">
        <v>4.0342698800000001</v>
      </c>
      <c r="F59" s="59">
        <v>0.43193038000000006</v>
      </c>
      <c r="G59" s="59">
        <v>1.4749696799999998</v>
      </c>
      <c r="H59" s="59">
        <v>0.25314250999999999</v>
      </c>
      <c r="I59" s="59">
        <v>0.17995069168326483</v>
      </c>
      <c r="J59" s="59">
        <v>0.22555619975631191</v>
      </c>
      <c r="K59" s="59">
        <v>0.25743584367323546</v>
      </c>
      <c r="L59" s="59">
        <v>2.6265943327131412E-3</v>
      </c>
      <c r="M59" s="59">
        <v>0.15196662</v>
      </c>
      <c r="N59" s="59">
        <v>0.27019350999999997</v>
      </c>
      <c r="O59" s="59">
        <v>5.1051079999999999E-2</v>
      </c>
      <c r="P59" s="59">
        <v>2.8814370000000002E-2</v>
      </c>
      <c r="Q59" s="59">
        <v>2.568144E-2</v>
      </c>
      <c r="R59" s="59">
        <v>0.11571327999999999</v>
      </c>
      <c r="S59" s="59">
        <v>2.2260009999999997E-2</v>
      </c>
      <c r="T59" s="59">
        <v>3.9340680000000003E-2</v>
      </c>
      <c r="U59" s="59">
        <v>0.81239209000000012</v>
      </c>
      <c r="V59" s="59">
        <v>0.34570655</v>
      </c>
      <c r="W59" s="59">
        <v>5.2421849999999999E-3</v>
      </c>
      <c r="X59" s="59">
        <v>3.4439132700000001E-3</v>
      </c>
      <c r="Y59" s="59">
        <v>4.8993966099999996E-3</v>
      </c>
      <c r="Z59" s="59">
        <v>4.89836738E-3</v>
      </c>
      <c r="AA59" s="59">
        <v>4.8983669400000001E-3</v>
      </c>
      <c r="AB59" s="59">
        <v>1.8140044180000002E-2</v>
      </c>
      <c r="AC59" s="59" t="s">
        <v>442</v>
      </c>
      <c r="AD59" s="59">
        <v>6.8000000000000005E-2</v>
      </c>
      <c r="AE59" s="60"/>
      <c r="AF59" s="59" t="s">
        <v>442</v>
      </c>
      <c r="AG59" s="59" t="s">
        <v>442</v>
      </c>
      <c r="AH59" s="59" t="s">
        <v>442</v>
      </c>
      <c r="AI59" s="59" t="s">
        <v>442</v>
      </c>
      <c r="AJ59" s="59" t="s">
        <v>442</v>
      </c>
      <c r="AK59" s="59">
        <v>1575.2819999999999</v>
      </c>
      <c r="AL59" s="29" t="s">
        <v>417</v>
      </c>
    </row>
    <row r="60" spans="1:38" ht="26.25" customHeight="1" thickBot="1" x14ac:dyDescent="0.3">
      <c r="A60" s="56" t="s">
        <v>53</v>
      </c>
      <c r="B60" s="66" t="s">
        <v>148</v>
      </c>
      <c r="C60" s="57" t="s">
        <v>149</v>
      </c>
      <c r="D60" s="62"/>
      <c r="E60" s="59" t="s">
        <v>442</v>
      </c>
      <c r="F60" s="59" t="s">
        <v>442</v>
      </c>
      <c r="G60" s="59" t="s">
        <v>442</v>
      </c>
      <c r="H60" s="59" t="s">
        <v>442</v>
      </c>
      <c r="I60" s="59">
        <v>0.78236348</v>
      </c>
      <c r="J60" s="59">
        <v>3.1140750899999996</v>
      </c>
      <c r="K60" s="59">
        <v>7.12165654</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0.47724435986961988</v>
      </c>
      <c r="J61" s="59">
        <v>4.7724435486961987</v>
      </c>
      <c r="K61" s="59">
        <v>15.928061938579916</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2982444.9675992606</v>
      </c>
      <c r="AL61" s="29" t="s">
        <v>419</v>
      </c>
    </row>
    <row r="62" spans="1:38" ht="26.25" customHeight="1" thickBot="1" x14ac:dyDescent="0.3">
      <c r="A62" s="56" t="s">
        <v>53</v>
      </c>
      <c r="B62" s="66" t="s">
        <v>152</v>
      </c>
      <c r="C62" s="57" t="s">
        <v>153</v>
      </c>
      <c r="D62" s="58"/>
      <c r="E62" s="59">
        <v>0.21589800000000001</v>
      </c>
      <c r="F62" s="59" t="s">
        <v>442</v>
      </c>
      <c r="G62" s="59">
        <v>4.9800000000000001E-3</v>
      </c>
      <c r="H62" s="59" t="s">
        <v>442</v>
      </c>
      <c r="I62" s="59">
        <v>1.186993009836065E-3</v>
      </c>
      <c r="J62" s="59">
        <v>1.9436148327868837E-2</v>
      </c>
      <c r="K62" s="59">
        <v>2.8974927999999997E-2</v>
      </c>
      <c r="L62" s="59" t="s">
        <v>442</v>
      </c>
      <c r="M62" s="59">
        <v>5.4288896000000003E-2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0.24842800000000001</v>
      </c>
      <c r="F63" s="59">
        <v>0.44805690999999997</v>
      </c>
      <c r="G63" s="59">
        <v>2.5492590000000002</v>
      </c>
      <c r="H63" s="59" t="s">
        <v>443</v>
      </c>
      <c r="I63" s="59">
        <v>0.43171146095120289</v>
      </c>
      <c r="J63" s="59">
        <v>0.44907359710922956</v>
      </c>
      <c r="K63" s="59">
        <v>0.58021937405160662</v>
      </c>
      <c r="L63" s="59">
        <v>1.2087920906633679E-3</v>
      </c>
      <c r="M63" s="59">
        <v>1.0429379999999999</v>
      </c>
      <c r="N63" s="59">
        <v>1.6120800000000001E-2</v>
      </c>
      <c r="O63" s="59">
        <v>5.3736000000000001E-3</v>
      </c>
      <c r="P63" s="59">
        <v>1.07472E-4</v>
      </c>
      <c r="Q63" s="59">
        <v>1.43296E-3</v>
      </c>
      <c r="R63" s="59">
        <v>1.7912E-3</v>
      </c>
      <c r="S63" s="59" t="s">
        <v>443</v>
      </c>
      <c r="T63" s="59">
        <v>1.07472E-4</v>
      </c>
      <c r="U63" s="59">
        <v>7.1648000000000003E-2</v>
      </c>
      <c r="V63" s="59" t="s">
        <v>443</v>
      </c>
      <c r="W63" s="59">
        <v>3.3598279999999994E-2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0.37177109699999999</v>
      </c>
      <c r="F64" s="59">
        <v>3.4028742000000001E-2</v>
      </c>
      <c r="G64" s="59" t="s">
        <v>443</v>
      </c>
      <c r="H64" s="59">
        <v>0.16514489700000001</v>
      </c>
      <c r="I64" s="59" t="s">
        <v>444</v>
      </c>
      <c r="J64" s="59" t="s">
        <v>444</v>
      </c>
      <c r="K64" s="59" t="s">
        <v>444</v>
      </c>
      <c r="L64" s="59" t="s">
        <v>444</v>
      </c>
      <c r="M64" s="59">
        <v>0.133748064</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975.47799999999995</v>
      </c>
      <c r="AL64" s="29" t="s">
        <v>158</v>
      </c>
    </row>
    <row r="65" spans="1:38" ht="26.25" customHeight="1" thickBot="1" x14ac:dyDescent="0.3">
      <c r="A65" s="56" t="s">
        <v>53</v>
      </c>
      <c r="B65" s="61" t="s">
        <v>159</v>
      </c>
      <c r="C65" s="57" t="s">
        <v>160</v>
      </c>
      <c r="D65" s="58"/>
      <c r="E65" s="59">
        <v>0.62283730000000004</v>
      </c>
      <c r="F65" s="59" t="s">
        <v>442</v>
      </c>
      <c r="G65" s="59" t="s">
        <v>443</v>
      </c>
      <c r="H65" s="59">
        <v>6.9000000000000006E-2</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2041.9169999999999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9.0889999999999999E-3</v>
      </c>
      <c r="F68" s="59" t="s">
        <v>442</v>
      </c>
      <c r="G68" s="59">
        <v>5.8351899999999998E-2</v>
      </c>
      <c r="H68" s="59" t="s">
        <v>442</v>
      </c>
      <c r="I68" s="59">
        <v>1.0741000000000001E-2</v>
      </c>
      <c r="J68" s="59">
        <v>1.1453E-2</v>
      </c>
      <c r="K68" s="59">
        <v>2.2186999999999998E-2</v>
      </c>
      <c r="L68" s="59">
        <v>3.0074799999999999E-5</v>
      </c>
      <c r="M68" s="59">
        <v>0.16084200000000001</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83.5</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5.5024598029999998</v>
      </c>
      <c r="F70" s="59">
        <v>7.5953043729999985</v>
      </c>
      <c r="G70" s="59">
        <v>2.585046121</v>
      </c>
      <c r="H70" s="59">
        <v>0.94785224699999993</v>
      </c>
      <c r="I70" s="59">
        <v>0.26454252929400002</v>
      </c>
      <c r="J70" s="59">
        <v>0.49038178072300009</v>
      </c>
      <c r="K70" s="59">
        <v>0.62216124842999998</v>
      </c>
      <c r="L70" s="59">
        <v>2.5006252023200002E-5</v>
      </c>
      <c r="M70" s="59">
        <v>1.2072580950000003</v>
      </c>
      <c r="N70" s="59">
        <v>0.18976705000000002</v>
      </c>
      <c r="O70" s="59">
        <v>2.20331E-3</v>
      </c>
      <c r="P70" s="59">
        <v>3.3687000000000002E-2</v>
      </c>
      <c r="Q70" s="59">
        <v>5.0695000000000004E-4</v>
      </c>
      <c r="R70" s="59">
        <v>5.1010310000000003E-2</v>
      </c>
      <c r="S70" s="59">
        <v>2.5136870000000002E-2</v>
      </c>
      <c r="T70" s="59">
        <v>2.547398E-2</v>
      </c>
      <c r="U70" s="59" t="s">
        <v>443</v>
      </c>
      <c r="V70" s="59">
        <v>0.83260668999999998</v>
      </c>
      <c r="W70" s="59">
        <v>0.147975</v>
      </c>
      <c r="X70" s="59">
        <v>1.1000000000000001E-3</v>
      </c>
      <c r="Y70" s="59">
        <v>4.0000000000000002E-4</v>
      </c>
      <c r="Z70" s="59">
        <v>1.2999999999999999E-4</v>
      </c>
      <c r="AA70" s="59">
        <v>9.7999999999999997E-5</v>
      </c>
      <c r="AB70" s="59">
        <v>1.7279999999999999E-3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3.9928927299999999</v>
      </c>
      <c r="F72" s="59">
        <v>0.50123893569926192</v>
      </c>
      <c r="G72" s="59">
        <v>6.3175547100000005</v>
      </c>
      <c r="H72" s="59">
        <v>1.6689000000000001E-3</v>
      </c>
      <c r="I72" s="59">
        <v>0.45337235963228228</v>
      </c>
      <c r="J72" s="59">
        <v>0.63788283133773838</v>
      </c>
      <c r="K72" s="59">
        <v>0.75627113999999995</v>
      </c>
      <c r="L72" s="59">
        <v>2.361263700963228E-2</v>
      </c>
      <c r="M72" s="59">
        <v>144.64599135</v>
      </c>
      <c r="N72" s="59">
        <v>2.9135123241645373</v>
      </c>
      <c r="O72" s="59">
        <v>6.8373537179540006E-2</v>
      </c>
      <c r="P72" s="59">
        <v>0.44469864800000003</v>
      </c>
      <c r="Q72" s="59">
        <v>3.7146359035949997E-2</v>
      </c>
      <c r="R72" s="59">
        <v>1.2787605099999999</v>
      </c>
      <c r="S72" s="59">
        <v>0.40821320661497201</v>
      </c>
      <c r="T72" s="59">
        <v>0.49220136999999997</v>
      </c>
      <c r="U72" s="59">
        <v>3.8199423999999996E-2</v>
      </c>
      <c r="V72" s="59">
        <v>2.3666564799999996</v>
      </c>
      <c r="W72" s="59">
        <v>4.2263564599999999</v>
      </c>
      <c r="X72" s="59">
        <v>3.1810077099999998E-3</v>
      </c>
      <c r="Y72" s="59">
        <v>1.4284857099999999E-2</v>
      </c>
      <c r="Z72" s="59">
        <v>4.3791746099999997E-3</v>
      </c>
      <c r="AA72" s="59">
        <v>5.9763333599999998E-3</v>
      </c>
      <c r="AB72" s="59">
        <v>2.7821372779999999E-2</v>
      </c>
      <c r="AC72" s="59">
        <v>0.33677696550000003</v>
      </c>
      <c r="AD72" s="59">
        <v>0.98985999999999996</v>
      </c>
      <c r="AE72" s="60"/>
      <c r="AF72" s="59" t="s">
        <v>442</v>
      </c>
      <c r="AG72" s="59" t="s">
        <v>442</v>
      </c>
      <c r="AH72" s="59" t="s">
        <v>442</v>
      </c>
      <c r="AI72" s="59" t="s">
        <v>442</v>
      </c>
      <c r="AJ72" s="59" t="s">
        <v>442</v>
      </c>
      <c r="AK72" s="59">
        <v>7924.99</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9.59E-4</v>
      </c>
      <c r="L73" s="59" t="s">
        <v>444</v>
      </c>
      <c r="M73" s="59" t="s">
        <v>444</v>
      </c>
      <c r="N73" s="59">
        <v>6.0000000000000001E-3</v>
      </c>
      <c r="O73" s="59" t="s">
        <v>444</v>
      </c>
      <c r="P73" s="59" t="s">
        <v>444</v>
      </c>
      <c r="Q73" s="59" t="s">
        <v>444</v>
      </c>
      <c r="R73" s="59" t="s">
        <v>444</v>
      </c>
      <c r="S73" s="59" t="s">
        <v>444</v>
      </c>
      <c r="T73" s="59">
        <v>1E-3</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0.17919599999999999</v>
      </c>
      <c r="G74" s="59" t="s">
        <v>444</v>
      </c>
      <c r="H74" s="59" t="s">
        <v>444</v>
      </c>
      <c r="I74" s="59">
        <v>7.7019912680717697E-3</v>
      </c>
      <c r="J74" s="59">
        <v>1.08972456367856E-2</v>
      </c>
      <c r="K74" s="59">
        <v>1.1684999999999999E-2</v>
      </c>
      <c r="L74" s="59">
        <v>1.3863584282529E-5</v>
      </c>
      <c r="M74" s="59" t="s">
        <v>444</v>
      </c>
      <c r="N74" s="59" t="s">
        <v>444</v>
      </c>
      <c r="O74" s="59" t="s">
        <v>444</v>
      </c>
      <c r="P74" s="59" t="s">
        <v>444</v>
      </c>
      <c r="Q74" s="59" t="s">
        <v>444</v>
      </c>
      <c r="R74" s="59">
        <v>1E-3</v>
      </c>
      <c r="S74" s="59" t="s">
        <v>444</v>
      </c>
      <c r="T74" s="59" t="s">
        <v>444</v>
      </c>
      <c r="U74" s="59" t="s">
        <v>444</v>
      </c>
      <c r="V74" s="59" t="s">
        <v>444</v>
      </c>
      <c r="W74" s="59">
        <v>2.4285999999999999E-2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1.518294E-6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0.44918345899999995</v>
      </c>
      <c r="F80" s="59">
        <v>8.0483780000000005E-2</v>
      </c>
      <c r="G80" s="59">
        <v>2.0921072230000002</v>
      </c>
      <c r="H80" s="59" t="s">
        <v>443</v>
      </c>
      <c r="I80" s="59">
        <v>1.7607602063376884E-2</v>
      </c>
      <c r="J80" s="59">
        <v>2.6653139640086965E-2</v>
      </c>
      <c r="K80" s="59">
        <v>3.3555315899999993E-2</v>
      </c>
      <c r="L80" s="59">
        <v>1.6094081678811001E-5</v>
      </c>
      <c r="M80" s="59">
        <v>0.17760100000000001</v>
      </c>
      <c r="N80" s="59">
        <v>2.3068161148999997</v>
      </c>
      <c r="O80" s="59">
        <v>7.4429908099999997E-2</v>
      </c>
      <c r="P80" s="59">
        <v>6.5386579855999993E-2</v>
      </c>
      <c r="Q80" s="59">
        <v>0.21365486820000001</v>
      </c>
      <c r="R80" s="59">
        <v>9.5088953599999998E-2</v>
      </c>
      <c r="S80" s="59">
        <v>0.64473521930000011</v>
      </c>
      <c r="T80" s="59">
        <v>0.11085400000000001</v>
      </c>
      <c r="U80" s="59">
        <v>1.21E-2</v>
      </c>
      <c r="V80" s="59">
        <v>15.293937849999999</v>
      </c>
      <c r="W80" s="59">
        <v>0.11270932</v>
      </c>
      <c r="X80" s="59">
        <v>9.5749999999999996E-5</v>
      </c>
      <c r="Y80" s="59">
        <v>9.5749999999999996E-5</v>
      </c>
      <c r="Z80" s="59">
        <v>9.5749999999999996E-5</v>
      </c>
      <c r="AA80" s="59">
        <v>9.5749999999999996E-5</v>
      </c>
      <c r="AB80" s="59">
        <v>3.8299999999999999E-4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3.0716227383142431E-3</v>
      </c>
      <c r="J81" s="59">
        <v>1.5526548879278511E-2</v>
      </c>
      <c r="K81" s="59">
        <v>4.9819704563857072E-2</v>
      </c>
      <c r="L81" s="59">
        <v>1.7735836672800001E-6</v>
      </c>
      <c r="M81" s="59">
        <v>0.13500000000000001</v>
      </c>
      <c r="N81" s="59">
        <v>0.18755040000000001</v>
      </c>
      <c r="O81" s="59">
        <v>3.41348E-3</v>
      </c>
      <c r="P81" s="59" t="s">
        <v>443</v>
      </c>
      <c r="Q81" s="59">
        <v>7.3146000000000001E-3</v>
      </c>
      <c r="R81" s="59">
        <v>3.7067683999999997E-2</v>
      </c>
      <c r="S81" s="59">
        <v>1.1999999999999999E-3</v>
      </c>
      <c r="T81" s="59" t="s">
        <v>443</v>
      </c>
      <c r="U81" s="59" t="s">
        <v>443</v>
      </c>
      <c r="V81" s="59">
        <v>0.44278102428917998</v>
      </c>
      <c r="W81" s="59">
        <v>1.5277059000000001E-2</v>
      </c>
      <c r="X81" s="59" t="s">
        <v>443</v>
      </c>
      <c r="Y81" s="59" t="s">
        <v>443</v>
      </c>
      <c r="Z81" s="59" t="s">
        <v>443</v>
      </c>
      <c r="AA81" s="59" t="s">
        <v>443</v>
      </c>
      <c r="AB81" s="59" t="s">
        <v>443</v>
      </c>
      <c r="AC81" s="59" t="s">
        <v>442</v>
      </c>
      <c r="AD81" s="59">
        <v>3.4590722999999997E-5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22.435847786686402</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11376070</v>
      </c>
      <c r="AL82" s="55" t="s">
        <v>439</v>
      </c>
    </row>
    <row r="83" spans="1:38" ht="26.25" customHeight="1" thickBot="1" x14ac:dyDescent="0.3">
      <c r="A83" s="56" t="s">
        <v>53</v>
      </c>
      <c r="B83" s="69" t="s">
        <v>209</v>
      </c>
      <c r="C83" s="70" t="s">
        <v>210</v>
      </c>
      <c r="D83" s="58"/>
      <c r="E83" s="59">
        <v>2.7106000000000002E-2</v>
      </c>
      <c r="F83" s="59">
        <v>9.0876426317052977E-2</v>
      </c>
      <c r="G83" s="59">
        <v>9.0400000000000012E-3</v>
      </c>
      <c r="H83" s="59" t="s">
        <v>442</v>
      </c>
      <c r="I83" s="59">
        <v>1.0667601309263242E-2</v>
      </c>
      <c r="J83" s="59">
        <v>6.4515761304474298E-2</v>
      </c>
      <c r="K83" s="59">
        <v>0.32399835297421342</v>
      </c>
      <c r="L83" s="59">
        <v>4.7887741962600474E-4</v>
      </c>
      <c r="M83" s="59">
        <v>0.19350399999999998</v>
      </c>
      <c r="N83" s="59" t="s">
        <v>442</v>
      </c>
      <c r="O83" s="59" t="s">
        <v>442</v>
      </c>
      <c r="P83" s="59" t="s">
        <v>442</v>
      </c>
      <c r="Q83" s="59" t="s">
        <v>442</v>
      </c>
      <c r="R83" s="59" t="s">
        <v>442</v>
      </c>
      <c r="S83" s="59" t="s">
        <v>442</v>
      </c>
      <c r="T83" s="59" t="s">
        <v>442</v>
      </c>
      <c r="U83" s="59" t="s">
        <v>442</v>
      </c>
      <c r="V83" s="59" t="s">
        <v>442</v>
      </c>
      <c r="W83" s="59">
        <v>1.8751904E-2</v>
      </c>
      <c r="X83" s="59">
        <v>3.5397531999999999E-4</v>
      </c>
      <c r="Y83" s="59">
        <v>9.3227640400000006E-3</v>
      </c>
      <c r="Z83" s="59">
        <v>1.2884955540000001E-2</v>
      </c>
      <c r="AA83" s="59">
        <v>3.053307E-4</v>
      </c>
      <c r="AB83" s="59">
        <v>2.28670256E-2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3.8470780000000003E-2</v>
      </c>
      <c r="F85" s="59">
        <v>9.146292216837379</v>
      </c>
      <c r="G85" s="59">
        <v>6.4871000000000004E-4</v>
      </c>
      <c r="H85" s="59">
        <v>6.3000000000000003E-4</v>
      </c>
      <c r="I85" s="59" t="s">
        <v>442</v>
      </c>
      <c r="J85" s="59" t="s">
        <v>442</v>
      </c>
      <c r="K85" s="59">
        <v>2.1871199999999999E-3</v>
      </c>
      <c r="L85" s="59" t="s">
        <v>442</v>
      </c>
      <c r="M85" s="59">
        <v>2.0641799999999998E-2</v>
      </c>
      <c r="N85" s="59" t="s">
        <v>443</v>
      </c>
      <c r="O85" s="59" t="s">
        <v>443</v>
      </c>
      <c r="P85" s="59" t="s">
        <v>443</v>
      </c>
      <c r="Q85" s="59" t="s">
        <v>443</v>
      </c>
      <c r="R85" s="59">
        <v>3.5999999999999997E-2</v>
      </c>
      <c r="S85" s="59" t="s">
        <v>443</v>
      </c>
      <c r="T85" s="59" t="s">
        <v>443</v>
      </c>
      <c r="U85" s="59" t="s">
        <v>443</v>
      </c>
      <c r="V85" s="59">
        <v>4.4999999999999998E-2</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1.470091868410166</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0.44419699276772445</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1198726</v>
      </c>
      <c r="AL87" s="29" t="s">
        <v>217</v>
      </c>
    </row>
    <row r="88" spans="1:38" ht="26.25" customHeight="1" thickBot="1" x14ac:dyDescent="0.3">
      <c r="A88" s="56" t="s">
        <v>206</v>
      </c>
      <c r="B88" s="64" t="s">
        <v>220</v>
      </c>
      <c r="C88" s="68" t="s">
        <v>221</v>
      </c>
      <c r="D88" s="58"/>
      <c r="E88" s="59">
        <v>5.5599999999999996E-4</v>
      </c>
      <c r="F88" s="59">
        <v>4.8144770187236317</v>
      </c>
      <c r="G88" s="59" t="s">
        <v>443</v>
      </c>
      <c r="H88" s="59">
        <v>6.8800000000000003E-4</v>
      </c>
      <c r="I88" s="59">
        <v>3.2109999999999998E-6</v>
      </c>
      <c r="J88" s="59">
        <v>6.4220000000000005E-5</v>
      </c>
      <c r="K88" s="59">
        <v>1.6899999999999999E-4</v>
      </c>
      <c r="L88" s="59">
        <v>8.9908E-9</v>
      </c>
      <c r="M88" s="59" t="s">
        <v>443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1.1746000000000001E-2</v>
      </c>
      <c r="F89" s="59">
        <v>1.9250416733030304</v>
      </c>
      <c r="G89" s="59">
        <v>8.8199999999999997E-4</v>
      </c>
      <c r="H89" s="59" t="s">
        <v>443</v>
      </c>
      <c r="I89" s="59" t="s">
        <v>442</v>
      </c>
      <c r="J89" s="59" t="s">
        <v>442</v>
      </c>
      <c r="K89" s="59">
        <v>8.8800000000000001E-4</v>
      </c>
      <c r="L89" s="59" t="s">
        <v>442</v>
      </c>
      <c r="M89" s="59">
        <v>1.2094000000000001E-2</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1.2582244620940566</v>
      </c>
      <c r="G90" s="59" t="s">
        <v>442</v>
      </c>
      <c r="H90" s="59" t="s">
        <v>442</v>
      </c>
      <c r="I90" s="59">
        <v>4.5184600000000002E-3</v>
      </c>
      <c r="J90" s="59">
        <v>1.4588E-2</v>
      </c>
      <c r="K90" s="59">
        <v>3.6274000000000001E-2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4.2966262500000003E-3</v>
      </c>
      <c r="Y90" s="59">
        <v>2.16877325E-3</v>
      </c>
      <c r="Z90" s="59">
        <v>2.16877325E-3</v>
      </c>
      <c r="AA90" s="59">
        <v>2.16877325E-3</v>
      </c>
      <c r="AB90" s="59">
        <v>1.0802946000000001E-2</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2.9093073186926385E-2</v>
      </c>
      <c r="F91" s="59">
        <v>9.9994602841328273E-2</v>
      </c>
      <c r="G91" s="59">
        <v>1.0409421962873103E-2</v>
      </c>
      <c r="H91" s="59">
        <v>6.6602280756222446E-2</v>
      </c>
      <c r="I91" s="59">
        <v>0.46130017291732683</v>
      </c>
      <c r="J91" s="59">
        <v>0.4871507364113758</v>
      </c>
      <c r="K91" s="59">
        <v>0.49249002650987572</v>
      </c>
      <c r="L91" s="59">
        <v>1.9499196957089631E-3</v>
      </c>
      <c r="M91" s="59">
        <v>0.88993242985709509</v>
      </c>
      <c r="N91" s="59">
        <v>0.62145507281048684</v>
      </c>
      <c r="O91" s="59">
        <v>0.15984963972990396</v>
      </c>
      <c r="P91" s="59">
        <v>2.291839953996436E-3</v>
      </c>
      <c r="Q91" s="59">
        <v>1.1530825293554875E-3</v>
      </c>
      <c r="R91" s="59">
        <v>0.31683603276422617</v>
      </c>
      <c r="S91" s="59">
        <v>12.724526565126411</v>
      </c>
      <c r="T91" s="59">
        <v>0.57067356694359417</v>
      </c>
      <c r="U91" s="59">
        <v>7.2022709614875377E-2</v>
      </c>
      <c r="V91" s="59">
        <v>7.3588258684236916</v>
      </c>
      <c r="W91" s="59">
        <v>1.6048746112342759E-3</v>
      </c>
      <c r="X91" s="59">
        <v>1.7814104009700462E-3</v>
      </c>
      <c r="Y91" s="59">
        <v>7.2219340585542423E-4</v>
      </c>
      <c r="Z91" s="59">
        <v>7.2219340585542423E-4</v>
      </c>
      <c r="AA91" s="59">
        <v>7.2219340585542423E-4</v>
      </c>
      <c r="AB91" s="59">
        <v>3.9479906186363194E-3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2.019E-2</v>
      </c>
      <c r="F92" s="59">
        <v>0.84123022999999997</v>
      </c>
      <c r="G92" s="59">
        <v>1.7999999999999999E-2</v>
      </c>
      <c r="H92" s="59" t="s">
        <v>443</v>
      </c>
      <c r="I92" s="59" t="s">
        <v>444</v>
      </c>
      <c r="J92" s="59" t="s">
        <v>444</v>
      </c>
      <c r="K92" s="59" t="s">
        <v>443</v>
      </c>
      <c r="L92" s="59" t="s">
        <v>443</v>
      </c>
      <c r="M92" s="59">
        <v>7.1759800000000002E-3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378.08100000000002</v>
      </c>
      <c r="AL92" s="29" t="s">
        <v>229</v>
      </c>
    </row>
    <row r="93" spans="1:38" ht="26.25" customHeight="1" thickBot="1" x14ac:dyDescent="0.3">
      <c r="A93" s="56" t="s">
        <v>53</v>
      </c>
      <c r="B93" s="61" t="s">
        <v>230</v>
      </c>
      <c r="C93" s="57" t="s">
        <v>403</v>
      </c>
      <c r="D93" s="65"/>
      <c r="E93" s="59">
        <v>4.4613697758999996E-2</v>
      </c>
      <c r="F93" s="59">
        <v>3.0205585115794711</v>
      </c>
      <c r="G93" s="59">
        <v>1.0342E-2</v>
      </c>
      <c r="H93" s="59" t="s">
        <v>443</v>
      </c>
      <c r="I93" s="59">
        <v>1.9725498513000355E-2</v>
      </c>
      <c r="J93" s="59">
        <v>5.0915016006661665E-2</v>
      </c>
      <c r="K93" s="59">
        <v>0.1173588218396701</v>
      </c>
      <c r="L93" s="59">
        <v>8.11435821382E-7</v>
      </c>
      <c r="M93" s="59">
        <v>4.0074166048000001E-2</v>
      </c>
      <c r="N93" s="59" t="s">
        <v>443</v>
      </c>
      <c r="O93" s="59" t="s">
        <v>442</v>
      </c>
      <c r="P93" s="59" t="s">
        <v>443</v>
      </c>
      <c r="Q93" s="59" t="s">
        <v>442</v>
      </c>
      <c r="R93" s="59" t="s">
        <v>442</v>
      </c>
      <c r="S93" s="59" t="s">
        <v>442</v>
      </c>
      <c r="T93" s="59" t="s">
        <v>442</v>
      </c>
      <c r="U93" s="59" t="s">
        <v>442</v>
      </c>
      <c r="V93" s="59" t="s">
        <v>442</v>
      </c>
      <c r="W93" s="59">
        <v>2.1734889999999998E-3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0.39573799999999998</v>
      </c>
      <c r="F95" s="59">
        <v>1.124244</v>
      </c>
      <c r="G95" s="59" t="s">
        <v>443</v>
      </c>
      <c r="H95" s="59" t="s">
        <v>443</v>
      </c>
      <c r="I95" s="59">
        <v>3.1155719999999998E-2</v>
      </c>
      <c r="J95" s="59">
        <v>3.1680300000000002E-2</v>
      </c>
      <c r="K95" s="59">
        <v>3.2501999999999996E-2</v>
      </c>
      <c r="L95" s="59">
        <v>8.7236015999999993E-5</v>
      </c>
      <c r="M95" s="59">
        <v>0.13825199999999999</v>
      </c>
      <c r="N95" s="59">
        <v>4.7390000000000002E-2</v>
      </c>
      <c r="O95" s="59" t="s">
        <v>443</v>
      </c>
      <c r="P95" s="59" t="s">
        <v>442</v>
      </c>
      <c r="Q95" s="59" t="s">
        <v>443</v>
      </c>
      <c r="R95" s="59" t="s">
        <v>443</v>
      </c>
      <c r="S95" s="59">
        <v>3.0000000000000001E-3</v>
      </c>
      <c r="T95" s="59" t="s">
        <v>443</v>
      </c>
      <c r="U95" s="59" t="s">
        <v>442</v>
      </c>
      <c r="V95" s="59" t="s">
        <v>442</v>
      </c>
      <c r="W95" s="59">
        <v>4.1819425E-2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13.809096024247999</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v>4.7589999999999997E-6</v>
      </c>
      <c r="G98" s="59" t="s">
        <v>443</v>
      </c>
      <c r="H98" s="59">
        <v>1.903E-3</v>
      </c>
      <c r="I98" s="59">
        <v>8.579708478456699E-2</v>
      </c>
      <c r="J98" s="59">
        <v>0.75513545053601527</v>
      </c>
      <c r="K98" s="59">
        <v>2.1212561500000002</v>
      </c>
      <c r="L98" s="59">
        <v>0</v>
      </c>
      <c r="M98" s="59" t="s">
        <v>443</v>
      </c>
      <c r="N98" s="59">
        <v>0</v>
      </c>
      <c r="O98" s="59" t="s">
        <v>443</v>
      </c>
      <c r="P98" s="59" t="s">
        <v>443</v>
      </c>
      <c r="Q98" s="59" t="s">
        <v>443</v>
      </c>
      <c r="R98" s="59">
        <v>1.0510000000000001E-3</v>
      </c>
      <c r="S98" s="59">
        <v>0</v>
      </c>
      <c r="T98" s="59">
        <v>2.31E-4</v>
      </c>
      <c r="U98" s="59" t="s">
        <v>443</v>
      </c>
      <c r="V98" s="59">
        <v>0.16200000000000001</v>
      </c>
      <c r="W98" s="59">
        <v>0</v>
      </c>
      <c r="X98" s="59">
        <v>1.3835052E-8</v>
      </c>
      <c r="Y98" s="59" t="s">
        <v>443</v>
      </c>
      <c r="Z98" s="59">
        <v>1.3835052E-8</v>
      </c>
      <c r="AA98" s="59">
        <v>1.3835052E-8</v>
      </c>
      <c r="AB98" s="59">
        <v>4.1505157000000001E-8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0.35405011491722177</v>
      </c>
      <c r="F99" s="59">
        <v>12.166281107510839</v>
      </c>
      <c r="G99" s="59" t="s">
        <v>442</v>
      </c>
      <c r="H99" s="59">
        <v>6.9740491524297052</v>
      </c>
      <c r="I99" s="59">
        <v>5.0338214855701141E-2</v>
      </c>
      <c r="J99" s="59">
        <v>9.1508998236809053E-2</v>
      </c>
      <c r="K99" s="59">
        <v>0.20044829375681991</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492.96650355049053</v>
      </c>
      <c r="AL99" s="29" t="s">
        <v>243</v>
      </c>
    </row>
    <row r="100" spans="1:38" ht="26.25" customHeight="1" thickBot="1" x14ac:dyDescent="0.3">
      <c r="A100" s="56" t="s">
        <v>241</v>
      </c>
      <c r="B100" s="56" t="s">
        <v>244</v>
      </c>
      <c r="C100" s="57" t="s">
        <v>406</v>
      </c>
      <c r="D100" s="72"/>
      <c r="E100" s="59">
        <v>1.0092366633037066</v>
      </c>
      <c r="F100" s="59">
        <v>16.846681629500196</v>
      </c>
      <c r="G100" s="59" t="s">
        <v>442</v>
      </c>
      <c r="H100" s="59">
        <v>11.928715778177555</v>
      </c>
      <c r="I100" s="59">
        <v>0.11176334953658118</v>
      </c>
      <c r="J100" s="59">
        <v>0.18531456630581214</v>
      </c>
      <c r="K100" s="59">
        <v>0.40450684303123907</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1928.8997958005787</v>
      </c>
      <c r="AL100" s="29" t="s">
        <v>243</v>
      </c>
    </row>
    <row r="101" spans="1:38" ht="26.25" customHeight="1" thickBot="1" x14ac:dyDescent="0.3">
      <c r="A101" s="56" t="s">
        <v>241</v>
      </c>
      <c r="B101" s="56" t="s">
        <v>245</v>
      </c>
      <c r="C101" s="57" t="s">
        <v>246</v>
      </c>
      <c r="D101" s="72"/>
      <c r="E101" s="59">
        <v>4.1501452058161584E-3</v>
      </c>
      <c r="F101" s="59">
        <v>3.6265096527985125E-2</v>
      </c>
      <c r="G101" s="59" t="s">
        <v>442</v>
      </c>
      <c r="H101" s="59">
        <v>9.2344883399042871E-2</v>
      </c>
      <c r="I101" s="59">
        <v>2.0337855929751258E-3</v>
      </c>
      <c r="J101" s="59">
        <v>6.1012967789253773E-3</v>
      </c>
      <c r="K101" s="59">
        <v>1.4236389150825882E-2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129.98627964875629</v>
      </c>
      <c r="AL101" s="29" t="s">
        <v>243</v>
      </c>
    </row>
    <row r="102" spans="1:38" ht="26.25" customHeight="1" thickBot="1" x14ac:dyDescent="0.3">
      <c r="A102" s="56" t="s">
        <v>241</v>
      </c>
      <c r="B102" s="56" t="s">
        <v>247</v>
      </c>
      <c r="C102" s="57" t="s">
        <v>384</v>
      </c>
      <c r="D102" s="72"/>
      <c r="E102" s="59">
        <v>0.31069208549613908</v>
      </c>
      <c r="F102" s="59">
        <v>1.1920868323107481</v>
      </c>
      <c r="G102" s="59" t="s">
        <v>442</v>
      </c>
      <c r="H102" s="59">
        <v>13.716584433516063</v>
      </c>
      <c r="I102" s="59">
        <v>3.8128713008410725E-2</v>
      </c>
      <c r="J102" s="59">
        <v>0.54265176639954693</v>
      </c>
      <c r="K102" s="59">
        <v>3.6059768965490426</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6344.0122968312271</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1.2999744892770781E-2</v>
      </c>
      <c r="F104" s="59">
        <v>4.2275787380136536E-2</v>
      </c>
      <c r="G104" s="59" t="s">
        <v>442</v>
      </c>
      <c r="H104" s="59">
        <v>9.7984537162122839E-2</v>
      </c>
      <c r="I104" s="59">
        <v>3.9083625050526295E-4</v>
      </c>
      <c r="J104" s="59">
        <v>1.3182902515157886E-3</v>
      </c>
      <c r="K104" s="59">
        <v>3.0760039202035105E-3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67.751687525263151</v>
      </c>
      <c r="AL104" s="29" t="s">
        <v>243</v>
      </c>
    </row>
    <row r="105" spans="1:38" ht="26.25" customHeight="1" thickBot="1" x14ac:dyDescent="0.3">
      <c r="A105" s="56" t="s">
        <v>241</v>
      </c>
      <c r="B105" s="56" t="s">
        <v>252</v>
      </c>
      <c r="C105" s="57" t="s">
        <v>253</v>
      </c>
      <c r="D105" s="72"/>
      <c r="E105" s="59">
        <v>5.5062449471490707E-2</v>
      </c>
      <c r="F105" s="59">
        <v>0.60930541382345282</v>
      </c>
      <c r="G105" s="59" t="s">
        <v>442</v>
      </c>
      <c r="H105" s="59">
        <v>0.51731084441062325</v>
      </c>
      <c r="I105" s="59">
        <v>8.9027290794078048E-3</v>
      </c>
      <c r="J105" s="59">
        <v>1.4018621410497983E-2</v>
      </c>
      <c r="K105" s="59">
        <v>3.0495033986541048E-2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78.313779138627183</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2.1448852338640367E-2</v>
      </c>
      <c r="F107" s="59">
        <v>0.3734503913598205</v>
      </c>
      <c r="G107" s="59" t="s">
        <v>442</v>
      </c>
      <c r="H107" s="59">
        <v>1.4344104384250298</v>
      </c>
      <c r="I107" s="59">
        <v>2.7007953006207779E-2</v>
      </c>
      <c r="J107" s="59">
        <v>0.46014402974943708</v>
      </c>
      <c r="K107" s="59">
        <v>2.1856841413098258</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11930.298868735927</v>
      </c>
      <c r="AL107" s="29" t="s">
        <v>243</v>
      </c>
    </row>
    <row r="108" spans="1:38" ht="26.25" customHeight="1" thickBot="1" x14ac:dyDescent="0.3">
      <c r="A108" s="56" t="s">
        <v>241</v>
      </c>
      <c r="B108" s="56" t="s">
        <v>257</v>
      </c>
      <c r="C108" s="57" t="s">
        <v>378</v>
      </c>
      <c r="D108" s="72"/>
      <c r="E108" s="59">
        <v>6.2722083695527925E-2</v>
      </c>
      <c r="F108" s="59">
        <v>2.2257351676090424</v>
      </c>
      <c r="G108" s="59" t="s">
        <v>442</v>
      </c>
      <c r="H108" s="59">
        <v>3.5278541131910788</v>
      </c>
      <c r="I108" s="59">
        <v>5.5932399304926772E-2</v>
      </c>
      <c r="J108" s="59">
        <v>0.71828869204926771</v>
      </c>
      <c r="K108" s="59">
        <v>1.4365773840985354</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31941.759852463387</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1.9008685181586156E-3</v>
      </c>
      <c r="F110" s="59">
        <v>0.38251131514091885</v>
      </c>
      <c r="G110" s="59" t="s">
        <v>442</v>
      </c>
      <c r="H110" s="59">
        <v>0.27487849444441043</v>
      </c>
      <c r="I110" s="59">
        <v>2.2206960192974107E-2</v>
      </c>
      <c r="J110" s="59">
        <v>9.5821644555987476E-2</v>
      </c>
      <c r="K110" s="59">
        <v>9.5821933673400167E-2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782.2429914675472</v>
      </c>
      <c r="AL110" s="29" t="s">
        <v>243</v>
      </c>
    </row>
    <row r="111" spans="1:38" ht="26.25" customHeight="1" thickBot="1" x14ac:dyDescent="0.3">
      <c r="A111" s="56" t="s">
        <v>241</v>
      </c>
      <c r="B111" s="56" t="s">
        <v>260</v>
      </c>
      <c r="C111" s="57" t="s">
        <v>374</v>
      </c>
      <c r="D111" s="72"/>
      <c r="E111" s="59">
        <v>4.5680488671139101E-3</v>
      </c>
      <c r="F111" s="59">
        <v>8.8762430000000003E-2</v>
      </c>
      <c r="G111" s="59" t="s">
        <v>442</v>
      </c>
      <c r="H111" s="59">
        <v>3.8722194165666302E-2</v>
      </c>
      <c r="I111" s="59">
        <v>1.906422E-4</v>
      </c>
      <c r="J111" s="59">
        <v>3.63128E-4</v>
      </c>
      <c r="K111" s="59">
        <v>8.1703799999999997E-4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56.552</v>
      </c>
      <c r="AL111" s="29" t="s">
        <v>243</v>
      </c>
    </row>
    <row r="112" spans="1:38" ht="26.25" customHeight="1" thickBot="1" x14ac:dyDescent="0.3">
      <c r="A112" s="56" t="s">
        <v>261</v>
      </c>
      <c r="B112" s="56" t="s">
        <v>262</v>
      </c>
      <c r="C112" s="57" t="s">
        <v>263</v>
      </c>
      <c r="D112" s="58"/>
      <c r="E112" s="59">
        <v>5.3343725682039835</v>
      </c>
      <c r="F112" s="59" t="s">
        <v>442</v>
      </c>
      <c r="G112" s="59" t="s">
        <v>442</v>
      </c>
      <c r="H112" s="59">
        <v>4.864600137814783</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133359313.76509973</v>
      </c>
      <c r="AL112" s="29" t="s">
        <v>416</v>
      </c>
    </row>
    <row r="113" spans="1:38" ht="26.25" customHeight="1" thickBot="1" x14ac:dyDescent="0.3">
      <c r="A113" s="56" t="s">
        <v>261</v>
      </c>
      <c r="B113" s="73" t="s">
        <v>264</v>
      </c>
      <c r="C113" s="74" t="s">
        <v>265</v>
      </c>
      <c r="D113" s="58"/>
      <c r="E113" s="59">
        <v>6.0352648810398204</v>
      </c>
      <c r="F113" s="59">
        <v>2.9928786229175168</v>
      </c>
      <c r="G113" s="59" t="s">
        <v>442</v>
      </c>
      <c r="H113" s="59">
        <v>13.593146522732479</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110673236.15693347</v>
      </c>
      <c r="AL113" s="53" t="s">
        <v>432</v>
      </c>
    </row>
    <row r="114" spans="1:38" ht="26.25" customHeight="1" thickBot="1" x14ac:dyDescent="0.3">
      <c r="A114" s="56" t="s">
        <v>261</v>
      </c>
      <c r="B114" s="73" t="s">
        <v>266</v>
      </c>
      <c r="C114" s="74" t="s">
        <v>385</v>
      </c>
      <c r="D114" s="58"/>
      <c r="E114" s="59">
        <v>7.2540360000000012E-2</v>
      </c>
      <c r="F114" s="59" t="s">
        <v>442</v>
      </c>
      <c r="G114" s="59" t="s">
        <v>442</v>
      </c>
      <c r="H114" s="59">
        <v>3.167391E-2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1813509.1538645076</v>
      </c>
      <c r="AL114" s="29" t="s">
        <v>410</v>
      </c>
    </row>
    <row r="115" spans="1:38" ht="26.25" customHeight="1" thickBot="1" x14ac:dyDescent="0.3">
      <c r="A115" s="56" t="s">
        <v>261</v>
      </c>
      <c r="B115" s="73" t="s">
        <v>267</v>
      </c>
      <c r="C115" s="74" t="s">
        <v>268</v>
      </c>
      <c r="D115" s="58"/>
      <c r="E115" s="59">
        <v>7.3340000000000002E-2</v>
      </c>
      <c r="F115" s="59" t="s">
        <v>442</v>
      </c>
      <c r="G115" s="59" t="s">
        <v>442</v>
      </c>
      <c r="H115" s="59">
        <v>0.15769865</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1833499.7024728865</v>
      </c>
      <c r="AL115" s="29" t="s">
        <v>410</v>
      </c>
    </row>
    <row r="116" spans="1:38" ht="26.25" customHeight="1" thickBot="1" x14ac:dyDescent="0.3">
      <c r="A116" s="56" t="s">
        <v>261</v>
      </c>
      <c r="B116" s="56" t="s">
        <v>269</v>
      </c>
      <c r="C116" s="64" t="s">
        <v>407</v>
      </c>
      <c r="D116" s="58"/>
      <c r="E116" s="59">
        <v>0.81966892573010486</v>
      </c>
      <c r="F116" s="59">
        <v>0.36165423709425931</v>
      </c>
      <c r="G116" s="59" t="s">
        <v>442</v>
      </c>
      <c r="H116" s="59">
        <v>6.2200445723382742</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60700109.628802195</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6.8330636083611174E-2</v>
      </c>
      <c r="J119" s="59">
        <v>1.2249426875000102</v>
      </c>
      <c r="K119" s="59">
        <v>1.2249426875000102</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1353239.6054260768</v>
      </c>
      <c r="AL119" s="29" t="s">
        <v>410</v>
      </c>
    </row>
    <row r="120" spans="1:38" ht="26.25" customHeight="1" thickBot="1" x14ac:dyDescent="0.3">
      <c r="A120" s="56" t="s">
        <v>261</v>
      </c>
      <c r="B120" s="56" t="s">
        <v>275</v>
      </c>
      <c r="C120" s="57" t="s">
        <v>276</v>
      </c>
      <c r="D120" s="58"/>
      <c r="E120" s="59">
        <v>1.0013487884133077</v>
      </c>
      <c r="F120" s="59" t="s">
        <v>442</v>
      </c>
      <c r="G120" s="59" t="s">
        <v>442</v>
      </c>
      <c r="H120" s="59">
        <v>1.3990659011345461</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41.939189858861901</v>
      </c>
      <c r="AL120" s="53" t="s">
        <v>433</v>
      </c>
    </row>
    <row r="121" spans="1:38" ht="26.25" customHeight="1" thickBot="1" x14ac:dyDescent="0.3">
      <c r="A121" s="56" t="s">
        <v>261</v>
      </c>
      <c r="B121" s="56" t="s">
        <v>277</v>
      </c>
      <c r="C121" s="64" t="s">
        <v>278</v>
      </c>
      <c r="D121" s="59"/>
      <c r="E121" s="59" t="s">
        <v>442</v>
      </c>
      <c r="F121" s="59">
        <v>1.2080266636664492</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1404682.1654261039</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0.33629525327586401</v>
      </c>
      <c r="G125" s="59" t="s">
        <v>443</v>
      </c>
      <c r="H125" s="59" t="s">
        <v>443</v>
      </c>
      <c r="I125" s="59">
        <v>2.5113998559999999E-5</v>
      </c>
      <c r="J125" s="59">
        <v>1.6842835408E-4</v>
      </c>
      <c r="K125" s="59">
        <v>3.5666761615999999E-4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1432.0617669999999</v>
      </c>
      <c r="AL125" s="29" t="s">
        <v>421</v>
      </c>
    </row>
    <row r="126" spans="1:38" ht="26.25" customHeight="1" thickBot="1" x14ac:dyDescent="0.3">
      <c r="A126" s="56" t="s">
        <v>286</v>
      </c>
      <c r="B126" s="56" t="s">
        <v>289</v>
      </c>
      <c r="C126" s="57" t="s">
        <v>290</v>
      </c>
      <c r="D126" s="58"/>
      <c r="E126" s="59" t="s">
        <v>443</v>
      </c>
      <c r="F126" s="59">
        <v>2.2468934430667602E-2</v>
      </c>
      <c r="G126" s="59" t="s">
        <v>442</v>
      </c>
      <c r="H126" s="59">
        <v>0.25452885260000002</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1060.5367145744285</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2.5387679999999999E-2</v>
      </c>
      <c r="F128" s="59">
        <v>7.7088999999999999E-4</v>
      </c>
      <c r="G128" s="59">
        <v>3.9974800000000003E-3</v>
      </c>
      <c r="H128" s="59">
        <v>6.4407000000000006E-4</v>
      </c>
      <c r="I128" s="59">
        <v>1.906E-4</v>
      </c>
      <c r="J128" s="59">
        <v>1.906E-4</v>
      </c>
      <c r="K128" s="59">
        <v>2.5804000000000002E-4</v>
      </c>
      <c r="L128" s="59">
        <v>6.6699999999999997E-6</v>
      </c>
      <c r="M128" s="59">
        <v>4.5578700000000003E-3</v>
      </c>
      <c r="N128" s="59">
        <v>1.5065200000000001E-3</v>
      </c>
      <c r="O128" s="59">
        <v>1.784E-4</v>
      </c>
      <c r="P128" s="59">
        <v>2.6027E-4</v>
      </c>
      <c r="Q128" s="59">
        <v>3.2355000000000003E-4</v>
      </c>
      <c r="R128" s="59">
        <v>2.34148E-3</v>
      </c>
      <c r="S128" s="59">
        <v>1.50186E-3</v>
      </c>
      <c r="T128" s="59">
        <v>9.9354E-4</v>
      </c>
      <c r="U128" s="59">
        <v>6.0970000000000002E-4</v>
      </c>
      <c r="V128" s="59">
        <v>3.6083299999999999E-2</v>
      </c>
      <c r="W128" s="59">
        <v>6.6729599999999995E-3</v>
      </c>
      <c r="X128" s="59">
        <v>3.7605999999999999E-7</v>
      </c>
      <c r="Y128" s="59">
        <v>8.0136999999999998E-7</v>
      </c>
      <c r="Z128" s="59">
        <v>4.2531000000000004E-7</v>
      </c>
      <c r="AA128" s="59">
        <v>5.1931999999999997E-7</v>
      </c>
      <c r="AB128" s="59">
        <v>2.1220500000000003E-6</v>
      </c>
      <c r="AC128" s="59">
        <v>1.7899999999999999E-3</v>
      </c>
      <c r="AD128" s="59">
        <v>1.6660000000000001E-2</v>
      </c>
      <c r="AE128" s="60"/>
      <c r="AF128" s="59" t="s">
        <v>442</v>
      </c>
      <c r="AG128" s="59" t="s">
        <v>442</v>
      </c>
      <c r="AH128" s="59" t="s">
        <v>442</v>
      </c>
      <c r="AI128" s="59" t="s">
        <v>442</v>
      </c>
      <c r="AJ128" s="59" t="s">
        <v>442</v>
      </c>
      <c r="AK128" s="59">
        <v>44.76</v>
      </c>
      <c r="AL128" s="29" t="s">
        <v>298</v>
      </c>
    </row>
    <row r="129" spans="1:38" ht="26.25" customHeight="1" thickBot="1" x14ac:dyDescent="0.3">
      <c r="A129" s="56" t="s">
        <v>286</v>
      </c>
      <c r="B129" s="61" t="s">
        <v>296</v>
      </c>
      <c r="C129" s="70" t="s">
        <v>297</v>
      </c>
      <c r="D129" s="58"/>
      <c r="E129" s="59">
        <v>0.34664237400000003</v>
      </c>
      <c r="F129" s="59">
        <v>0.571017518</v>
      </c>
      <c r="G129" s="59">
        <v>6.6150000000000002E-3</v>
      </c>
      <c r="H129" s="59">
        <v>1.0920000000000001E-3</v>
      </c>
      <c r="I129" s="59">
        <v>6.2943000000000001E-3</v>
      </c>
      <c r="J129" s="59">
        <v>6.8709499999999998E-3</v>
      </c>
      <c r="K129" s="59">
        <v>7.5690000000000002E-3</v>
      </c>
      <c r="L129" s="59">
        <v>4.3481350000000004E-3</v>
      </c>
      <c r="M129" s="59">
        <v>0.18099366</v>
      </c>
      <c r="N129" s="59">
        <v>4.7E-2</v>
      </c>
      <c r="O129" s="59">
        <v>2.3E-3</v>
      </c>
      <c r="P129" s="59">
        <v>6.6400000000000001E-3</v>
      </c>
      <c r="Q129" s="59">
        <v>9.7999999999999997E-3</v>
      </c>
      <c r="R129" s="59">
        <v>3.9899999999999998E-2</v>
      </c>
      <c r="S129" s="59">
        <v>6.1999999999999998E-3</v>
      </c>
      <c r="T129" s="59">
        <v>2.6290000000000001E-2</v>
      </c>
      <c r="U129" s="59">
        <v>2.3173209999999998E-3</v>
      </c>
      <c r="V129" s="59">
        <v>6.4067109999999998E-3</v>
      </c>
      <c r="W129" s="59">
        <v>3.4020000000000001E-3</v>
      </c>
      <c r="X129" s="59" t="s">
        <v>443</v>
      </c>
      <c r="Y129" s="59" t="s">
        <v>443</v>
      </c>
      <c r="Z129" s="59" t="s">
        <v>443</v>
      </c>
      <c r="AA129" s="59" t="s">
        <v>443</v>
      </c>
      <c r="AB129" s="59" t="s">
        <v>443</v>
      </c>
      <c r="AC129" s="59">
        <v>6.8409999999999999E-4</v>
      </c>
      <c r="AD129" s="59" t="s">
        <v>443</v>
      </c>
      <c r="AE129" s="60"/>
      <c r="AF129" s="59" t="s">
        <v>442</v>
      </c>
      <c r="AG129" s="59" t="s">
        <v>442</v>
      </c>
      <c r="AH129" s="59" t="s">
        <v>442</v>
      </c>
      <c r="AI129" s="59" t="s">
        <v>442</v>
      </c>
      <c r="AJ129" s="59" t="s">
        <v>442</v>
      </c>
      <c r="AK129" s="59">
        <v>16.945930000000001</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0.23383999999999999</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0.25154100000000001</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1.284E-3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1.149588E-2</v>
      </c>
      <c r="F133" s="59">
        <v>3.2989800000000002E-4</v>
      </c>
      <c r="G133" s="59">
        <v>6.0720800000000003E-4</v>
      </c>
      <c r="H133" s="59" t="s">
        <v>443</v>
      </c>
      <c r="I133" s="59">
        <v>4.1348866109091004E-4</v>
      </c>
      <c r="J133" s="59">
        <v>4.1348866109091004E-4</v>
      </c>
      <c r="K133" s="59">
        <v>4.3315922109091003E-4</v>
      </c>
      <c r="L133" s="59" t="s">
        <v>443</v>
      </c>
      <c r="M133" s="59">
        <v>1.51213E-3</v>
      </c>
      <c r="N133" s="59">
        <v>5.0609288000000004E-4</v>
      </c>
      <c r="O133" s="59">
        <v>1.1416287999999999E-4</v>
      </c>
      <c r="P133" s="59">
        <v>9.9141278518260004E-3</v>
      </c>
      <c r="Q133" s="59">
        <v>3.0889656E-4</v>
      </c>
      <c r="R133" s="59">
        <v>3.0776176000000004E-4</v>
      </c>
      <c r="S133" s="59">
        <v>2.8211327999999998E-4</v>
      </c>
      <c r="T133" s="59">
        <v>3.9332367999999999E-4</v>
      </c>
      <c r="U133" s="59">
        <v>4.4892887999999998E-4</v>
      </c>
      <c r="V133" s="59">
        <v>3.63408152E-3</v>
      </c>
      <c r="W133" s="59">
        <v>3.299335E-3</v>
      </c>
      <c r="X133" s="59">
        <v>2.9958720000000001E-7</v>
      </c>
      <c r="Y133" s="59">
        <v>1.6364216E-7</v>
      </c>
      <c r="Z133" s="59">
        <v>1.4615824E-7</v>
      </c>
      <c r="AA133" s="59">
        <v>1.5864104000000001E-7</v>
      </c>
      <c r="AB133" s="59">
        <v>7.6802864000000002E-7</v>
      </c>
      <c r="AC133" s="59">
        <v>3.4044000000000001E-3</v>
      </c>
      <c r="AD133" s="59">
        <v>9.3093599999999992E-3</v>
      </c>
      <c r="AE133" s="60"/>
      <c r="AF133" s="59" t="s">
        <v>442</v>
      </c>
      <c r="AG133" s="59" t="s">
        <v>442</v>
      </c>
      <c r="AH133" s="59" t="s">
        <v>442</v>
      </c>
      <c r="AI133" s="59" t="s">
        <v>442</v>
      </c>
      <c r="AJ133" s="59" t="s">
        <v>442</v>
      </c>
      <c r="AK133" s="59">
        <v>67243</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8.0533468753749993E-3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730643907.54304397</v>
      </c>
      <c r="AL136" s="54" t="s">
        <v>436</v>
      </c>
    </row>
    <row r="137" spans="1:38" ht="26.25" customHeight="1" thickBot="1" x14ac:dyDescent="0.3">
      <c r="A137" s="56" t="s">
        <v>286</v>
      </c>
      <c r="B137" s="56" t="s">
        <v>313</v>
      </c>
      <c r="C137" s="57" t="s">
        <v>314</v>
      </c>
      <c r="D137" s="58"/>
      <c r="E137" s="59">
        <v>4.2000000000000002E-4</v>
      </c>
      <c r="F137" s="59">
        <v>7.7246115000000004E-2</v>
      </c>
      <c r="G137" s="59" t="s">
        <v>443</v>
      </c>
      <c r="H137" s="59">
        <v>9.1540000000000007E-3</v>
      </c>
      <c r="I137" s="59" t="s">
        <v>442</v>
      </c>
      <c r="J137" s="59" t="s">
        <v>442</v>
      </c>
      <c r="K137" s="59" t="s">
        <v>442</v>
      </c>
      <c r="L137" s="59" t="s">
        <v>442</v>
      </c>
      <c r="M137" s="59">
        <v>7.5000000000000002E-4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2.971528E-2</v>
      </c>
      <c r="F139" s="59">
        <v>7.0958000000000007E-2</v>
      </c>
      <c r="G139" s="59" t="s">
        <v>443</v>
      </c>
      <c r="H139" s="59">
        <v>5.3000000000000001E-5</v>
      </c>
      <c r="I139" s="59">
        <v>0.72167263290441308</v>
      </c>
      <c r="J139" s="59">
        <v>0.72179043290441303</v>
      </c>
      <c r="K139" s="59">
        <v>0.722720032904413</v>
      </c>
      <c r="L139" s="59">
        <v>1.7980000000000001E-5</v>
      </c>
      <c r="M139" s="59" t="s">
        <v>443</v>
      </c>
      <c r="N139" s="59">
        <v>1.4281664753005999E-2</v>
      </c>
      <c r="O139" s="59">
        <v>4.2409667873860007E-3</v>
      </c>
      <c r="P139" s="59">
        <v>5.1987667873860006E-3</v>
      </c>
      <c r="Q139" s="59">
        <v>6.7758606658929995E-3</v>
      </c>
      <c r="R139" s="59">
        <v>2.4792378821766999E-2</v>
      </c>
      <c r="S139" s="59">
        <v>2.1933025115165001E-2</v>
      </c>
      <c r="T139" s="59">
        <v>3.39113E-3</v>
      </c>
      <c r="U139" s="59">
        <v>1.3000000000000002E-4</v>
      </c>
      <c r="V139" s="59">
        <v>5.3446800000000003E-2</v>
      </c>
      <c r="W139" s="59">
        <v>7.1778892240000003</v>
      </c>
      <c r="X139" s="59">
        <v>4.6860762999999998E-4</v>
      </c>
      <c r="Y139" s="59">
        <v>8.2346254999999993E-4</v>
      </c>
      <c r="Z139" s="59">
        <v>6.3475234999999994E-4</v>
      </c>
      <c r="AA139" s="59">
        <v>6.6906321000000004E-4</v>
      </c>
      <c r="AB139" s="59">
        <v>2.5958866599999999E-3</v>
      </c>
      <c r="AC139" s="59" t="s">
        <v>442</v>
      </c>
      <c r="AD139" s="59" t="s">
        <v>442</v>
      </c>
      <c r="AE139" s="60"/>
      <c r="AF139" s="59" t="s">
        <v>442</v>
      </c>
      <c r="AG139" s="59" t="s">
        <v>442</v>
      </c>
      <c r="AH139" s="59" t="s">
        <v>442</v>
      </c>
      <c r="AI139" s="59" t="s">
        <v>442</v>
      </c>
      <c r="AJ139" s="59" t="s">
        <v>442</v>
      </c>
      <c r="AK139" s="59">
        <v>1307</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173.11858259932694</v>
      </c>
      <c r="F141" s="77">
        <f t="shared" ref="F141:AD141" si="0">SUM(F14:F140)</f>
        <v>128.59146334911239</v>
      </c>
      <c r="G141" s="77">
        <f t="shared" si="0"/>
        <v>32.029612209942201</v>
      </c>
      <c r="H141" s="77">
        <f t="shared" si="0"/>
        <v>68.615471720465848</v>
      </c>
      <c r="I141" s="77">
        <f t="shared" si="0"/>
        <v>19.372404134868418</v>
      </c>
      <c r="J141" s="77">
        <f t="shared" si="0"/>
        <v>32.696601080667904</v>
      </c>
      <c r="K141" s="77">
        <f t="shared" si="0"/>
        <v>60.320615739031709</v>
      </c>
      <c r="L141" s="77">
        <f t="shared" si="0"/>
        <v>2.978827938001777</v>
      </c>
      <c r="M141" s="77">
        <f t="shared" si="0"/>
        <v>325.40386816735969</v>
      </c>
      <c r="N141" s="77">
        <f t="shared" si="0"/>
        <v>19.179605699393754</v>
      </c>
      <c r="O141" s="77">
        <f t="shared" si="0"/>
        <v>1.2009471522482715</v>
      </c>
      <c r="P141" s="77">
        <f t="shared" si="0"/>
        <v>1.248839720548286</v>
      </c>
      <c r="Q141" s="77">
        <f t="shared" si="0"/>
        <v>0.92124054913857778</v>
      </c>
      <c r="R141" s="77">
        <f>SUM(R14:R140)</f>
        <v>7.3351194023108626</v>
      </c>
      <c r="S141" s="77">
        <f t="shared" si="0"/>
        <v>93.690757597877649</v>
      </c>
      <c r="T141" s="77">
        <f t="shared" si="0"/>
        <v>4.1442985362916938</v>
      </c>
      <c r="U141" s="77">
        <f t="shared" si="0"/>
        <v>1.9172645317016683</v>
      </c>
      <c r="V141" s="77">
        <f t="shared" si="0"/>
        <v>79.127551522467868</v>
      </c>
      <c r="W141" s="77">
        <f t="shared" si="0"/>
        <v>25.044146361278504</v>
      </c>
      <c r="X141" s="77">
        <f t="shared" si="0"/>
        <v>2.2654551944462162</v>
      </c>
      <c r="Y141" s="77">
        <f t="shared" si="0"/>
        <v>2.4576988902459531</v>
      </c>
      <c r="Z141" s="77">
        <f t="shared" si="0"/>
        <v>1.1410687013130993</v>
      </c>
      <c r="AA141" s="77">
        <f t="shared" si="0"/>
        <v>1.2524394436696844</v>
      </c>
      <c r="AB141" s="77">
        <f t="shared" si="0"/>
        <v>7.1166657223023728</v>
      </c>
      <c r="AC141" s="77">
        <f t="shared" si="0"/>
        <v>2.8589603909347074</v>
      </c>
      <c r="AD141" s="77">
        <f t="shared" si="0"/>
        <v>19.310243936264889</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33.808386341448681</v>
      </c>
      <c r="F143" s="59">
        <v>1.9794587344337846</v>
      </c>
      <c r="G143" s="59">
        <v>5.7414903259316988E-2</v>
      </c>
      <c r="H143" s="59">
        <v>0.78820909678587625</v>
      </c>
      <c r="I143" s="59">
        <v>0.63493917098873931</v>
      </c>
      <c r="J143" s="59">
        <v>0.63493917098873931</v>
      </c>
      <c r="K143" s="59">
        <v>0.63493917098873931</v>
      </c>
      <c r="L143" s="59">
        <v>0.44340692793125103</v>
      </c>
      <c r="M143" s="59">
        <v>26.177963173738</v>
      </c>
      <c r="N143" s="59">
        <v>3.9941139884737496E-3</v>
      </c>
      <c r="O143" s="59">
        <v>4.6229120522694452E-4</v>
      </c>
      <c r="P143" s="59">
        <v>2.9352928260440628E-2</v>
      </c>
      <c r="Q143" s="59">
        <v>7.6738289450496472E-4</v>
      </c>
      <c r="R143" s="59">
        <v>3.5045238970728684E-2</v>
      </c>
      <c r="S143" s="59">
        <v>2.3933685977218642E-2</v>
      </c>
      <c r="T143" s="59">
        <v>4.2071575601416323E-3</v>
      </c>
      <c r="U143" s="59">
        <v>6.1018337855604158E-4</v>
      </c>
      <c r="V143" s="59">
        <v>0.10511702266161968</v>
      </c>
      <c r="W143" s="59">
        <v>1.1690299</v>
      </c>
      <c r="X143" s="59">
        <v>0.1010376493314</v>
      </c>
      <c r="Y143" s="59">
        <v>0.11347905490489998</v>
      </c>
      <c r="Z143" s="59">
        <v>8.8222121415599999E-2</v>
      </c>
      <c r="AA143" s="59">
        <v>9.6782255126499989E-2</v>
      </c>
      <c r="AB143" s="59">
        <v>0.39952108077839998</v>
      </c>
      <c r="AC143" s="59">
        <v>1.1690298000000001E-3</v>
      </c>
      <c r="AD143" s="59">
        <v>2.3395490000000001E-4</v>
      </c>
      <c r="AE143" s="93"/>
      <c r="AF143" s="59">
        <v>182417.70979122381</v>
      </c>
      <c r="AG143" s="59" t="s">
        <v>442</v>
      </c>
      <c r="AH143" s="59">
        <v>597.75437261060006</v>
      </c>
      <c r="AI143" s="59">
        <v>10154.357543009801</v>
      </c>
      <c r="AJ143" s="59" t="s">
        <v>442</v>
      </c>
      <c r="AK143" s="59" t="s">
        <v>442</v>
      </c>
      <c r="AL143" s="32" t="s">
        <v>49</v>
      </c>
    </row>
    <row r="144" spans="1:38" ht="26.25" customHeight="1" thickBot="1" x14ac:dyDescent="0.3">
      <c r="A144" s="89"/>
      <c r="B144" s="90" t="s">
        <v>346</v>
      </c>
      <c r="C144" s="91" t="s">
        <v>353</v>
      </c>
      <c r="D144" s="92" t="s">
        <v>279</v>
      </c>
      <c r="E144" s="59">
        <v>15.682258192451771</v>
      </c>
      <c r="F144" s="59">
        <v>0.41059547647620032</v>
      </c>
      <c r="G144" s="59">
        <v>1.3737075343615079E-2</v>
      </c>
      <c r="H144" s="59">
        <v>4.6615605413877458E-2</v>
      </c>
      <c r="I144" s="59">
        <v>0.25952249781335074</v>
      </c>
      <c r="J144" s="59">
        <v>0.25952249781335074</v>
      </c>
      <c r="K144" s="59">
        <v>0.25952249781335074</v>
      </c>
      <c r="L144" s="59">
        <v>0.1893646039922128</v>
      </c>
      <c r="M144" s="59">
        <v>3.0642360494818441</v>
      </c>
      <c r="N144" s="59">
        <v>5.2141434271823811E-4</v>
      </c>
      <c r="O144" s="59">
        <v>5.3384490921527777E-5</v>
      </c>
      <c r="P144" s="59">
        <v>5.2703008346494497E-3</v>
      </c>
      <c r="Q144" s="59">
        <v>1.036613402187956E-4</v>
      </c>
      <c r="R144" s="59">
        <v>8.2145467267397115E-3</v>
      </c>
      <c r="S144" s="59">
        <v>5.5171335478145945E-3</v>
      </c>
      <c r="T144" s="59">
        <v>2.6015258805001053E-4</v>
      </c>
      <c r="U144" s="59">
        <v>1.0055369859453562E-4</v>
      </c>
      <c r="V144" s="59">
        <v>1.8006436498288619E-2</v>
      </c>
      <c r="W144" s="59">
        <v>0.24882409999999999</v>
      </c>
      <c r="X144" s="59">
        <v>2.1063340303499999E-2</v>
      </c>
      <c r="Y144" s="59">
        <v>2.3610094536900002E-2</v>
      </c>
      <c r="Z144" s="59">
        <v>1.8511243229800002E-2</v>
      </c>
      <c r="AA144" s="59">
        <v>1.9654315055899998E-2</v>
      </c>
      <c r="AB144" s="59">
        <v>8.2838993126099991E-2</v>
      </c>
      <c r="AC144" s="59">
        <v>2.4882449999999998E-4</v>
      </c>
      <c r="AD144" s="59">
        <v>5.0027500000000002E-5</v>
      </c>
      <c r="AE144" s="93"/>
      <c r="AF144" s="59">
        <v>39197.071852829897</v>
      </c>
      <c r="AG144" s="59" t="s">
        <v>442</v>
      </c>
      <c r="AH144" s="59" t="s">
        <v>442</v>
      </c>
      <c r="AI144" s="59">
        <v>2092.2524862942</v>
      </c>
      <c r="AJ144" s="59" t="s">
        <v>442</v>
      </c>
      <c r="AK144" s="59" t="s">
        <v>442</v>
      </c>
      <c r="AL144" s="32" t="s">
        <v>49</v>
      </c>
    </row>
    <row r="145" spans="1:38" ht="26.25" customHeight="1" thickBot="1" x14ac:dyDescent="0.3">
      <c r="A145" s="89"/>
      <c r="B145" s="90" t="s">
        <v>347</v>
      </c>
      <c r="C145" s="91" t="s">
        <v>354</v>
      </c>
      <c r="D145" s="92" t="s">
        <v>279</v>
      </c>
      <c r="E145" s="59">
        <v>18.667030469394152</v>
      </c>
      <c r="F145" s="59">
        <v>0.5135418784496707</v>
      </c>
      <c r="G145" s="59">
        <v>3.3168944659441764E-2</v>
      </c>
      <c r="H145" s="59">
        <v>8.1443646372433093E-2</v>
      </c>
      <c r="I145" s="59">
        <v>0.26116863399904489</v>
      </c>
      <c r="J145" s="59">
        <v>0.26116863399904489</v>
      </c>
      <c r="K145" s="59">
        <v>0.26116863399904489</v>
      </c>
      <c r="L145" s="59">
        <v>0.1745598387454444</v>
      </c>
      <c r="M145" s="59">
        <v>6.5770940598927083</v>
      </c>
      <c r="N145" s="59">
        <v>1.1637481986866613E-3</v>
      </c>
      <c r="O145" s="59">
        <v>1.1637558952498026E-4</v>
      </c>
      <c r="P145" s="59">
        <v>1.2335571972049743E-2</v>
      </c>
      <c r="Q145" s="59">
        <v>2.3274925490917523E-4</v>
      </c>
      <c r="R145" s="59">
        <v>1.9783317232249117E-2</v>
      </c>
      <c r="S145" s="59">
        <v>1.3266465088084036E-2</v>
      </c>
      <c r="T145" s="59">
        <v>4.655312202117008E-4</v>
      </c>
      <c r="U145" s="59">
        <v>2.3274733076838989E-4</v>
      </c>
      <c r="V145" s="59">
        <v>4.1894461814086612E-2</v>
      </c>
      <c r="W145" s="59">
        <v>0.17703150000000001</v>
      </c>
      <c r="X145" s="59">
        <v>8.4792765523E-3</v>
      </c>
      <c r="Y145" s="59">
        <v>5.1346730232899998E-2</v>
      </c>
      <c r="Z145" s="59">
        <v>5.7376438002600005E-2</v>
      </c>
      <c r="AA145" s="59">
        <v>1.3189985748400003E-2</v>
      </c>
      <c r="AB145" s="59">
        <v>0.1303924305362</v>
      </c>
      <c r="AC145" s="59">
        <v>9.7380600000000007E-5</v>
      </c>
      <c r="AD145" s="59">
        <v>1.9713700000000001E-5</v>
      </c>
      <c r="AE145" s="93"/>
      <c r="AF145" s="59">
        <v>93633.712767487697</v>
      </c>
      <c r="AG145" s="59" t="s">
        <v>442</v>
      </c>
      <c r="AH145" s="59">
        <v>286.75404401539998</v>
      </c>
      <c r="AI145" s="59">
        <v>4976.2623507864</v>
      </c>
      <c r="AJ145" s="59" t="s">
        <v>442</v>
      </c>
      <c r="AK145" s="59" t="s">
        <v>442</v>
      </c>
      <c r="AL145" s="32" t="s">
        <v>49</v>
      </c>
    </row>
    <row r="146" spans="1:38" ht="26.25" customHeight="1" thickBot="1" x14ac:dyDescent="0.3">
      <c r="A146" s="89"/>
      <c r="B146" s="90" t="s">
        <v>348</v>
      </c>
      <c r="C146" s="91" t="s">
        <v>355</v>
      </c>
      <c r="D146" s="92" t="s">
        <v>279</v>
      </c>
      <c r="E146" s="59">
        <v>0.29836125649873491</v>
      </c>
      <c r="F146" s="59">
        <v>1.2665907162044037</v>
      </c>
      <c r="G146" s="59">
        <v>5.1240480347398152E-4</v>
      </c>
      <c r="H146" s="59">
        <v>2.8299142504001357E-3</v>
      </c>
      <c r="I146" s="59">
        <v>2.1480111044748642E-2</v>
      </c>
      <c r="J146" s="59">
        <v>2.1480111044748642E-2</v>
      </c>
      <c r="K146" s="59">
        <v>2.1480111044748642E-2</v>
      </c>
      <c r="L146" s="59">
        <v>4.4171294927807525E-3</v>
      </c>
      <c r="M146" s="59">
        <v>7.0550405715387559</v>
      </c>
      <c r="N146" s="59">
        <v>9.0742682306410501E-5</v>
      </c>
      <c r="O146" s="59">
        <v>1.0293442645709476E-3</v>
      </c>
      <c r="P146" s="59">
        <v>4.5479186443617766E-4</v>
      </c>
      <c r="Q146" s="59">
        <v>1.5627427250985209E-5</v>
      </c>
      <c r="R146" s="59">
        <v>4.6226945687459298E-3</v>
      </c>
      <c r="S146" s="59">
        <v>0.17408216963118411</v>
      </c>
      <c r="T146" s="59">
        <v>7.2452892615137042E-3</v>
      </c>
      <c r="U146" s="59">
        <v>1.0249085022283407E-3</v>
      </c>
      <c r="V146" s="59">
        <v>0.10232136357281499</v>
      </c>
      <c r="W146" s="59">
        <v>1.9583099999999999E-2</v>
      </c>
      <c r="X146" s="59">
        <v>4.6690190640000001E-4</v>
      </c>
      <c r="Y146" s="59">
        <v>5.6442764589999998E-4</v>
      </c>
      <c r="Z146" s="59">
        <v>3.7133682200000002E-4</v>
      </c>
      <c r="AA146" s="59">
        <v>6.1021851620000011E-4</v>
      </c>
      <c r="AB146" s="59">
        <v>2.0128848904999996E-3</v>
      </c>
      <c r="AC146" s="59">
        <v>1.9582899999999998E-5</v>
      </c>
      <c r="AD146" s="59">
        <v>6.8306000000000003E-6</v>
      </c>
      <c r="AE146" s="93"/>
      <c r="AF146" s="59">
        <v>2103.1751979214005</v>
      </c>
      <c r="AG146" s="59" t="s">
        <v>442</v>
      </c>
      <c r="AH146" s="59" t="s">
        <v>442</v>
      </c>
      <c r="AI146" s="59">
        <v>127.86013954040001</v>
      </c>
      <c r="AJ146" s="59" t="s">
        <v>442</v>
      </c>
      <c r="AK146" s="59" t="s">
        <v>442</v>
      </c>
      <c r="AL146" s="32" t="s">
        <v>49</v>
      </c>
    </row>
    <row r="147" spans="1:38" ht="26.25" customHeight="1" thickBot="1" x14ac:dyDescent="0.3">
      <c r="A147" s="89"/>
      <c r="B147" s="90" t="s">
        <v>349</v>
      </c>
      <c r="C147" s="91" t="s">
        <v>356</v>
      </c>
      <c r="D147" s="92" t="s">
        <v>279</v>
      </c>
      <c r="E147" s="59" t="s">
        <v>442</v>
      </c>
      <c r="F147" s="59">
        <v>3.2414614534157034</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141.14094647320002</v>
      </c>
      <c r="AG147" s="59" t="s">
        <v>442</v>
      </c>
      <c r="AH147" s="59" t="s">
        <v>442</v>
      </c>
      <c r="AI147" s="59">
        <v>8.5944474639999999</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1.2475557311766998</v>
      </c>
      <c r="J148" s="59">
        <v>2.3536418462735464</v>
      </c>
      <c r="K148" s="59">
        <v>3.0668943312801384</v>
      </c>
      <c r="L148" s="59">
        <v>0.2977511066110109</v>
      </c>
      <c r="M148" s="59" t="s">
        <v>442</v>
      </c>
      <c r="N148" s="59">
        <v>8.5072127162321536</v>
      </c>
      <c r="O148" s="59">
        <v>3.8332937253981569E-2</v>
      </c>
      <c r="P148" s="59" t="s">
        <v>443</v>
      </c>
      <c r="Q148" s="59">
        <v>9.7733893895964263E-2</v>
      </c>
      <c r="R148" s="59">
        <v>3.1637531432278649</v>
      </c>
      <c r="S148" s="59">
        <v>69.367666712151248</v>
      </c>
      <c r="T148" s="59">
        <v>0.49318016427862488</v>
      </c>
      <c r="U148" s="59">
        <v>6.1337886625602758E-2</v>
      </c>
      <c r="V148" s="59">
        <v>24.477643820320182</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103396.26804782721</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0.58120533609688563</v>
      </c>
      <c r="J149" s="59">
        <v>1.0763061779571954</v>
      </c>
      <c r="K149" s="59">
        <v>2.1526123559143908</v>
      </c>
      <c r="L149" s="59">
        <v>2.281769097269256E-2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103396.26804782721</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168.03343404509036</v>
      </c>
      <c r="F152" s="101">
        <f t="shared" ref="F152:AD152" si="1">SUM(F$141, F$151, IF(AND(ISNUMBER(SEARCH($B$4,"AT|BE|CH|GB|IE|LT|LU|NL")),SUM(F$143:F$149)&gt;0),SUM(F$143:F$149)-SUM(F$27:F$33),0))</f>
        <v>128.26979173147063</v>
      </c>
      <c r="G152" s="101">
        <f t="shared" si="1"/>
        <v>32.022643292717262</v>
      </c>
      <c r="H152" s="101">
        <f t="shared" si="1"/>
        <v>68.55369137601015</v>
      </c>
      <c r="I152" s="101">
        <f t="shared" si="1"/>
        <v>19.16665084223991</v>
      </c>
      <c r="J152" s="101">
        <f t="shared" si="1"/>
        <v>32.382548549326607</v>
      </c>
      <c r="K152" s="101">
        <f t="shared" si="1"/>
        <v>59.883667704903203</v>
      </c>
      <c r="L152" s="101">
        <f t="shared" si="1"/>
        <v>2.9024881304407453</v>
      </c>
      <c r="M152" s="101">
        <f t="shared" si="1"/>
        <v>322.57768544646268</v>
      </c>
      <c r="N152" s="101">
        <f t="shared" si="1"/>
        <v>18.612780732926772</v>
      </c>
      <c r="O152" s="101">
        <f t="shared" si="1"/>
        <v>1.1983254532489085</v>
      </c>
      <c r="P152" s="101">
        <f t="shared" si="1"/>
        <v>1.2460800545132731</v>
      </c>
      <c r="Q152" s="101">
        <f t="shared" si="1"/>
        <v>0.91467163416568831</v>
      </c>
      <c r="R152" s="101">
        <f t="shared" si="1"/>
        <v>7.1202129933298028</v>
      </c>
      <c r="S152" s="101">
        <f t="shared" si="1"/>
        <v>89.065869323897303</v>
      </c>
      <c r="T152" s="101">
        <f t="shared" si="1"/>
        <v>4.1110300157672492</v>
      </c>
      <c r="U152" s="101">
        <f t="shared" si="1"/>
        <v>1.9130558472763333</v>
      </c>
      <c r="V152" s="101">
        <f t="shared" si="1"/>
        <v>77.470111000114571</v>
      </c>
      <c r="W152" s="101">
        <f t="shared" si="1"/>
        <v>24.944137561278502</v>
      </c>
      <c r="X152" s="101">
        <f t="shared" si="1"/>
        <v>2.2569981762443163</v>
      </c>
      <c r="Y152" s="101">
        <f t="shared" si="1"/>
        <v>2.4446761971924529</v>
      </c>
      <c r="Z152" s="101">
        <f t="shared" si="1"/>
        <v>1.1294310165908994</v>
      </c>
      <c r="AA152" s="101">
        <f t="shared" si="1"/>
        <v>1.2440511787396844</v>
      </c>
      <c r="AB152" s="101">
        <f t="shared" si="1"/>
        <v>7.0751600613947723</v>
      </c>
      <c r="AC152" s="101">
        <f t="shared" si="1"/>
        <v>2.8588669912347076</v>
      </c>
      <c r="AD152" s="101">
        <f t="shared" si="1"/>
        <v>19.310225243064888</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168.03343404509036</v>
      </c>
      <c r="F154" s="101">
        <f>SUM(F$141, F$153, -1 * IF(OR($B$6=2005,$B$6&gt;=2020),SUM(F$99:F$122),0), IF(AND(ISNUMBER(SEARCH($B$4,"AT|BE|CH|GB|IE|LT|LU|NL")),SUM(F$143:F$149)&gt;0),SUM(F$143:F$149)-SUM(F$27:F$33),0))</f>
        <v>128.26979173147063</v>
      </c>
      <c r="G154" s="101">
        <f>SUM(G$141, G$153, IF(AND(ISNUMBER(SEARCH($B$4,"AT|BE|CH|GB|IE|LT|LU|NL")),SUM(G$143:G$149)&gt;0),SUM(G$143:G$149)-SUM(G$27:G$33),0))</f>
        <v>32.022643292717262</v>
      </c>
      <c r="H154" s="101">
        <f>SUM(H$141, H$153, IF(AND(ISNUMBER(SEARCH($B$4,"AT|BE|CH|GB|IE|LT|LU|NL")),SUM(H$143:H$149)&gt;0),SUM(H$143:H$149)-SUM(H$27:H$33),0))</f>
        <v>68.55369137601015</v>
      </c>
      <c r="I154" s="101">
        <f t="shared" ref="I154:AD154" si="2">SUM(I$141, I$153, IF(AND(ISNUMBER(SEARCH($B$4,"AT|BE|CH|GB|IE|LT|LU|NL")),SUM(I$143:I$149)&gt;0),SUM(I$143:I$149)-SUM(I$27:I$33),0))</f>
        <v>19.16665084223991</v>
      </c>
      <c r="J154" s="101">
        <f t="shared" si="2"/>
        <v>32.382548549326607</v>
      </c>
      <c r="K154" s="101">
        <f t="shared" si="2"/>
        <v>59.883667704903203</v>
      </c>
      <c r="L154" s="101">
        <f t="shared" si="2"/>
        <v>2.9024881304407453</v>
      </c>
      <c r="M154" s="101">
        <f t="shared" si="2"/>
        <v>322.57768544646268</v>
      </c>
      <c r="N154" s="101">
        <f t="shared" si="2"/>
        <v>18.612780732926772</v>
      </c>
      <c r="O154" s="101">
        <f t="shared" si="2"/>
        <v>1.1983254532489085</v>
      </c>
      <c r="P154" s="101">
        <f t="shared" si="2"/>
        <v>1.2460800545132731</v>
      </c>
      <c r="Q154" s="101">
        <f t="shared" si="2"/>
        <v>0.91467163416568831</v>
      </c>
      <c r="R154" s="101">
        <f t="shared" si="2"/>
        <v>7.1202129933298028</v>
      </c>
      <c r="S154" s="101">
        <f t="shared" si="2"/>
        <v>89.065869323897303</v>
      </c>
      <c r="T154" s="101">
        <f t="shared" si="2"/>
        <v>4.1110300157672492</v>
      </c>
      <c r="U154" s="101">
        <f t="shared" si="2"/>
        <v>1.9130558472763333</v>
      </c>
      <c r="V154" s="101">
        <f t="shared" si="2"/>
        <v>77.470111000114571</v>
      </c>
      <c r="W154" s="101">
        <f t="shared" si="2"/>
        <v>24.944137561278502</v>
      </c>
      <c r="X154" s="101">
        <f t="shared" si="2"/>
        <v>2.2569981762443163</v>
      </c>
      <c r="Y154" s="101">
        <f t="shared" si="2"/>
        <v>2.4446761971924529</v>
      </c>
      <c r="Z154" s="101">
        <f t="shared" si="2"/>
        <v>1.1294310165908994</v>
      </c>
      <c r="AA154" s="101">
        <f t="shared" si="2"/>
        <v>1.2440511787396844</v>
      </c>
      <c r="AB154" s="101">
        <f t="shared" si="2"/>
        <v>7.0751600613947723</v>
      </c>
      <c r="AC154" s="101">
        <f t="shared" si="2"/>
        <v>2.8588669912347076</v>
      </c>
      <c r="AD154" s="101">
        <f t="shared" si="2"/>
        <v>19.310225243064888</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20.060720774467899</v>
      </c>
      <c r="F157" s="59">
        <v>0.39287266190523096</v>
      </c>
      <c r="G157" s="59">
        <v>1.141901598532316</v>
      </c>
      <c r="H157" s="59" t="s">
        <v>443</v>
      </c>
      <c r="I157" s="59">
        <v>0.20621141960299999</v>
      </c>
      <c r="J157" s="59">
        <v>0.20621141960299999</v>
      </c>
      <c r="K157" s="59">
        <v>0.20621141960299999</v>
      </c>
      <c r="L157" s="59">
        <v>0.13941159720225002</v>
      </c>
      <c r="M157" s="59">
        <v>8.6120274094495706</v>
      </c>
      <c r="N157" s="59">
        <v>2.4185999999999999E-4</v>
      </c>
      <c r="O157" s="59">
        <v>2.0150000000000002E-5</v>
      </c>
      <c r="P157" s="59">
        <v>2.41858E-3</v>
      </c>
      <c r="Q157" s="59">
        <v>4.0309999999999999E-5</v>
      </c>
      <c r="R157" s="59">
        <v>4.0309600000000001E-3</v>
      </c>
      <c r="S157" s="59">
        <v>2.62013E-3</v>
      </c>
      <c r="T157" s="59">
        <v>1.0077E-4</v>
      </c>
      <c r="U157" s="59">
        <v>4.0309999999999999E-5</v>
      </c>
      <c r="V157" s="59">
        <v>8.4650200000000002E-3</v>
      </c>
      <c r="W157" s="59" t="s">
        <v>443</v>
      </c>
      <c r="X157" s="59">
        <v>1.5524422000000001E-4</v>
      </c>
      <c r="Y157" s="59">
        <v>1.5524422000000001E-4</v>
      </c>
      <c r="Z157" s="59">
        <v>1.5524422000000001E-4</v>
      </c>
      <c r="AA157" s="59">
        <v>1.5524422000000001E-4</v>
      </c>
      <c r="AB157" s="59">
        <v>6.2097688999999999E-4</v>
      </c>
      <c r="AC157" s="59" t="s">
        <v>442</v>
      </c>
      <c r="AD157" s="59" t="s">
        <v>442</v>
      </c>
      <c r="AE157" s="93"/>
      <c r="AF157" s="59">
        <v>59659.289935458903</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2.1316176375786301E-2</v>
      </c>
      <c r="F158" s="59">
        <v>4.56747334630436E-3</v>
      </c>
      <c r="G158" s="59">
        <v>1.5124526429984599E-3</v>
      </c>
      <c r="H158" s="59" t="s">
        <v>443</v>
      </c>
      <c r="I158" s="59">
        <v>2.47524690486959E-4</v>
      </c>
      <c r="J158" s="59">
        <v>2.47524690486959E-4</v>
      </c>
      <c r="K158" s="59">
        <v>2.47524690486959E-4</v>
      </c>
      <c r="L158" s="59">
        <v>1.5091851786521902E-4</v>
      </c>
      <c r="M158" s="59">
        <v>0.23078150259644398</v>
      </c>
      <c r="N158" s="59">
        <v>2.785433E-2</v>
      </c>
      <c r="O158" s="59">
        <v>4.2E-7</v>
      </c>
      <c r="P158" s="59">
        <v>2.8700000000000001E-6</v>
      </c>
      <c r="Q158" s="59">
        <v>5.0000000000000004E-8</v>
      </c>
      <c r="R158" s="59">
        <v>4.8300000000000003E-6</v>
      </c>
      <c r="S158" s="59">
        <v>4.3099999999999994E-6</v>
      </c>
      <c r="T158" s="59">
        <v>5.9000000000000007E-7</v>
      </c>
      <c r="U158" s="59">
        <v>5.0000000000000004E-8</v>
      </c>
      <c r="V158" s="59">
        <v>8.9229999999999998E-5</v>
      </c>
      <c r="W158" s="59" t="s">
        <v>443</v>
      </c>
      <c r="X158" s="59">
        <v>5.5145999999999999E-7</v>
      </c>
      <c r="Y158" s="59">
        <v>5.5145999999999999E-7</v>
      </c>
      <c r="Z158" s="59">
        <v>5.5145999999999999E-7</v>
      </c>
      <c r="AA158" s="59">
        <v>5.5145999999999999E-7</v>
      </c>
      <c r="AB158" s="59">
        <v>2.20584E-6</v>
      </c>
      <c r="AC158" s="59" t="s">
        <v>442</v>
      </c>
      <c r="AD158" s="59" t="s">
        <v>442</v>
      </c>
      <c r="AE158" s="93"/>
      <c r="AF158" s="59">
        <v>169.32648865421012</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16.166980552069731</v>
      </c>
      <c r="F159" s="59">
        <v>0.65401606926242972</v>
      </c>
      <c r="G159" s="59">
        <v>0.61935868396607807</v>
      </c>
      <c r="H159" s="59">
        <v>2.9114276161734316E-3</v>
      </c>
      <c r="I159" s="59">
        <v>0.55054616716293348</v>
      </c>
      <c r="J159" s="59">
        <v>0.58113206531817552</v>
      </c>
      <c r="K159" s="59">
        <v>0.61171796348627294</v>
      </c>
      <c r="L159" s="59">
        <v>0.11072549772315465</v>
      </c>
      <c r="M159" s="59">
        <v>4.2957063458305687</v>
      </c>
      <c r="N159" s="59">
        <v>4.4529257179969639E-2</v>
      </c>
      <c r="O159" s="59">
        <v>5.8090564267770503E-3</v>
      </c>
      <c r="P159" s="59">
        <v>1.1415569893997122E-2</v>
      </c>
      <c r="Q159" s="59">
        <v>7.6509928045324652E-2</v>
      </c>
      <c r="R159" s="59" t="s">
        <v>443</v>
      </c>
      <c r="S159" s="59">
        <v>7.6509928045324638E-2</v>
      </c>
      <c r="T159" s="59">
        <v>4.0805817261615402</v>
      </c>
      <c r="U159" s="59">
        <v>8.9058509602651673E-2</v>
      </c>
      <c r="V159" s="59">
        <v>0.20908496049033171</v>
      </c>
      <c r="W159" s="59" t="s">
        <v>443</v>
      </c>
      <c r="X159" s="59">
        <v>7.4505031920697809E-3</v>
      </c>
      <c r="Y159" s="59">
        <v>7.1297474427249596E-3</v>
      </c>
      <c r="Z159" s="59">
        <v>2.90863363049906E-3</v>
      </c>
      <c r="AA159" s="59" t="s">
        <v>443</v>
      </c>
      <c r="AB159" s="59">
        <v>1.7488887222235256E-2</v>
      </c>
      <c r="AC159" s="59" t="s">
        <v>442</v>
      </c>
      <c r="AD159" s="59" t="s">
        <v>442</v>
      </c>
      <c r="AE159" s="93"/>
      <c r="AF159" s="59">
        <v>12603.743578649006</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53.500177579368994</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1992</v>
      </c>
      <c r="B10" s="125" t="s">
        <v>8</v>
      </c>
      <c r="C10" s="126"/>
      <c r="D10" s="127"/>
      <c r="E10" s="119" t="s">
        <v>424</v>
      </c>
      <c r="F10" s="120"/>
      <c r="G10" s="120"/>
      <c r="H10" s="121"/>
      <c r="I10" s="119" t="s">
        <v>10</v>
      </c>
      <c r="J10" s="120"/>
      <c r="K10" s="120"/>
      <c r="L10" s="121"/>
      <c r="M10" s="131" t="s">
        <v>425</v>
      </c>
      <c r="N10" s="119" t="s">
        <v>426</v>
      </c>
      <c r="O10" s="120"/>
      <c r="P10" s="121"/>
      <c r="Q10" s="119" t="s">
        <v>427</v>
      </c>
      <c r="R10" s="120"/>
      <c r="S10" s="120"/>
      <c r="T10" s="120"/>
      <c r="U10" s="120"/>
      <c r="V10" s="121"/>
      <c r="W10" s="119" t="s">
        <v>428</v>
      </c>
      <c r="X10" s="120"/>
      <c r="Y10" s="120"/>
      <c r="Z10" s="120"/>
      <c r="AA10" s="120"/>
      <c r="AB10" s="120"/>
      <c r="AC10" s="120"/>
      <c r="AD10" s="121"/>
      <c r="AE10" s="22"/>
      <c r="AF10" s="119" t="s">
        <v>429</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57.585069535076272</v>
      </c>
      <c r="F14" s="59">
        <v>0.23921405825723102</v>
      </c>
      <c r="G14" s="59">
        <v>82.754775723685952</v>
      </c>
      <c r="H14" s="59">
        <v>2.9680235073262031E-2</v>
      </c>
      <c r="I14" s="59" t="s">
        <v>441</v>
      </c>
      <c r="J14" s="59" t="s">
        <v>441</v>
      </c>
      <c r="K14" s="59" t="s">
        <v>441</v>
      </c>
      <c r="L14" s="59" t="s">
        <v>441</v>
      </c>
      <c r="M14" s="59">
        <v>2.435312803471267</v>
      </c>
      <c r="N14" s="59">
        <v>43.392050563325427</v>
      </c>
      <c r="O14" s="59">
        <v>1.3932250560957056</v>
      </c>
      <c r="P14" s="59">
        <v>2.4798389861111301</v>
      </c>
      <c r="Q14" s="59">
        <v>1.2457419310546525</v>
      </c>
      <c r="R14" s="59">
        <v>2.237733507458433</v>
      </c>
      <c r="S14" s="59">
        <v>4.2272083645773622</v>
      </c>
      <c r="T14" s="59">
        <v>6.5265107117627261</v>
      </c>
      <c r="U14" s="59">
        <v>2.6244444568511676</v>
      </c>
      <c r="V14" s="59">
        <v>33.835741171587429</v>
      </c>
      <c r="W14" s="59">
        <v>157.58379337943745</v>
      </c>
      <c r="X14" s="59">
        <v>8.2244140593800005E-4</v>
      </c>
      <c r="Y14" s="59">
        <v>5.2683256025800006E-3</v>
      </c>
      <c r="Z14" s="59">
        <v>1.6112161941799997E-3</v>
      </c>
      <c r="AA14" s="59">
        <v>8.6812760812699993E-4</v>
      </c>
      <c r="AB14" s="59">
        <v>8.570097922735E-3</v>
      </c>
      <c r="AC14" s="59">
        <v>14.232188852427999</v>
      </c>
      <c r="AD14" s="59">
        <v>1.9944425598400001E-2</v>
      </c>
      <c r="AE14" s="60"/>
      <c r="AF14" s="59">
        <v>12349.203030000001</v>
      </c>
      <c r="AG14" s="59">
        <v>160048.06461</v>
      </c>
      <c r="AH14" s="59">
        <v>58270.67662210339</v>
      </c>
      <c r="AI14" s="59">
        <v>7562.8968131788188</v>
      </c>
      <c r="AJ14" s="59">
        <v>7021.7838721023827</v>
      </c>
      <c r="AK14" s="59" t="s">
        <v>442</v>
      </c>
      <c r="AL14" s="29" t="s">
        <v>49</v>
      </c>
    </row>
    <row r="15" spans="1:38" ht="26.25" customHeight="1" thickBot="1" x14ac:dyDescent="0.3">
      <c r="A15" s="56" t="s">
        <v>53</v>
      </c>
      <c r="B15" s="56" t="s">
        <v>54</v>
      </c>
      <c r="C15" s="57" t="s">
        <v>55</v>
      </c>
      <c r="D15" s="58"/>
      <c r="E15" s="59">
        <v>7.0393526799999995</v>
      </c>
      <c r="F15" s="59">
        <v>0.49814000002999997</v>
      </c>
      <c r="G15" s="59">
        <v>45.290038363000008</v>
      </c>
      <c r="H15" s="59" t="s">
        <v>443</v>
      </c>
      <c r="I15" s="59" t="s">
        <v>441</v>
      </c>
      <c r="J15" s="59" t="s">
        <v>441</v>
      </c>
      <c r="K15" s="59" t="s">
        <v>441</v>
      </c>
      <c r="L15" s="59" t="s">
        <v>441</v>
      </c>
      <c r="M15" s="59">
        <v>0.53036402199999999</v>
      </c>
      <c r="N15" s="59">
        <v>0.31851999999999997</v>
      </c>
      <c r="O15" s="59">
        <v>1.0999999999999999E-2</v>
      </c>
      <c r="P15" s="59">
        <v>6.0100000000000006E-3</v>
      </c>
      <c r="Q15" s="59">
        <v>1.0999999999999999E-2</v>
      </c>
      <c r="R15" s="59">
        <v>0.216</v>
      </c>
      <c r="S15" s="59">
        <v>0.108</v>
      </c>
      <c r="T15" s="59" t="s">
        <v>443</v>
      </c>
      <c r="U15" s="59">
        <v>4.0000000000000001E-3</v>
      </c>
      <c r="V15" s="59" t="s">
        <v>443</v>
      </c>
      <c r="W15" s="59">
        <v>4.8253856999999997E-2</v>
      </c>
      <c r="X15" s="59" t="s">
        <v>443</v>
      </c>
      <c r="Y15" s="59" t="s">
        <v>443</v>
      </c>
      <c r="Z15" s="59" t="s">
        <v>443</v>
      </c>
      <c r="AA15" s="59" t="s">
        <v>443</v>
      </c>
      <c r="AB15" s="59" t="s">
        <v>443</v>
      </c>
      <c r="AC15" s="59" t="s">
        <v>442</v>
      </c>
      <c r="AD15" s="59" t="s">
        <v>442</v>
      </c>
      <c r="AE15" s="60"/>
      <c r="AF15" s="59">
        <v>56197.886662999997</v>
      </c>
      <c r="AG15" s="59" t="s">
        <v>442</v>
      </c>
      <c r="AH15" s="59">
        <v>2800</v>
      </c>
      <c r="AI15" s="59" t="s">
        <v>442</v>
      </c>
      <c r="AJ15" s="59" t="s">
        <v>442</v>
      </c>
      <c r="AK15" s="59" t="s">
        <v>442</v>
      </c>
      <c r="AL15" s="29" t="s">
        <v>49</v>
      </c>
    </row>
    <row r="16" spans="1:38" ht="26.25" customHeight="1" thickBot="1" x14ac:dyDescent="0.3">
      <c r="A16" s="56" t="s">
        <v>53</v>
      </c>
      <c r="B16" s="56" t="s">
        <v>56</v>
      </c>
      <c r="C16" s="57" t="s">
        <v>57</v>
      </c>
      <c r="D16" s="58"/>
      <c r="E16" s="59">
        <v>3.0898931994336003</v>
      </c>
      <c r="F16" s="59">
        <v>0.99942626560128001</v>
      </c>
      <c r="G16" s="59">
        <v>5.6449634641456008</v>
      </c>
      <c r="H16" s="59">
        <v>5.5086393413919998E-3</v>
      </c>
      <c r="I16" s="59" t="s">
        <v>441</v>
      </c>
      <c r="J16" s="59" t="s">
        <v>441</v>
      </c>
      <c r="K16" s="59" t="s">
        <v>441</v>
      </c>
      <c r="L16" s="59" t="s">
        <v>441</v>
      </c>
      <c r="M16" s="59">
        <v>2.0724042523396</v>
      </c>
      <c r="N16" s="59">
        <v>0.30418552604479998</v>
      </c>
      <c r="O16" s="59">
        <v>1.5610651202560001E-2</v>
      </c>
      <c r="P16" s="59">
        <v>0.29267134004800005</v>
      </c>
      <c r="Q16" s="59">
        <v>0.11033302201760001</v>
      </c>
      <c r="R16" s="59">
        <v>5.8639597409120003E-2</v>
      </c>
      <c r="S16" s="59">
        <v>0.24794578004000001</v>
      </c>
      <c r="T16" s="59">
        <v>8.6778146408319989E-2</v>
      </c>
      <c r="U16" s="59">
        <v>2.825345780464E-2</v>
      </c>
      <c r="V16" s="59">
        <v>0.44872993207360001</v>
      </c>
      <c r="W16" s="59">
        <v>2.6416489680415998</v>
      </c>
      <c r="X16" s="59">
        <v>6.0578477940464004E-2</v>
      </c>
      <c r="Y16" s="59">
        <v>2.8476609366004799E-2</v>
      </c>
      <c r="Z16" s="59">
        <v>6.4031824062001585E-2</v>
      </c>
      <c r="AA16" s="59">
        <v>1.50928453120016E-2</v>
      </c>
      <c r="AB16" s="59">
        <v>0.168179756660472</v>
      </c>
      <c r="AC16" s="59">
        <v>1.9050296800000001E-4</v>
      </c>
      <c r="AD16" s="59" t="s">
        <v>442</v>
      </c>
      <c r="AE16" s="60"/>
      <c r="AF16" s="59">
        <v>9.5340000000000007</v>
      </c>
      <c r="AG16" s="59">
        <v>19275.193648599998</v>
      </c>
      <c r="AH16" s="59">
        <v>0.22800000000000001</v>
      </c>
      <c r="AI16" s="59" t="s">
        <v>442</v>
      </c>
      <c r="AJ16" s="59" t="s">
        <v>442</v>
      </c>
      <c r="AK16" s="59" t="s">
        <v>442</v>
      </c>
      <c r="AL16" s="29" t="s">
        <v>49</v>
      </c>
    </row>
    <row r="17" spans="1:38" ht="26.25" customHeight="1" thickBot="1" x14ac:dyDescent="0.3">
      <c r="A17" s="56" t="s">
        <v>53</v>
      </c>
      <c r="B17" s="56" t="s">
        <v>58</v>
      </c>
      <c r="C17" s="57" t="s">
        <v>59</v>
      </c>
      <c r="D17" s="58"/>
      <c r="E17" s="59">
        <v>10.8541625357</v>
      </c>
      <c r="F17" s="59">
        <v>0.94912016000099997</v>
      </c>
      <c r="G17" s="59">
        <v>11.792970555999998</v>
      </c>
      <c r="H17" s="59">
        <v>1.8604280000000001E-2</v>
      </c>
      <c r="I17" s="59" t="s">
        <v>441</v>
      </c>
      <c r="J17" s="59" t="s">
        <v>441</v>
      </c>
      <c r="K17" s="59" t="s">
        <v>441</v>
      </c>
      <c r="L17" s="59" t="s">
        <v>441</v>
      </c>
      <c r="M17" s="59">
        <v>182.16815608776</v>
      </c>
      <c r="N17" s="59">
        <v>1.5811256899999999</v>
      </c>
      <c r="O17" s="59">
        <v>5.3946149999999998E-2</v>
      </c>
      <c r="P17" s="59">
        <v>5.4546000000000004E-3</v>
      </c>
      <c r="Q17" s="59">
        <v>0.29759157000000003</v>
      </c>
      <c r="R17" s="59">
        <v>0.24695488000000002</v>
      </c>
      <c r="S17" s="59">
        <v>0.37037122999999994</v>
      </c>
      <c r="T17" s="59">
        <v>1.01731131</v>
      </c>
      <c r="U17" s="59">
        <v>1.2562279999999999E-2</v>
      </c>
      <c r="V17" s="59">
        <v>1.5532153</v>
      </c>
      <c r="W17" s="59">
        <v>0.15682843700000001</v>
      </c>
      <c r="X17" s="59">
        <v>9.4669053500000006E-3</v>
      </c>
      <c r="Y17" s="59">
        <v>1.5134984129999999E-2</v>
      </c>
      <c r="Z17" s="59">
        <v>5.3562730299999998E-3</v>
      </c>
      <c r="AA17" s="59">
        <v>4.34020059E-3</v>
      </c>
      <c r="AB17" s="59">
        <v>3.42983631E-2</v>
      </c>
      <c r="AC17" s="59" t="s">
        <v>442</v>
      </c>
      <c r="AD17" s="59" t="s">
        <v>442</v>
      </c>
      <c r="AE17" s="60"/>
      <c r="AF17" s="59">
        <v>7193.8572000000004</v>
      </c>
      <c r="AG17" s="59">
        <v>17804.930299999996</v>
      </c>
      <c r="AH17" s="59">
        <v>21186.207999999999</v>
      </c>
      <c r="AI17" s="59" t="s">
        <v>442</v>
      </c>
      <c r="AJ17" s="59" t="s">
        <v>442</v>
      </c>
      <c r="AK17" s="59" t="s">
        <v>442</v>
      </c>
      <c r="AL17" s="29" t="s">
        <v>49</v>
      </c>
    </row>
    <row r="18" spans="1:38" ht="26.25" customHeight="1" thickBot="1" x14ac:dyDescent="0.3">
      <c r="A18" s="56" t="s">
        <v>53</v>
      </c>
      <c r="B18" s="56" t="s">
        <v>60</v>
      </c>
      <c r="C18" s="57" t="s">
        <v>61</v>
      </c>
      <c r="D18" s="58"/>
      <c r="E18" s="59">
        <v>0.49840398409999997</v>
      </c>
      <c r="F18" s="59">
        <v>3.9458395606244499E-2</v>
      </c>
      <c r="G18" s="59">
        <v>2.9703837750000002</v>
      </c>
      <c r="H18" s="59">
        <v>4.8465000000000004E-4</v>
      </c>
      <c r="I18" s="59" t="s">
        <v>441</v>
      </c>
      <c r="J18" s="59" t="s">
        <v>441</v>
      </c>
      <c r="K18" s="59" t="s">
        <v>441</v>
      </c>
      <c r="L18" s="59" t="s">
        <v>441</v>
      </c>
      <c r="M18" s="59">
        <v>0.30202756010000004</v>
      </c>
      <c r="N18" s="59">
        <v>5.5926699999999996E-2</v>
      </c>
      <c r="O18" s="59">
        <v>2.1206599999999999E-3</v>
      </c>
      <c r="P18" s="59">
        <v>1.2607600000000001E-3</v>
      </c>
      <c r="Q18" s="59">
        <v>6.2554799999999999E-3</v>
      </c>
      <c r="R18" s="59">
        <v>3.6121069999999998E-2</v>
      </c>
      <c r="S18" s="59">
        <v>2.324099E-2</v>
      </c>
      <c r="T18" s="59">
        <v>1.0031208699999998</v>
      </c>
      <c r="U18" s="59">
        <v>1.61017E-3</v>
      </c>
      <c r="V18" s="59">
        <v>1.6151999999999998E-4</v>
      </c>
      <c r="W18" s="59">
        <v>1.1141647000000001E-2</v>
      </c>
      <c r="X18" s="59">
        <v>1.6830000000000002E-7</v>
      </c>
      <c r="Y18" s="59">
        <v>1.3286700000000001E-6</v>
      </c>
      <c r="Z18" s="59">
        <v>1.5057999999999999E-7</v>
      </c>
      <c r="AA18" s="59">
        <v>1.3287E-7</v>
      </c>
      <c r="AB18" s="59">
        <v>1.7804199999999998E-6</v>
      </c>
      <c r="AC18" s="59" t="s">
        <v>443</v>
      </c>
      <c r="AD18" s="59" t="s">
        <v>443</v>
      </c>
      <c r="AE18" s="60"/>
      <c r="AF18" s="59">
        <v>4920.7364000000007</v>
      </c>
      <c r="AG18" s="59">
        <v>1500</v>
      </c>
      <c r="AH18" s="59">
        <v>4281.4449999999997</v>
      </c>
      <c r="AI18" s="59" t="s">
        <v>442</v>
      </c>
      <c r="AJ18" s="59" t="s">
        <v>442</v>
      </c>
      <c r="AK18" s="59" t="s">
        <v>442</v>
      </c>
      <c r="AL18" s="29" t="s">
        <v>49</v>
      </c>
    </row>
    <row r="19" spans="1:38" ht="26.25" customHeight="1" thickBot="1" x14ac:dyDescent="0.3">
      <c r="A19" s="56" t="s">
        <v>53</v>
      </c>
      <c r="B19" s="56" t="s">
        <v>62</v>
      </c>
      <c r="C19" s="57" t="s">
        <v>63</v>
      </c>
      <c r="D19" s="58"/>
      <c r="E19" s="59">
        <v>7.1479939549999987</v>
      </c>
      <c r="F19" s="59">
        <v>0.39728600923337898</v>
      </c>
      <c r="G19" s="59">
        <v>22.471088219999999</v>
      </c>
      <c r="H19" s="59">
        <v>1.2407969000000001E-2</v>
      </c>
      <c r="I19" s="59" t="s">
        <v>441</v>
      </c>
      <c r="J19" s="59" t="s">
        <v>441</v>
      </c>
      <c r="K19" s="59" t="s">
        <v>441</v>
      </c>
      <c r="L19" s="59" t="s">
        <v>441</v>
      </c>
      <c r="M19" s="59">
        <v>1.7514011557999998</v>
      </c>
      <c r="N19" s="59">
        <v>0.51307460999999999</v>
      </c>
      <c r="O19" s="59">
        <v>3.327633E-2</v>
      </c>
      <c r="P19" s="59">
        <v>4.1783529999999999E-2</v>
      </c>
      <c r="Q19" s="59">
        <v>9.1846369999999983E-2</v>
      </c>
      <c r="R19" s="59">
        <v>0.56522324999999995</v>
      </c>
      <c r="S19" s="59">
        <v>0.31771733000000002</v>
      </c>
      <c r="T19" s="59">
        <v>15.91940647</v>
      </c>
      <c r="U19" s="59">
        <v>0.12546415</v>
      </c>
      <c r="V19" s="59">
        <v>1.0927743299999999</v>
      </c>
      <c r="W19" s="59">
        <v>7.136532000000001E-2</v>
      </c>
      <c r="X19" s="59">
        <v>5.3770121699999998E-3</v>
      </c>
      <c r="Y19" s="59">
        <v>2.6672419559999997E-2</v>
      </c>
      <c r="Z19" s="59">
        <v>3.9734690899999999E-3</v>
      </c>
      <c r="AA19" s="59">
        <v>3.32704475E-3</v>
      </c>
      <c r="AB19" s="59">
        <v>3.9349945569999996E-2</v>
      </c>
      <c r="AC19" s="59">
        <v>1.418E-2</v>
      </c>
      <c r="AD19" s="59">
        <v>8.6800000000000002E-3</v>
      </c>
      <c r="AE19" s="60"/>
      <c r="AF19" s="59">
        <v>26180.862877435</v>
      </c>
      <c r="AG19" s="59">
        <v>4346.9906599999995</v>
      </c>
      <c r="AH19" s="59">
        <v>43074.161713790003</v>
      </c>
      <c r="AI19" s="59" t="s">
        <v>442</v>
      </c>
      <c r="AJ19" s="59" t="s">
        <v>442</v>
      </c>
      <c r="AK19" s="59" t="s">
        <v>442</v>
      </c>
      <c r="AL19" s="29" t="s">
        <v>49</v>
      </c>
    </row>
    <row r="20" spans="1:38" ht="26.25" customHeight="1" thickBot="1" x14ac:dyDescent="0.3">
      <c r="A20" s="56" t="s">
        <v>53</v>
      </c>
      <c r="B20" s="56" t="s">
        <v>64</v>
      </c>
      <c r="C20" s="57" t="s">
        <v>65</v>
      </c>
      <c r="D20" s="58"/>
      <c r="E20" s="59">
        <v>2.0615750622000002</v>
      </c>
      <c r="F20" s="59">
        <v>0.14896917598712101</v>
      </c>
      <c r="G20" s="59">
        <v>5.4764441169999998</v>
      </c>
      <c r="H20" s="59">
        <v>3.7384599999999999E-3</v>
      </c>
      <c r="I20" s="59" t="s">
        <v>441</v>
      </c>
      <c r="J20" s="59" t="s">
        <v>441</v>
      </c>
      <c r="K20" s="59" t="s">
        <v>441</v>
      </c>
      <c r="L20" s="59" t="s">
        <v>441</v>
      </c>
      <c r="M20" s="59">
        <v>2.7314870358199999</v>
      </c>
      <c r="N20" s="59">
        <v>8.3791940000000009E-2</v>
      </c>
      <c r="O20" s="59">
        <v>8.6026399999999982E-3</v>
      </c>
      <c r="P20" s="59">
        <v>4.9124699999999995E-3</v>
      </c>
      <c r="Q20" s="59">
        <v>2.9895619999999998E-2</v>
      </c>
      <c r="R20" s="59">
        <v>5.6855139999999998E-2</v>
      </c>
      <c r="S20" s="59">
        <v>6.8499759999999993E-2</v>
      </c>
      <c r="T20" s="59">
        <v>1.7416226099999998</v>
      </c>
      <c r="U20" s="59">
        <v>9.8767199999999986E-3</v>
      </c>
      <c r="V20" s="59">
        <v>0.72729679000000003</v>
      </c>
      <c r="W20" s="59">
        <v>0.12029430099999999</v>
      </c>
      <c r="X20" s="59">
        <v>2.9937399619999996E-2</v>
      </c>
      <c r="Y20" s="59">
        <v>4.7921175709999993E-2</v>
      </c>
      <c r="Z20" s="59">
        <v>1.1981189409999999E-2</v>
      </c>
      <c r="AA20" s="59">
        <v>1.199163642E-2</v>
      </c>
      <c r="AB20" s="59">
        <v>0.10183140115</v>
      </c>
      <c r="AC20" s="59">
        <v>8.5500000000000003E-3</v>
      </c>
      <c r="AD20" s="59">
        <v>5.9800000000000001E-3</v>
      </c>
      <c r="AE20" s="60"/>
      <c r="AF20" s="59">
        <v>4937.6828583972601</v>
      </c>
      <c r="AG20" s="59">
        <v>1140.0384115665001</v>
      </c>
      <c r="AH20" s="59">
        <v>4484.1377685031302</v>
      </c>
      <c r="AI20" s="59">
        <v>5986.9589999999998</v>
      </c>
      <c r="AJ20" s="59" t="s">
        <v>442</v>
      </c>
      <c r="AK20" s="59" t="s">
        <v>442</v>
      </c>
      <c r="AL20" s="29" t="s">
        <v>49</v>
      </c>
    </row>
    <row r="21" spans="1:38" ht="26.25" customHeight="1" thickBot="1" x14ac:dyDescent="0.3">
      <c r="A21" s="56" t="s">
        <v>53</v>
      </c>
      <c r="B21" s="56" t="s">
        <v>66</v>
      </c>
      <c r="C21" s="57" t="s">
        <v>67</v>
      </c>
      <c r="D21" s="58"/>
      <c r="E21" s="59">
        <v>3.7233108875000003</v>
      </c>
      <c r="F21" s="59">
        <v>0.32854129130984</v>
      </c>
      <c r="G21" s="59">
        <v>20.928814869999997</v>
      </c>
      <c r="H21" s="59">
        <v>2.1841199999999999E-3</v>
      </c>
      <c r="I21" s="59" t="s">
        <v>441</v>
      </c>
      <c r="J21" s="59" t="s">
        <v>441</v>
      </c>
      <c r="K21" s="59" t="s">
        <v>441</v>
      </c>
      <c r="L21" s="59" t="s">
        <v>441</v>
      </c>
      <c r="M21" s="59">
        <v>1.0096672760000001</v>
      </c>
      <c r="N21" s="59">
        <v>0.78025652999999962</v>
      </c>
      <c r="O21" s="59">
        <v>3.2317350000000002E-2</v>
      </c>
      <c r="P21" s="59">
        <v>1.7329810000000001E-2</v>
      </c>
      <c r="Q21" s="59">
        <v>4.969088E-2</v>
      </c>
      <c r="R21" s="59">
        <v>0.49139418999999995</v>
      </c>
      <c r="S21" s="59">
        <v>0.27118491</v>
      </c>
      <c r="T21" s="59">
        <v>15.527688650000002</v>
      </c>
      <c r="U21" s="59">
        <v>2.5843749999999999E-2</v>
      </c>
      <c r="V21" s="59">
        <v>0.53614644999999994</v>
      </c>
      <c r="W21" s="59">
        <v>0.117660181</v>
      </c>
      <c r="X21" s="59">
        <v>9.8205700000000001E-6</v>
      </c>
      <c r="Y21" s="59">
        <v>8.206605E-5</v>
      </c>
      <c r="Z21" s="59">
        <v>1.332207E-5</v>
      </c>
      <c r="AA21" s="59">
        <v>2.340068E-5</v>
      </c>
      <c r="AB21" s="59">
        <v>1.2860937E-4</v>
      </c>
      <c r="AC21" s="59" t="s">
        <v>443</v>
      </c>
      <c r="AD21" s="59" t="s">
        <v>443</v>
      </c>
      <c r="AE21" s="60"/>
      <c r="AF21" s="59">
        <v>26303.236887357998</v>
      </c>
      <c r="AG21" s="59">
        <v>5817.0413852729098</v>
      </c>
      <c r="AH21" s="59">
        <v>10880.34215217788</v>
      </c>
      <c r="AI21" s="59" t="s">
        <v>442</v>
      </c>
      <c r="AJ21" s="59" t="s">
        <v>442</v>
      </c>
      <c r="AK21" s="59" t="s">
        <v>442</v>
      </c>
      <c r="AL21" s="29" t="s">
        <v>49</v>
      </c>
    </row>
    <row r="22" spans="1:38" ht="26.25" customHeight="1" thickBot="1" x14ac:dyDescent="0.3">
      <c r="A22" s="56" t="s">
        <v>53</v>
      </c>
      <c r="B22" s="61" t="s">
        <v>68</v>
      </c>
      <c r="C22" s="57" t="s">
        <v>69</v>
      </c>
      <c r="D22" s="58"/>
      <c r="E22" s="59">
        <v>1.0498150332</v>
      </c>
      <c r="F22" s="59">
        <v>0.14127382039319389</v>
      </c>
      <c r="G22" s="59">
        <v>2.633960203</v>
      </c>
      <c r="H22" s="59">
        <v>1.9505999999999998E-3</v>
      </c>
      <c r="I22" s="59" t="s">
        <v>441</v>
      </c>
      <c r="J22" s="59" t="s">
        <v>441</v>
      </c>
      <c r="K22" s="59" t="s">
        <v>441</v>
      </c>
      <c r="L22" s="59" t="s">
        <v>441</v>
      </c>
      <c r="M22" s="59">
        <v>1.60853084824</v>
      </c>
      <c r="N22" s="59">
        <v>0.14250212000000001</v>
      </c>
      <c r="O22" s="59">
        <v>6.1801399999999998E-3</v>
      </c>
      <c r="P22" s="59">
        <v>9.6782799999999992E-3</v>
      </c>
      <c r="Q22" s="59">
        <v>1.1552639999999999E-2</v>
      </c>
      <c r="R22" s="59">
        <v>6.8651089999999998E-2</v>
      </c>
      <c r="S22" s="59">
        <v>4.8082570000000005E-2</v>
      </c>
      <c r="T22" s="59">
        <v>1.8552152900000001</v>
      </c>
      <c r="U22" s="59">
        <v>8.0463900000000005E-3</v>
      </c>
      <c r="V22" s="59">
        <v>0.23038592000000002</v>
      </c>
      <c r="W22" s="59">
        <v>0.173293698</v>
      </c>
      <c r="X22" s="59">
        <v>4.768789524E-2</v>
      </c>
      <c r="Y22" s="59">
        <v>6.1750504129999995E-2</v>
      </c>
      <c r="Z22" s="59">
        <v>2.484066335E-2</v>
      </c>
      <c r="AA22" s="59">
        <v>1.9390643139999997E-2</v>
      </c>
      <c r="AB22" s="59">
        <v>0.15366970586000001</v>
      </c>
      <c r="AC22" s="59">
        <v>5.2000000000000006E-4</v>
      </c>
      <c r="AD22" s="59">
        <v>0.14303000000000002</v>
      </c>
      <c r="AE22" s="60"/>
      <c r="AF22" s="59">
        <v>18725.424948268432</v>
      </c>
      <c r="AG22" s="59">
        <v>21841.794311654594</v>
      </c>
      <c r="AH22" s="59">
        <v>22167.487741012359</v>
      </c>
      <c r="AI22" s="59" t="s">
        <v>442</v>
      </c>
      <c r="AJ22" s="59">
        <v>3265.018</v>
      </c>
      <c r="AK22" s="59" t="s">
        <v>442</v>
      </c>
      <c r="AL22" s="29" t="s">
        <v>49</v>
      </c>
    </row>
    <row r="23" spans="1:38" ht="26.25" customHeight="1" thickBot="1" x14ac:dyDescent="0.3">
      <c r="A23" s="56" t="s">
        <v>70</v>
      </c>
      <c r="B23" s="61" t="s">
        <v>391</v>
      </c>
      <c r="C23" s="57" t="s">
        <v>387</v>
      </c>
      <c r="D23" s="62"/>
      <c r="E23" s="59">
        <v>5.736843159359335</v>
      </c>
      <c r="F23" s="59">
        <v>1.856281940371181</v>
      </c>
      <c r="G23" s="59">
        <v>0.44701060574603296</v>
      </c>
      <c r="H23" s="59">
        <v>1.0674384098368201E-3</v>
      </c>
      <c r="I23" s="59" t="s">
        <v>441</v>
      </c>
      <c r="J23" s="59" t="s">
        <v>441</v>
      </c>
      <c r="K23" s="59" t="s">
        <v>441</v>
      </c>
      <c r="L23" s="59" t="s">
        <v>441</v>
      </c>
      <c r="M23" s="59">
        <v>6.0200207087500228</v>
      </c>
      <c r="N23" s="59">
        <v>0.19556682851500001</v>
      </c>
      <c r="O23" s="59">
        <v>2.1781662321484502E-3</v>
      </c>
      <c r="P23" s="59">
        <v>1.2595499999999999E-3</v>
      </c>
      <c r="Q23" s="59">
        <v>1.6763099999999999E-3</v>
      </c>
      <c r="R23" s="59">
        <v>7.4138203411712005E-3</v>
      </c>
      <c r="S23" s="59">
        <v>0.31927980504121001</v>
      </c>
      <c r="T23" s="59">
        <v>1.02300766559723E-2</v>
      </c>
      <c r="U23" s="59">
        <v>1.4066969890984501E-3</v>
      </c>
      <c r="V23" s="59">
        <v>0.17608386986584501</v>
      </c>
      <c r="W23" s="59" t="s">
        <v>443</v>
      </c>
      <c r="X23" s="59">
        <v>4.6390043384518988E-3</v>
      </c>
      <c r="Y23" s="59">
        <v>6.7783043936712004E-3</v>
      </c>
      <c r="Z23" s="59" t="s">
        <v>443</v>
      </c>
      <c r="AA23" s="59" t="s">
        <v>443</v>
      </c>
      <c r="AB23" s="59">
        <v>1.14173087234781E-2</v>
      </c>
      <c r="AC23" s="59" t="s">
        <v>442</v>
      </c>
      <c r="AD23" s="59" t="s">
        <v>442</v>
      </c>
      <c r="AE23" s="60"/>
      <c r="AF23" s="59">
        <v>6107.267447982098</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4.5216189375165099</v>
      </c>
      <c r="F24" s="59">
        <v>0.29913565923276342</v>
      </c>
      <c r="G24" s="59">
        <v>8.4777092924435138</v>
      </c>
      <c r="H24" s="59">
        <v>4.3973821015751485E-3</v>
      </c>
      <c r="I24" s="59" t="s">
        <v>441</v>
      </c>
      <c r="J24" s="59" t="s">
        <v>441</v>
      </c>
      <c r="K24" s="59" t="s">
        <v>441</v>
      </c>
      <c r="L24" s="59" t="s">
        <v>441</v>
      </c>
      <c r="M24" s="59">
        <v>1.8426761033531984</v>
      </c>
      <c r="N24" s="59">
        <v>0.16693713686825778</v>
      </c>
      <c r="O24" s="59">
        <v>1.630624933968115E-2</v>
      </c>
      <c r="P24" s="59">
        <v>1.3202972860850183E-2</v>
      </c>
      <c r="Q24" s="59">
        <v>2.4640744840456544E-2</v>
      </c>
      <c r="R24" s="59">
        <v>0.22222661578175912</v>
      </c>
      <c r="S24" s="59">
        <v>0.12551943752725109</v>
      </c>
      <c r="T24" s="59">
        <v>6.8180288253595416</v>
      </c>
      <c r="U24" s="59">
        <v>1.9816096452281464E-2</v>
      </c>
      <c r="V24" s="59">
        <v>0.30497039499504103</v>
      </c>
      <c r="W24" s="59">
        <v>7.6953601206372069E-2</v>
      </c>
      <c r="X24" s="59">
        <v>9.1024821899694484E-3</v>
      </c>
      <c r="Y24" s="59">
        <v>1.1867113265308274E-2</v>
      </c>
      <c r="Z24" s="59">
        <v>4.744446930242137E-3</v>
      </c>
      <c r="AA24" s="59">
        <v>3.7048584599548274E-3</v>
      </c>
      <c r="AB24" s="59">
        <v>2.9418900845474685E-2</v>
      </c>
      <c r="AC24" s="59">
        <v>1.4041525020800001E-4</v>
      </c>
      <c r="AD24" s="59">
        <v>3.3813858927999998E-2</v>
      </c>
      <c r="AE24" s="60"/>
      <c r="AF24" s="59">
        <v>18936.391490102204</v>
      </c>
      <c r="AG24" s="59">
        <v>198.89775840000001</v>
      </c>
      <c r="AH24" s="59">
        <v>20335.721365891037</v>
      </c>
      <c r="AI24" s="59">
        <v>4.1859999999999999</v>
      </c>
      <c r="AJ24" s="59" t="s">
        <v>442</v>
      </c>
      <c r="AK24" s="59" t="s">
        <v>442</v>
      </c>
      <c r="AL24" s="29" t="s">
        <v>49</v>
      </c>
    </row>
    <row r="25" spans="1:38" ht="26.25" customHeight="1" thickBot="1" x14ac:dyDescent="0.3">
      <c r="A25" s="56" t="s">
        <v>73</v>
      </c>
      <c r="B25" s="61" t="s">
        <v>74</v>
      </c>
      <c r="C25" s="64" t="s">
        <v>75</v>
      </c>
      <c r="D25" s="58"/>
      <c r="E25" s="59">
        <v>0.83217456392199995</v>
      </c>
      <c r="F25" s="59">
        <v>7.4303586564999996E-2</v>
      </c>
      <c r="G25" s="59">
        <v>5.3590142055999997E-2</v>
      </c>
      <c r="H25" s="59" t="s">
        <v>443</v>
      </c>
      <c r="I25" s="59" t="s">
        <v>441</v>
      </c>
      <c r="J25" s="59" t="s">
        <v>441</v>
      </c>
      <c r="K25" s="59" t="s">
        <v>441</v>
      </c>
      <c r="L25" s="59" t="s">
        <v>441</v>
      </c>
      <c r="M25" s="59">
        <v>0.69421784532000008</v>
      </c>
      <c r="N25" s="59">
        <v>2E-8</v>
      </c>
      <c r="O25" s="59">
        <v>1.4828846260000002E-6</v>
      </c>
      <c r="P25" s="59">
        <v>1.8000000000000002E-7</v>
      </c>
      <c r="Q25" s="59">
        <v>2.9657692520000003E-6</v>
      </c>
      <c r="R25" s="59">
        <v>2.9999999999999999E-7</v>
      </c>
      <c r="S25" s="59">
        <v>1.9000000000000001E-7</v>
      </c>
      <c r="T25" s="59">
        <v>1E-8</v>
      </c>
      <c r="U25" s="59">
        <v>2.9657692520000003E-6</v>
      </c>
      <c r="V25" s="59">
        <v>6.1999999999999999E-7</v>
      </c>
      <c r="W25" s="59" t="s">
        <v>443</v>
      </c>
      <c r="X25" s="59">
        <v>9.8400000000000008E-8</v>
      </c>
      <c r="Y25" s="59">
        <v>9.8400000000000008E-8</v>
      </c>
      <c r="Z25" s="59">
        <v>9.8400000000000008E-8</v>
      </c>
      <c r="AA25" s="59">
        <v>9.8400000000000008E-8</v>
      </c>
      <c r="AB25" s="59">
        <v>3.9361000000000004E-7</v>
      </c>
      <c r="AC25" s="59" t="s">
        <v>442</v>
      </c>
      <c r="AD25" s="59" t="s">
        <v>442</v>
      </c>
      <c r="AE25" s="60"/>
      <c r="AF25" s="59">
        <v>2813.4361080971803</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1.0694632896999999E-2</v>
      </c>
      <c r="F26" s="59">
        <v>2.3222469363000001E-2</v>
      </c>
      <c r="G26" s="59">
        <v>1.111492203E-3</v>
      </c>
      <c r="H26" s="59" t="s">
        <v>443</v>
      </c>
      <c r="I26" s="59" t="s">
        <v>441</v>
      </c>
      <c r="J26" s="59" t="s">
        <v>441</v>
      </c>
      <c r="K26" s="59" t="s">
        <v>441</v>
      </c>
      <c r="L26" s="59" t="s">
        <v>441</v>
      </c>
      <c r="M26" s="59">
        <v>1.031631953585</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77.468138307933515</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130.37831581708363</v>
      </c>
      <c r="F27" s="59">
        <v>81.044488743216817</v>
      </c>
      <c r="G27" s="59">
        <v>5.4397437859252999</v>
      </c>
      <c r="H27" s="59">
        <v>0.11748446375285196</v>
      </c>
      <c r="I27" s="59" t="s">
        <v>441</v>
      </c>
      <c r="J27" s="59" t="s">
        <v>441</v>
      </c>
      <c r="K27" s="59" t="s">
        <v>441</v>
      </c>
      <c r="L27" s="59" t="s">
        <v>441</v>
      </c>
      <c r="M27" s="59">
        <v>668.72919731319325</v>
      </c>
      <c r="N27" s="59">
        <v>102.54411513691896</v>
      </c>
      <c r="O27" s="59">
        <v>6.3107567738432846E-4</v>
      </c>
      <c r="P27" s="59">
        <v>3.1975410274601337E-2</v>
      </c>
      <c r="Q27" s="59">
        <v>9.8280246254355713E-4</v>
      </c>
      <c r="R27" s="59">
        <v>2.9903222008983196E-2</v>
      </c>
      <c r="S27" s="59">
        <v>2.0821779944620179E-2</v>
      </c>
      <c r="T27" s="59">
        <v>6.7145360929138096E-3</v>
      </c>
      <c r="U27" s="59">
        <v>7.0345357031845743E-4</v>
      </c>
      <c r="V27" s="59">
        <v>0.11824117589056934</v>
      </c>
      <c r="W27" s="59">
        <v>1.5054226000000002</v>
      </c>
      <c r="X27" s="59">
        <v>6.4130786507300003E-2</v>
      </c>
      <c r="Y27" s="59">
        <v>8.7540963570000005E-2</v>
      </c>
      <c r="Z27" s="59">
        <v>5.0796618572500007E-2</v>
      </c>
      <c r="AA27" s="59">
        <v>8.6435943776599994E-2</v>
      </c>
      <c r="AB27" s="59">
        <v>0.28890431242640002</v>
      </c>
      <c r="AC27" s="59">
        <v>1.5054217000000001E-3</v>
      </c>
      <c r="AD27" s="59">
        <v>3.3479700000000001E-4</v>
      </c>
      <c r="AE27" s="60"/>
      <c r="AF27" s="59">
        <v>186181.04685906781</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6.1801675316311622</v>
      </c>
      <c r="F28" s="59">
        <v>0.85833770115437469</v>
      </c>
      <c r="G28" s="59">
        <v>0.90720859381100716</v>
      </c>
      <c r="H28" s="59">
        <v>4.4997704891365699E-3</v>
      </c>
      <c r="I28" s="59" t="s">
        <v>441</v>
      </c>
      <c r="J28" s="59" t="s">
        <v>441</v>
      </c>
      <c r="K28" s="59" t="s">
        <v>441</v>
      </c>
      <c r="L28" s="59" t="s">
        <v>441</v>
      </c>
      <c r="M28" s="59">
        <v>8.335086444071937</v>
      </c>
      <c r="N28" s="59">
        <v>0.56798980779057273</v>
      </c>
      <c r="O28" s="59">
        <v>2.0361533500334998E-5</v>
      </c>
      <c r="P28" s="59">
        <v>1.9649664946497789E-3</v>
      </c>
      <c r="Q28" s="59">
        <v>3.917621854958415E-5</v>
      </c>
      <c r="R28" s="59">
        <v>3.0329836741061706E-3</v>
      </c>
      <c r="S28" s="59">
        <v>2.0381415524894806E-3</v>
      </c>
      <c r="T28" s="59">
        <v>1.0464886076762762E-4</v>
      </c>
      <c r="U28" s="59">
        <v>3.7629370098498304E-5</v>
      </c>
      <c r="V28" s="59">
        <v>6.7268811641971191E-3</v>
      </c>
      <c r="W28" s="59">
        <v>1.22183E-2</v>
      </c>
      <c r="X28" s="59">
        <v>7.2539780716000014E-3</v>
      </c>
      <c r="Y28" s="59">
        <v>8.1950923903E-3</v>
      </c>
      <c r="Z28" s="59">
        <v>6.3550760751000003E-3</v>
      </c>
      <c r="AA28" s="59">
        <v>6.8655862252999999E-3</v>
      </c>
      <c r="AB28" s="59">
        <v>2.8669732762299997E-2</v>
      </c>
      <c r="AC28" s="59">
        <v>1.2217899999999999E-5</v>
      </c>
      <c r="AD28" s="59">
        <v>9.9186000000000002E-6</v>
      </c>
      <c r="AE28" s="60"/>
      <c r="AF28" s="59">
        <v>15422.1231121499</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74.721708310881667</v>
      </c>
      <c r="F29" s="59">
        <v>4.0968728413183175</v>
      </c>
      <c r="G29" s="59">
        <v>4.724725043104943</v>
      </c>
      <c r="H29" s="59">
        <v>1.9885175917933526E-2</v>
      </c>
      <c r="I29" s="59" t="s">
        <v>441</v>
      </c>
      <c r="J29" s="59" t="s">
        <v>441</v>
      </c>
      <c r="K29" s="59" t="s">
        <v>441</v>
      </c>
      <c r="L29" s="59" t="s">
        <v>441</v>
      </c>
      <c r="M29" s="59">
        <v>16.297614944525709</v>
      </c>
      <c r="N29" s="59">
        <v>3.3760859718101013E-2</v>
      </c>
      <c r="O29" s="59">
        <v>9.1028763395753075E-5</v>
      </c>
      <c r="P29" s="59">
        <v>9.6378618619469992E-3</v>
      </c>
      <c r="Q29" s="59">
        <v>1.8196803032748352E-4</v>
      </c>
      <c r="R29" s="59">
        <v>1.5450099256743758E-2</v>
      </c>
      <c r="S29" s="59">
        <v>1.0360901174199712E-2</v>
      </c>
      <c r="T29" s="59">
        <v>3.6545750054335163E-4</v>
      </c>
      <c r="U29" s="59">
        <v>1.8187853386346091E-4</v>
      </c>
      <c r="V29" s="59">
        <v>3.2735451201502286E-2</v>
      </c>
      <c r="W29" s="59">
        <v>0.4320986</v>
      </c>
      <c r="X29" s="59">
        <v>6.1728402325000008E-3</v>
      </c>
      <c r="Y29" s="59">
        <v>3.7379976963300005E-2</v>
      </c>
      <c r="Z29" s="59">
        <v>4.1769552239600001E-2</v>
      </c>
      <c r="AA29" s="59">
        <v>9.6021959168999995E-3</v>
      </c>
      <c r="AB29" s="59">
        <v>9.4924565352300011E-2</v>
      </c>
      <c r="AC29" s="59">
        <v>8.39526E-5</v>
      </c>
      <c r="AD29" s="59">
        <v>7.5059899999999996E-5</v>
      </c>
      <c r="AE29" s="60"/>
      <c r="AF29" s="59">
        <v>77615.795184536997</v>
      </c>
      <c r="AG29" s="59" t="s">
        <v>442</v>
      </c>
      <c r="AH29" s="59">
        <v>5.8256136299999997E-2</v>
      </c>
      <c r="AI29" s="59" t="s">
        <v>442</v>
      </c>
      <c r="AJ29" s="59" t="s">
        <v>442</v>
      </c>
      <c r="AK29" s="59" t="s">
        <v>442</v>
      </c>
      <c r="AL29" s="29" t="s">
        <v>49</v>
      </c>
    </row>
    <row r="30" spans="1:38" ht="26.25" customHeight="1" thickBot="1" x14ac:dyDescent="0.3">
      <c r="A30" s="56" t="s">
        <v>78</v>
      </c>
      <c r="B30" s="56" t="s">
        <v>85</v>
      </c>
      <c r="C30" s="57" t="s">
        <v>86</v>
      </c>
      <c r="D30" s="58"/>
      <c r="E30" s="59">
        <v>0.2649161029057237</v>
      </c>
      <c r="F30" s="59">
        <v>6.1758703205766112</v>
      </c>
      <c r="G30" s="59">
        <v>2.5443323661570635E-2</v>
      </c>
      <c r="H30" s="59">
        <v>1.9800685400755231E-3</v>
      </c>
      <c r="I30" s="59" t="s">
        <v>441</v>
      </c>
      <c r="J30" s="59" t="s">
        <v>441</v>
      </c>
      <c r="K30" s="59" t="s">
        <v>441</v>
      </c>
      <c r="L30" s="59" t="s">
        <v>441</v>
      </c>
      <c r="M30" s="59">
        <v>23.31883341061355</v>
      </c>
      <c r="N30" s="59">
        <v>1.5566374529257665</v>
      </c>
      <c r="O30" s="59">
        <v>2.0565406738998751E-3</v>
      </c>
      <c r="P30" s="59">
        <v>3.6892819309277411E-4</v>
      </c>
      <c r="Q30" s="59">
        <v>1.2721661830785311E-5</v>
      </c>
      <c r="R30" s="59">
        <v>8.8905635974472711E-3</v>
      </c>
      <c r="S30" s="59">
        <v>0.34961853158488915</v>
      </c>
      <c r="T30" s="59">
        <v>1.4420475626699299E-2</v>
      </c>
      <c r="U30" s="59">
        <v>2.0475579565050828E-3</v>
      </c>
      <c r="V30" s="59">
        <v>0.20360035135816509</v>
      </c>
      <c r="W30" s="59">
        <v>2.5137800000000002E-2</v>
      </c>
      <c r="X30" s="59">
        <v>3.8305312120000002E-4</v>
      </c>
      <c r="Y30" s="59">
        <v>7.0226405519999992E-4</v>
      </c>
      <c r="Z30" s="59">
        <v>2.3940820049999999E-4</v>
      </c>
      <c r="AA30" s="59">
        <v>8.2196815530000003E-4</v>
      </c>
      <c r="AB30" s="59">
        <v>2.1466935322000001E-3</v>
      </c>
      <c r="AC30" s="59">
        <v>2.5137800000000002E-5</v>
      </c>
      <c r="AD30" s="59">
        <v>2.5137800000000002E-5</v>
      </c>
      <c r="AE30" s="60"/>
      <c r="AF30" s="59">
        <v>1856.2600832693001</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14.542259155840426</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674.76722342489995</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6.8730615345760864</v>
      </c>
      <c r="O32" s="59">
        <v>3.0472460947533479E-2</v>
      </c>
      <c r="P32" s="59" t="s">
        <v>443</v>
      </c>
      <c r="Q32" s="59">
        <v>7.8733953199034673E-2</v>
      </c>
      <c r="R32" s="59">
        <v>2.5613272101652025</v>
      </c>
      <c r="S32" s="59">
        <v>56.203281444025123</v>
      </c>
      <c r="T32" s="59">
        <v>0.39593901913137153</v>
      </c>
      <c r="U32" s="59">
        <v>4.7172256126736589E-2</v>
      </c>
      <c r="V32" s="59">
        <v>18.894302184292503</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83304.655755291693</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83304.655755291693</v>
      </c>
      <c r="AL33" s="29" t="s">
        <v>411</v>
      </c>
    </row>
    <row r="34" spans="1:38" ht="26.25" customHeight="1" thickBot="1" x14ac:dyDescent="0.3">
      <c r="A34" s="56" t="s">
        <v>70</v>
      </c>
      <c r="B34" s="56" t="s">
        <v>93</v>
      </c>
      <c r="C34" s="57" t="s">
        <v>94</v>
      </c>
      <c r="D34" s="58"/>
      <c r="E34" s="59">
        <v>4.5384713954003999</v>
      </c>
      <c r="F34" s="59">
        <v>0.39271306141712004</v>
      </c>
      <c r="G34" s="59">
        <v>0.23237222431099996</v>
      </c>
      <c r="H34" s="59">
        <v>6.0065702650080003E-4</v>
      </c>
      <c r="I34" s="59" t="s">
        <v>441</v>
      </c>
      <c r="J34" s="59" t="s">
        <v>441</v>
      </c>
      <c r="K34" s="59" t="s">
        <v>441</v>
      </c>
      <c r="L34" s="59" t="s">
        <v>441</v>
      </c>
      <c r="M34" s="59">
        <v>1.9836999871102403</v>
      </c>
      <c r="N34" s="59">
        <v>5.4989000000000001E-3</v>
      </c>
      <c r="O34" s="59">
        <v>7.0280896221279997E-4</v>
      </c>
      <c r="P34" s="59">
        <v>1.8374699999999999E-3</v>
      </c>
      <c r="Q34" s="59">
        <v>2.4454500000000001E-3</v>
      </c>
      <c r="R34" s="59">
        <v>3.5138481901007997E-3</v>
      </c>
      <c r="S34" s="59">
        <v>1.7687964874424638</v>
      </c>
      <c r="T34" s="59">
        <v>4.9193714640447996E-3</v>
      </c>
      <c r="U34" s="59">
        <v>7.0280896221279997E-4</v>
      </c>
      <c r="V34" s="59">
        <v>7.0276962802015994E-2</v>
      </c>
      <c r="W34" s="59">
        <v>1.9494154299999999</v>
      </c>
      <c r="X34" s="59">
        <v>5.1138009461568004E-3</v>
      </c>
      <c r="Y34" s="59">
        <v>5.7946646801008E-3</v>
      </c>
      <c r="Z34" s="59">
        <v>2.5316198099999999E-3</v>
      </c>
      <c r="AA34" s="59">
        <v>2.4996562000000001E-4</v>
      </c>
      <c r="AB34" s="59">
        <v>1.3690049856257602E-2</v>
      </c>
      <c r="AC34" s="59" t="s">
        <v>442</v>
      </c>
      <c r="AD34" s="59" t="s">
        <v>442</v>
      </c>
      <c r="AE34" s="60"/>
      <c r="AF34" s="59">
        <v>3012.398377142541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2.3570595996403778</v>
      </c>
      <c r="F35" s="59">
        <v>0.11121652427201852</v>
      </c>
      <c r="G35" s="59">
        <v>0.90612544266470696</v>
      </c>
      <c r="H35" s="59">
        <v>3.8140766462131111E-4</v>
      </c>
      <c r="I35" s="59" t="s">
        <v>441</v>
      </c>
      <c r="J35" s="59" t="s">
        <v>441</v>
      </c>
      <c r="K35" s="59" t="s">
        <v>441</v>
      </c>
      <c r="L35" s="59" t="s">
        <v>441</v>
      </c>
      <c r="M35" s="59">
        <v>0.54957578344237568</v>
      </c>
      <c r="N35" s="59">
        <v>4.2853482178208608E-3</v>
      </c>
      <c r="O35" s="59">
        <v>4.6357467828261E-4</v>
      </c>
      <c r="P35" s="59">
        <v>1.8623552569076E-3</v>
      </c>
      <c r="Q35" s="59">
        <v>3.5442683689250699E-3</v>
      </c>
      <c r="R35" s="59" t="s">
        <v>443</v>
      </c>
      <c r="S35" s="59">
        <v>3.5442683689250699E-3</v>
      </c>
      <c r="T35" s="59">
        <v>0.10762875526256666</v>
      </c>
      <c r="U35" s="59">
        <v>8.5706964356419609E-3</v>
      </c>
      <c r="V35" s="59">
        <v>2.107634252410143E-2</v>
      </c>
      <c r="W35" s="59" t="s">
        <v>443</v>
      </c>
      <c r="X35" s="59">
        <v>1.7932082531479398E-3</v>
      </c>
      <c r="Y35" s="59">
        <v>1.78020830765652E-3</v>
      </c>
      <c r="Z35" s="59">
        <v>6.8526370610886016E-4</v>
      </c>
      <c r="AA35" s="59" t="s">
        <v>443</v>
      </c>
      <c r="AB35" s="59">
        <v>4.25868026691365E-3</v>
      </c>
      <c r="AC35" s="59" t="s">
        <v>442</v>
      </c>
      <c r="AD35" s="59" t="s">
        <v>442</v>
      </c>
      <c r="AE35" s="60"/>
      <c r="AF35" s="59">
        <v>1623.4627792263113</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4.3768433090049825</v>
      </c>
      <c r="F36" s="59">
        <v>0.40129059759217967</v>
      </c>
      <c r="G36" s="59">
        <v>0.37286001794675983</v>
      </c>
      <c r="H36" s="59">
        <v>1.1338552924350001E-3</v>
      </c>
      <c r="I36" s="59" t="s">
        <v>441</v>
      </c>
      <c r="J36" s="59" t="s">
        <v>441</v>
      </c>
      <c r="K36" s="59" t="s">
        <v>441</v>
      </c>
      <c r="L36" s="59" t="s">
        <v>441</v>
      </c>
      <c r="M36" s="59">
        <v>1.4443404455399607</v>
      </c>
      <c r="N36" s="59">
        <v>9.4785547759183488E-3</v>
      </c>
      <c r="O36" s="59">
        <v>7.677866283884885E-4</v>
      </c>
      <c r="P36" s="59">
        <v>2.8537035440904654E-3</v>
      </c>
      <c r="Q36" s="59">
        <v>3.8051307002889526E-3</v>
      </c>
      <c r="R36" s="59">
        <v>3.8389131419274414E-3</v>
      </c>
      <c r="S36" s="59">
        <v>4.936325329788202E-2</v>
      </c>
      <c r="T36" s="59">
        <v>7.6778232838496829E-2</v>
      </c>
      <c r="U36" s="59">
        <v>7.2915867507088832E-3</v>
      </c>
      <c r="V36" s="59">
        <v>9.2133885406202626E-2</v>
      </c>
      <c r="W36" s="59">
        <v>9.3722921395348848E-5</v>
      </c>
      <c r="X36" s="59">
        <v>6.1078453361866963E-3</v>
      </c>
      <c r="Y36" s="59">
        <v>6.1134221313494871E-3</v>
      </c>
      <c r="Z36" s="59">
        <v>2.2873440868464876E-3</v>
      </c>
      <c r="AA36" s="59">
        <v>2.4506129395348839E-5</v>
      </c>
      <c r="AB36" s="59">
        <v>1.4532914193778019E-2</v>
      </c>
      <c r="AC36" s="59">
        <v>1.9657679516279069E-3</v>
      </c>
      <c r="AD36" s="59">
        <v>9.3648977702325584E-4</v>
      </c>
      <c r="AE36" s="60"/>
      <c r="AF36" s="59">
        <v>3294.3154979999995</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0.14797006999999998</v>
      </c>
      <c r="F37" s="59">
        <v>4.8470262074364702E-2</v>
      </c>
      <c r="G37" s="59">
        <v>5.8317999999999998E-4</v>
      </c>
      <c r="H37" s="59" t="s">
        <v>443</v>
      </c>
      <c r="I37" s="59" t="s">
        <v>441</v>
      </c>
      <c r="J37" s="59" t="s">
        <v>441</v>
      </c>
      <c r="K37" s="59" t="s">
        <v>441</v>
      </c>
      <c r="L37" s="59" t="s">
        <v>441</v>
      </c>
      <c r="M37" s="59">
        <v>0.22685553</v>
      </c>
      <c r="N37" s="59">
        <v>9.5699999999999999E-6</v>
      </c>
      <c r="O37" s="59">
        <v>7.7999999999999994E-7</v>
      </c>
      <c r="P37" s="59">
        <v>4.7001999999999998E-4</v>
      </c>
      <c r="Q37" s="59">
        <v>8.7040000000000007E-5</v>
      </c>
      <c r="R37" s="59">
        <v>1.132E-5</v>
      </c>
      <c r="S37" s="59">
        <v>2.26E-6</v>
      </c>
      <c r="T37" s="59">
        <v>1.132E-5</v>
      </c>
      <c r="U37" s="59">
        <v>5.0479999999999998E-5</v>
      </c>
      <c r="V37" s="59">
        <v>6.3539999999999994E-4</v>
      </c>
      <c r="W37" s="59" t="s">
        <v>442</v>
      </c>
      <c r="X37" s="59" t="s">
        <v>442</v>
      </c>
      <c r="Y37" s="59" t="s">
        <v>442</v>
      </c>
      <c r="Z37" s="59" t="s">
        <v>442</v>
      </c>
      <c r="AA37" s="59" t="s">
        <v>442</v>
      </c>
      <c r="AB37" s="59" t="s">
        <v>442</v>
      </c>
      <c r="AC37" s="59" t="s">
        <v>442</v>
      </c>
      <c r="AD37" s="59" t="s">
        <v>442</v>
      </c>
      <c r="AE37" s="60"/>
      <c r="AF37" s="59" t="s">
        <v>442</v>
      </c>
      <c r="AG37" s="59" t="s">
        <v>442</v>
      </c>
      <c r="AH37" s="59">
        <v>3520.6946081836968</v>
      </c>
      <c r="AI37" s="59" t="s">
        <v>442</v>
      </c>
      <c r="AJ37" s="59" t="s">
        <v>442</v>
      </c>
      <c r="AK37" s="59" t="s">
        <v>442</v>
      </c>
      <c r="AL37" s="29" t="s">
        <v>49</v>
      </c>
    </row>
    <row r="38" spans="1:38" ht="26.25" customHeight="1" thickBot="1" x14ac:dyDescent="0.3">
      <c r="A38" s="56" t="s">
        <v>70</v>
      </c>
      <c r="B38" s="56" t="s">
        <v>101</v>
      </c>
      <c r="C38" s="57" t="s">
        <v>102</v>
      </c>
      <c r="D38" s="65"/>
      <c r="E38" s="59">
        <v>2.0721107150811577</v>
      </c>
      <c r="F38" s="59">
        <v>0.24844333850714501</v>
      </c>
      <c r="G38" s="59">
        <v>0.114608520492232</v>
      </c>
      <c r="H38" s="59">
        <v>3.1966410445730001E-4</v>
      </c>
      <c r="I38" s="59" t="s">
        <v>441</v>
      </c>
      <c r="J38" s="59" t="s">
        <v>441</v>
      </c>
      <c r="K38" s="59" t="s">
        <v>441</v>
      </c>
      <c r="L38" s="59" t="s">
        <v>441</v>
      </c>
      <c r="M38" s="59">
        <v>0.86338703147254603</v>
      </c>
      <c r="N38" s="59">
        <v>6.742384607999999E-3</v>
      </c>
      <c r="O38" s="59">
        <v>6.3474667498600009E-4</v>
      </c>
      <c r="P38" s="59" t="s">
        <v>443</v>
      </c>
      <c r="Q38" s="59" t="s">
        <v>443</v>
      </c>
      <c r="R38" s="59">
        <v>2.6237713918563998E-3</v>
      </c>
      <c r="S38" s="59">
        <v>8.7931575006520005E-2</v>
      </c>
      <c r="T38" s="59">
        <v>3.317531219474399E-3</v>
      </c>
      <c r="U38" s="59">
        <v>4.4222383041860004E-4</v>
      </c>
      <c r="V38" s="59">
        <v>5.2276354509659999E-2</v>
      </c>
      <c r="W38" s="59" t="s">
        <v>443</v>
      </c>
      <c r="X38" s="59">
        <v>1.3430573086891E-3</v>
      </c>
      <c r="Y38" s="59">
        <v>2.1401854787449991E-3</v>
      </c>
      <c r="Z38" s="59" t="s">
        <v>443</v>
      </c>
      <c r="AA38" s="59" t="s">
        <v>443</v>
      </c>
      <c r="AB38" s="59">
        <v>3.4832427919090996E-3</v>
      </c>
      <c r="AC38" s="59" t="s">
        <v>442</v>
      </c>
      <c r="AD38" s="59" t="s">
        <v>442</v>
      </c>
      <c r="AE38" s="60"/>
      <c r="AF38" s="59">
        <v>1889.4656177193951</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4.1801740829210825</v>
      </c>
      <c r="F39" s="59">
        <v>0.89318236333653034</v>
      </c>
      <c r="G39" s="59">
        <v>5.680003293399368</v>
      </c>
      <c r="H39" s="59">
        <v>6.5989712050988523E-3</v>
      </c>
      <c r="I39" s="59" t="s">
        <v>441</v>
      </c>
      <c r="J39" s="59" t="s">
        <v>441</v>
      </c>
      <c r="K39" s="59" t="s">
        <v>441</v>
      </c>
      <c r="L39" s="59" t="s">
        <v>441</v>
      </c>
      <c r="M39" s="59">
        <v>3.4185535180339324</v>
      </c>
      <c r="N39" s="59">
        <v>9.8734429677436536E-2</v>
      </c>
      <c r="O39" s="59">
        <v>1.7399795397402375E-3</v>
      </c>
      <c r="P39" s="59">
        <v>1.0749994917658852E-2</v>
      </c>
      <c r="Q39" s="59">
        <v>8.8247832549342587E-3</v>
      </c>
      <c r="R39" s="59">
        <v>6.5011105668312363E-2</v>
      </c>
      <c r="S39" s="59">
        <v>2.755480096437499E-2</v>
      </c>
      <c r="T39" s="59">
        <v>0.64160642530715484</v>
      </c>
      <c r="U39" s="59">
        <v>1.9320547408140519E-3</v>
      </c>
      <c r="V39" s="59">
        <v>0.18638017498471529</v>
      </c>
      <c r="W39" s="59">
        <v>0.50398422972793111</v>
      </c>
      <c r="X39" s="59">
        <v>0.31086889784020605</v>
      </c>
      <c r="Y39" s="59">
        <v>0.35551804451499081</v>
      </c>
      <c r="Z39" s="59">
        <v>0.22592217106450857</v>
      </c>
      <c r="AA39" s="59">
        <v>0.11772141349873108</v>
      </c>
      <c r="AB39" s="59">
        <v>1.0100305269834364</v>
      </c>
      <c r="AC39" s="59">
        <v>1.0765763573694737E-3</v>
      </c>
      <c r="AD39" s="59">
        <v>5.0433544868899366E-2</v>
      </c>
      <c r="AE39" s="60"/>
      <c r="AF39" s="59">
        <v>40380.615860466518</v>
      </c>
      <c r="AG39" s="59">
        <v>296.69010610193999</v>
      </c>
      <c r="AH39" s="59">
        <v>39259.096614399998</v>
      </c>
      <c r="AI39" s="59" t="s">
        <v>442</v>
      </c>
      <c r="AJ39" s="59">
        <v>221.33951041076199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17.092142583817996</v>
      </c>
      <c r="F41" s="59">
        <v>15.971918884771004</v>
      </c>
      <c r="G41" s="59">
        <v>32.874786524182113</v>
      </c>
      <c r="H41" s="59">
        <v>0.12531972450905532</v>
      </c>
      <c r="I41" s="59" t="s">
        <v>441</v>
      </c>
      <c r="J41" s="59" t="s">
        <v>441</v>
      </c>
      <c r="K41" s="59" t="s">
        <v>441</v>
      </c>
      <c r="L41" s="59" t="s">
        <v>441</v>
      </c>
      <c r="M41" s="59">
        <v>119.38781012075057</v>
      </c>
      <c r="N41" s="59">
        <v>2.3284675110439279</v>
      </c>
      <c r="O41" s="59">
        <v>0.17679887907760874</v>
      </c>
      <c r="P41" s="59">
        <v>0.15877945302279239</v>
      </c>
      <c r="Q41" s="59">
        <v>4.8802295318341744E-2</v>
      </c>
      <c r="R41" s="59">
        <v>0.51401210592021185</v>
      </c>
      <c r="S41" s="59">
        <v>0.44573997535596144</v>
      </c>
      <c r="T41" s="59">
        <v>0.22514646105034941</v>
      </c>
      <c r="U41" s="59">
        <v>4.7452454912164765E-2</v>
      </c>
      <c r="V41" s="59">
        <v>10.227724590584302</v>
      </c>
      <c r="W41" s="59">
        <v>23.873756195229184</v>
      </c>
      <c r="X41" s="59">
        <v>5.3158402344692171</v>
      </c>
      <c r="Y41" s="59">
        <v>7.009889414042247</v>
      </c>
      <c r="Z41" s="59">
        <v>2.9586133013346023</v>
      </c>
      <c r="AA41" s="59">
        <v>2.7899712750653949</v>
      </c>
      <c r="AB41" s="59">
        <v>18.074314224115462</v>
      </c>
      <c r="AC41" s="59">
        <v>7.2496704494812464E-2</v>
      </c>
      <c r="AD41" s="59">
        <v>3.3681138119644656</v>
      </c>
      <c r="AE41" s="60"/>
      <c r="AF41" s="59">
        <v>181331.66492025999</v>
      </c>
      <c r="AG41" s="59">
        <v>19806.096447800002</v>
      </c>
      <c r="AH41" s="59">
        <v>120953.3022412</v>
      </c>
      <c r="AI41" s="59">
        <v>12137.5259016</v>
      </c>
      <c r="AJ41" s="59" t="s">
        <v>442</v>
      </c>
      <c r="AK41" s="59" t="s">
        <v>442</v>
      </c>
      <c r="AL41" s="29" t="s">
        <v>49</v>
      </c>
    </row>
    <row r="42" spans="1:38" ht="26.25" customHeight="1" thickBot="1" x14ac:dyDescent="0.3">
      <c r="A42" s="56" t="s">
        <v>70</v>
      </c>
      <c r="B42" s="56" t="s">
        <v>107</v>
      </c>
      <c r="C42" s="57" t="s">
        <v>108</v>
      </c>
      <c r="D42" s="58"/>
      <c r="E42" s="59">
        <v>0.13380580508691103</v>
      </c>
      <c r="F42" s="59">
        <v>1.6455597669291202</v>
      </c>
      <c r="G42" s="59">
        <v>1.1485869117706E-2</v>
      </c>
      <c r="H42" s="59">
        <v>1.5779381059199997E-4</v>
      </c>
      <c r="I42" s="59" t="s">
        <v>441</v>
      </c>
      <c r="J42" s="59" t="s">
        <v>441</v>
      </c>
      <c r="K42" s="59" t="s">
        <v>441</v>
      </c>
      <c r="L42" s="59" t="s">
        <v>441</v>
      </c>
      <c r="M42" s="59">
        <v>12.979026839930901</v>
      </c>
      <c r="N42" s="59">
        <v>0.69805155419499998</v>
      </c>
      <c r="O42" s="59">
        <v>1.96539073E-4</v>
      </c>
      <c r="P42" s="59" t="s">
        <v>443</v>
      </c>
      <c r="Q42" s="59" t="s">
        <v>443</v>
      </c>
      <c r="R42" s="59">
        <v>1.380663119E-3</v>
      </c>
      <c r="S42" s="59">
        <v>4.1830622068999998E-2</v>
      </c>
      <c r="T42" s="59">
        <v>1.405912838E-3</v>
      </c>
      <c r="U42" s="59">
        <v>1.9142731896E-4</v>
      </c>
      <c r="V42" s="59">
        <v>2.2385241393999999E-2</v>
      </c>
      <c r="W42" s="59" t="s">
        <v>443</v>
      </c>
      <c r="X42" s="59">
        <v>6.8367959810000005E-4</v>
      </c>
      <c r="Y42" s="59">
        <v>6.9746621709999997E-4</v>
      </c>
      <c r="Z42" s="59" t="s">
        <v>443</v>
      </c>
      <c r="AA42" s="59" t="s">
        <v>443</v>
      </c>
      <c r="AB42" s="59">
        <v>1.3811458182000002E-3</v>
      </c>
      <c r="AC42" s="59" t="s">
        <v>442</v>
      </c>
      <c r="AD42" s="59" t="s">
        <v>442</v>
      </c>
      <c r="AE42" s="60"/>
      <c r="AF42" s="59">
        <v>840.13951743012205</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2.6240217858269999</v>
      </c>
      <c r="F43" s="59">
        <v>0.49884756619000004</v>
      </c>
      <c r="G43" s="59">
        <v>29.180901449980997</v>
      </c>
      <c r="H43" s="59">
        <v>4.2729999999999999E-5</v>
      </c>
      <c r="I43" s="59" t="s">
        <v>441</v>
      </c>
      <c r="J43" s="59" t="s">
        <v>441</v>
      </c>
      <c r="K43" s="59" t="s">
        <v>441</v>
      </c>
      <c r="L43" s="59" t="s">
        <v>441</v>
      </c>
      <c r="M43" s="59">
        <v>4.3847074241660007</v>
      </c>
      <c r="N43" s="59">
        <v>0.533324282358</v>
      </c>
      <c r="O43" s="59">
        <v>1.0896491654099999E-2</v>
      </c>
      <c r="P43" s="59">
        <v>1.4523960706E-2</v>
      </c>
      <c r="Q43" s="59">
        <v>2.8033354575200002E-2</v>
      </c>
      <c r="R43" s="59">
        <v>0.41184294800399995</v>
      </c>
      <c r="S43" s="59">
        <v>0.10946785074400001</v>
      </c>
      <c r="T43" s="59">
        <v>3.888939935827</v>
      </c>
      <c r="U43" s="59">
        <v>3.4800697852000002E-3</v>
      </c>
      <c r="V43" s="59">
        <v>0.62105325098300002</v>
      </c>
      <c r="W43" s="59">
        <v>0.91093301599999998</v>
      </c>
      <c r="X43" s="59">
        <v>0.21879828669300003</v>
      </c>
      <c r="Y43" s="59">
        <v>0.29281236302999997</v>
      </c>
      <c r="Z43" s="59">
        <v>0.12635491660000001</v>
      </c>
      <c r="AA43" s="59">
        <v>9.8352404194999993E-2</v>
      </c>
      <c r="AB43" s="59">
        <v>0.73631797052500014</v>
      </c>
      <c r="AC43" s="59">
        <v>1.0555499999999999E-3</v>
      </c>
      <c r="AD43" s="59">
        <v>0.28942499999999999</v>
      </c>
      <c r="AE43" s="60"/>
      <c r="AF43" s="59">
        <v>23360.785604640001</v>
      </c>
      <c r="AG43" s="59">
        <v>1702.5</v>
      </c>
      <c r="AH43" s="59">
        <v>1886.5</v>
      </c>
      <c r="AI43" s="59" t="s">
        <v>442</v>
      </c>
      <c r="AJ43" s="59" t="s">
        <v>442</v>
      </c>
      <c r="AK43" s="59" t="s">
        <v>442</v>
      </c>
      <c r="AL43" s="29" t="s">
        <v>49</v>
      </c>
    </row>
    <row r="44" spans="1:38" ht="26.25" customHeight="1" thickBot="1" x14ac:dyDescent="0.3">
      <c r="A44" s="56" t="s">
        <v>70</v>
      </c>
      <c r="B44" s="56" t="s">
        <v>111</v>
      </c>
      <c r="C44" s="57" t="s">
        <v>112</v>
      </c>
      <c r="D44" s="58"/>
      <c r="E44" s="59">
        <v>6.790335495495631</v>
      </c>
      <c r="F44" s="59">
        <v>4.2788667866925776</v>
      </c>
      <c r="G44" s="59">
        <v>0.80664379986399692</v>
      </c>
      <c r="H44" s="59">
        <v>1.39087537341553E-3</v>
      </c>
      <c r="I44" s="59" t="s">
        <v>441</v>
      </c>
      <c r="J44" s="59" t="s">
        <v>441</v>
      </c>
      <c r="K44" s="59" t="s">
        <v>441</v>
      </c>
      <c r="L44" s="59" t="s">
        <v>441</v>
      </c>
      <c r="M44" s="59">
        <v>9.2256335250520927</v>
      </c>
      <c r="N44" s="59">
        <v>0.40410853005530001</v>
      </c>
      <c r="O44" s="59">
        <v>4.2401928217438694E-3</v>
      </c>
      <c r="P44" s="59">
        <v>4.1488000000000001E-4</v>
      </c>
      <c r="Q44" s="59">
        <v>6.2577100000000005E-3</v>
      </c>
      <c r="R44" s="59">
        <v>1.37842855663129E-2</v>
      </c>
      <c r="S44" s="59">
        <v>0.57357738664120095</v>
      </c>
      <c r="T44" s="59">
        <v>1.75180040801803E-2</v>
      </c>
      <c r="U44" s="59">
        <v>1.8668542315874699E-3</v>
      </c>
      <c r="V44" s="59">
        <v>0.33264610685219909</v>
      </c>
      <c r="W44" s="59">
        <v>4.0796199999999999E-3</v>
      </c>
      <c r="X44" s="59">
        <v>5.7130015704231988E-3</v>
      </c>
      <c r="Y44" s="59">
        <v>9.2200069016056003E-3</v>
      </c>
      <c r="Z44" s="59">
        <v>4.9E-9</v>
      </c>
      <c r="AA44" s="59">
        <v>7.13E-9</v>
      </c>
      <c r="AB44" s="59">
        <v>1.49330205022288E-2</v>
      </c>
      <c r="AC44" s="59" t="s">
        <v>442</v>
      </c>
      <c r="AD44" s="59" t="s">
        <v>442</v>
      </c>
      <c r="AE44" s="60"/>
      <c r="AF44" s="59">
        <v>7983.4701112839284</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0.54017837847126304</v>
      </c>
      <c r="F45" s="59">
        <v>2.4077089594986101E-2</v>
      </c>
      <c r="G45" s="59">
        <v>0.18210120018210099</v>
      </c>
      <c r="H45" s="59">
        <v>9.1050600091050599E-5</v>
      </c>
      <c r="I45" s="59" t="s">
        <v>441</v>
      </c>
      <c r="J45" s="59" t="s">
        <v>441</v>
      </c>
      <c r="K45" s="59" t="s">
        <v>441</v>
      </c>
      <c r="L45" s="59" t="s">
        <v>441</v>
      </c>
      <c r="M45" s="59">
        <v>0.119524605934064</v>
      </c>
      <c r="N45" s="59">
        <v>9.1050600091051E-4</v>
      </c>
      <c r="O45" s="59">
        <v>9.1050600091050003E-5</v>
      </c>
      <c r="P45" s="59">
        <v>4.5525300045525001E-4</v>
      </c>
      <c r="Q45" s="59">
        <v>4.5525300045525001E-4</v>
      </c>
      <c r="R45" s="59" t="s">
        <v>443</v>
      </c>
      <c r="S45" s="59">
        <v>4.5525300045525001E-4</v>
      </c>
      <c r="T45" s="59">
        <v>6.3735420063734997E-4</v>
      </c>
      <c r="U45" s="59">
        <v>1.82101200182101E-3</v>
      </c>
      <c r="V45" s="59">
        <v>4.5525300045525302E-3</v>
      </c>
      <c r="W45" s="59" t="s">
        <v>443</v>
      </c>
      <c r="X45" s="59">
        <v>4.2385709807839998E-4</v>
      </c>
      <c r="Y45" s="59">
        <v>4.2385709807839998E-4</v>
      </c>
      <c r="Z45" s="59">
        <v>1.6126633968309E-4</v>
      </c>
      <c r="AA45" s="59" t="s">
        <v>443</v>
      </c>
      <c r="AB45" s="59">
        <v>1.0089805358398901E-3</v>
      </c>
      <c r="AC45" s="59" t="s">
        <v>442</v>
      </c>
      <c r="AD45" s="59" t="s">
        <v>442</v>
      </c>
      <c r="AE45" s="60"/>
      <c r="AF45" s="59">
        <v>376.94948437694939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1.0044807187214444</v>
      </c>
      <c r="F47" s="59">
        <v>0.22254165995300393</v>
      </c>
      <c r="G47" s="59">
        <v>2.4197150994112029E-2</v>
      </c>
      <c r="H47" s="59">
        <v>1.03131952117555E-5</v>
      </c>
      <c r="I47" s="59" t="s">
        <v>441</v>
      </c>
      <c r="J47" s="59" t="s">
        <v>441</v>
      </c>
      <c r="K47" s="59" t="s">
        <v>441</v>
      </c>
      <c r="L47" s="59" t="s">
        <v>441</v>
      </c>
      <c r="M47" s="59">
        <v>6.611388437202173</v>
      </c>
      <c r="N47" s="59">
        <v>8.3113903263000002E-5</v>
      </c>
      <c r="O47" s="59">
        <v>1.80959458584385E-5</v>
      </c>
      <c r="P47" s="59" t="s">
        <v>443</v>
      </c>
      <c r="Q47" s="59" t="s">
        <v>443</v>
      </c>
      <c r="R47" s="59">
        <v>1.0074299268889801E-4</v>
      </c>
      <c r="S47" s="59">
        <v>3.37099124596344E-3</v>
      </c>
      <c r="T47" s="59">
        <v>1.06375494501309E-4</v>
      </c>
      <c r="U47" s="59">
        <v>1.4051810173308502E-5</v>
      </c>
      <c r="V47" s="59">
        <v>1.69822602342285E-3</v>
      </c>
      <c r="W47" s="59" t="s">
        <v>443</v>
      </c>
      <c r="X47" s="59">
        <v>4.4974988423399003E-5</v>
      </c>
      <c r="Y47" s="59">
        <v>5.9894678784432002E-5</v>
      </c>
      <c r="Z47" s="59" t="s">
        <v>443</v>
      </c>
      <c r="AA47" s="59" t="s">
        <v>443</v>
      </c>
      <c r="AB47" s="59">
        <v>1.0486965779783099E-4</v>
      </c>
      <c r="AC47" s="59" t="s">
        <v>442</v>
      </c>
      <c r="AD47" s="59" t="s">
        <v>442</v>
      </c>
      <c r="AE47" s="60"/>
      <c r="AF47" s="59">
        <v>2821.1359275479963</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442</v>
      </c>
      <c r="O48" s="59" t="s">
        <v>442</v>
      </c>
      <c r="P48" s="59" t="s">
        <v>442</v>
      </c>
      <c r="Q48" s="59" t="s">
        <v>442</v>
      </c>
      <c r="R48" s="59" t="s">
        <v>442</v>
      </c>
      <c r="S48" s="59" t="s">
        <v>442</v>
      </c>
      <c r="T48" s="59" t="s">
        <v>442</v>
      </c>
      <c r="U48" s="59" t="s">
        <v>442</v>
      </c>
      <c r="V48" s="59" t="s">
        <v>442</v>
      </c>
      <c r="W48" s="59" t="s">
        <v>442</v>
      </c>
      <c r="X48" s="59" t="s">
        <v>442</v>
      </c>
      <c r="Y48" s="59" t="s">
        <v>442</v>
      </c>
      <c r="Z48" s="59" t="s">
        <v>442</v>
      </c>
      <c r="AA48" s="59" t="s">
        <v>442</v>
      </c>
      <c r="AB48" s="59" t="s">
        <v>442</v>
      </c>
      <c r="AC48" s="59" t="s">
        <v>442</v>
      </c>
      <c r="AD48" s="59" t="s">
        <v>442</v>
      </c>
      <c r="AE48" s="60"/>
      <c r="AF48" s="59" t="s">
        <v>442</v>
      </c>
      <c r="AG48" s="59">
        <v>218</v>
      </c>
      <c r="AH48" s="59" t="s">
        <v>442</v>
      </c>
      <c r="AI48" s="59" t="s">
        <v>442</v>
      </c>
      <c r="AJ48" s="59" t="s">
        <v>442</v>
      </c>
      <c r="AK48" s="59" t="s">
        <v>442</v>
      </c>
      <c r="AL48" s="29" t="s">
        <v>122</v>
      </c>
    </row>
    <row r="49" spans="1:38" ht="26.25" customHeight="1" thickBot="1" x14ac:dyDescent="0.3">
      <c r="A49" s="56" t="s">
        <v>119</v>
      </c>
      <c r="B49" s="56" t="s">
        <v>123</v>
      </c>
      <c r="C49" s="57" t="s">
        <v>124</v>
      </c>
      <c r="D49" s="58"/>
      <c r="E49" s="59">
        <v>1.3793052810000002</v>
      </c>
      <c r="F49" s="59">
        <v>2.8924797800000004</v>
      </c>
      <c r="G49" s="59">
        <v>5.1654007639999993</v>
      </c>
      <c r="H49" s="59">
        <v>0.41836732599999998</v>
      </c>
      <c r="I49" s="59" t="s">
        <v>441</v>
      </c>
      <c r="J49" s="59" t="s">
        <v>441</v>
      </c>
      <c r="K49" s="59" t="s">
        <v>441</v>
      </c>
      <c r="L49" s="59" t="s">
        <v>441</v>
      </c>
      <c r="M49" s="59">
        <v>2.7784967349999996</v>
      </c>
      <c r="N49" s="59">
        <v>1.51601762</v>
      </c>
      <c r="O49" s="59">
        <v>0.29920953</v>
      </c>
      <c r="P49" s="59">
        <v>7.6683299999999996E-2</v>
      </c>
      <c r="Q49" s="59">
        <v>0.12287339</v>
      </c>
      <c r="R49" s="59">
        <v>1.0694619799999998</v>
      </c>
      <c r="S49" s="59">
        <v>0.55276841999999993</v>
      </c>
      <c r="T49" s="59">
        <v>0.42913760000000001</v>
      </c>
      <c r="U49" s="59">
        <v>1.5406059999999999E-2</v>
      </c>
      <c r="V49" s="59">
        <v>1.38656362</v>
      </c>
      <c r="W49" s="59">
        <v>1.803633</v>
      </c>
      <c r="X49" s="59">
        <v>3.3139485</v>
      </c>
      <c r="Y49" s="59">
        <v>2.7253210000000001</v>
      </c>
      <c r="Z49" s="59">
        <v>2.3275044999999999</v>
      </c>
      <c r="AA49" s="59">
        <v>1.4965871000000002</v>
      </c>
      <c r="AB49" s="59">
        <v>9.8633610999999988</v>
      </c>
      <c r="AC49" s="59" t="s">
        <v>442</v>
      </c>
      <c r="AD49" s="59" t="s">
        <v>442</v>
      </c>
      <c r="AE49" s="60"/>
      <c r="AF49" s="59" t="s">
        <v>442</v>
      </c>
      <c r="AG49" s="59" t="s">
        <v>442</v>
      </c>
      <c r="AH49" s="59" t="s">
        <v>442</v>
      </c>
      <c r="AI49" s="59" t="s">
        <v>442</v>
      </c>
      <c r="AJ49" s="59" t="s">
        <v>442</v>
      </c>
      <c r="AK49" s="59">
        <v>4489.59</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1215.9723240000001</v>
      </c>
      <c r="AL51" s="53" t="s">
        <v>431</v>
      </c>
    </row>
    <row r="52" spans="1:38" ht="26.25" customHeight="1" thickBot="1" x14ac:dyDescent="0.3">
      <c r="A52" s="56" t="s">
        <v>119</v>
      </c>
      <c r="B52" s="61" t="s">
        <v>129</v>
      </c>
      <c r="C52" s="64" t="s">
        <v>390</v>
      </c>
      <c r="D52" s="59"/>
      <c r="E52" s="59">
        <v>2.201342688</v>
      </c>
      <c r="F52" s="59">
        <v>16.944704514285711</v>
      </c>
      <c r="G52" s="59">
        <v>3.3220580069999999</v>
      </c>
      <c r="H52" s="59" t="s">
        <v>442</v>
      </c>
      <c r="I52" s="59" t="s">
        <v>441</v>
      </c>
      <c r="J52" s="59" t="s">
        <v>441</v>
      </c>
      <c r="K52" s="59" t="s">
        <v>441</v>
      </c>
      <c r="L52" s="59" t="s">
        <v>441</v>
      </c>
      <c r="M52" s="59">
        <v>16.168949509999997</v>
      </c>
      <c r="N52" s="59">
        <v>1.2659E-2</v>
      </c>
      <c r="O52" s="59" t="s">
        <v>443</v>
      </c>
      <c r="P52" s="59" t="s">
        <v>443</v>
      </c>
      <c r="Q52" s="59" t="s">
        <v>443</v>
      </c>
      <c r="R52" s="59" t="s">
        <v>443</v>
      </c>
      <c r="S52" s="59" t="s">
        <v>443</v>
      </c>
      <c r="T52" s="59" t="s">
        <v>443</v>
      </c>
      <c r="U52" s="59" t="s">
        <v>443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11.436321299177752</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3.8494324166402381</v>
      </c>
      <c r="AL53" s="29" t="s">
        <v>133</v>
      </c>
    </row>
    <row r="54" spans="1:38" ht="37.5" customHeight="1" thickBot="1" x14ac:dyDescent="0.3">
      <c r="A54" s="56" t="s">
        <v>119</v>
      </c>
      <c r="B54" s="61" t="s">
        <v>134</v>
      </c>
      <c r="C54" s="64" t="s">
        <v>135</v>
      </c>
      <c r="D54" s="59"/>
      <c r="E54" s="59" t="s">
        <v>442</v>
      </c>
      <c r="F54" s="59">
        <v>4.9468064169633541</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375551.56484200002</v>
      </c>
      <c r="AL54" s="29" t="s">
        <v>440</v>
      </c>
    </row>
    <row r="55" spans="1:38" ht="26.25" customHeight="1" thickBot="1" x14ac:dyDescent="0.3">
      <c r="A55" s="56" t="s">
        <v>119</v>
      </c>
      <c r="B55" s="61" t="s">
        <v>136</v>
      </c>
      <c r="C55" s="64" t="s">
        <v>137</v>
      </c>
      <c r="D55" s="59"/>
      <c r="E55" s="59" t="s">
        <v>443</v>
      </c>
      <c r="F55" s="59" t="s">
        <v>443</v>
      </c>
      <c r="G55" s="59">
        <v>5.9960303E-2</v>
      </c>
      <c r="H55" s="59" t="s">
        <v>443</v>
      </c>
      <c r="I55" s="59" t="s">
        <v>441</v>
      </c>
      <c r="J55" s="59" t="s">
        <v>441</v>
      </c>
      <c r="K55" s="59" t="s">
        <v>441</v>
      </c>
      <c r="L55" s="59" t="s">
        <v>441</v>
      </c>
      <c r="M55" s="59" t="s">
        <v>443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t="s">
        <v>442</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15.878107710000002</v>
      </c>
      <c r="F57" s="59">
        <v>0.22450686</v>
      </c>
      <c r="G57" s="59">
        <v>4.4661536149999996</v>
      </c>
      <c r="H57" s="59">
        <v>0.24529081</v>
      </c>
      <c r="I57" s="59" t="s">
        <v>441</v>
      </c>
      <c r="J57" s="59" t="s">
        <v>441</v>
      </c>
      <c r="K57" s="59" t="s">
        <v>441</v>
      </c>
      <c r="L57" s="59" t="s">
        <v>441</v>
      </c>
      <c r="M57" s="59">
        <v>15.66881461</v>
      </c>
      <c r="N57" s="59">
        <v>1.3635515199999999</v>
      </c>
      <c r="O57" s="59">
        <v>4.548046E-2</v>
      </c>
      <c r="P57" s="59">
        <v>0.33515274</v>
      </c>
      <c r="Q57" s="59">
        <v>0.12524964999999999</v>
      </c>
      <c r="R57" s="59">
        <v>0.38547696000000004</v>
      </c>
      <c r="S57" s="59">
        <v>0.2433747</v>
      </c>
      <c r="T57" s="59">
        <v>0.20143401999999999</v>
      </c>
      <c r="U57" s="59">
        <v>0.17803129000000001</v>
      </c>
      <c r="V57" s="59">
        <v>4.3939417499999998</v>
      </c>
      <c r="W57" s="59">
        <v>0.74128941999999998</v>
      </c>
      <c r="X57" s="59">
        <v>5.0022874839999995E-2</v>
      </c>
      <c r="Y57" s="59">
        <v>5.9635882369999997E-2</v>
      </c>
      <c r="Z57" s="59">
        <v>3.5941875349999999E-2</v>
      </c>
      <c r="AA57" s="59">
        <v>4.5628179839999998E-2</v>
      </c>
      <c r="AB57" s="59">
        <v>0.19122882730000001</v>
      </c>
      <c r="AC57" s="59">
        <v>9.3759099999999993</v>
      </c>
      <c r="AD57" s="59">
        <v>3.3127300000000002</v>
      </c>
      <c r="AE57" s="60"/>
      <c r="AF57" s="59" t="s">
        <v>442</v>
      </c>
      <c r="AG57" s="59" t="s">
        <v>442</v>
      </c>
      <c r="AH57" s="59" t="s">
        <v>442</v>
      </c>
      <c r="AI57" s="59" t="s">
        <v>442</v>
      </c>
      <c r="AJ57" s="59" t="s">
        <v>442</v>
      </c>
      <c r="AK57" s="59">
        <v>5292.0990000000002</v>
      </c>
      <c r="AL57" s="29" t="s">
        <v>143</v>
      </c>
    </row>
    <row r="58" spans="1:38" ht="26.25" customHeight="1" thickBot="1" x14ac:dyDescent="0.3">
      <c r="A58" s="56" t="s">
        <v>53</v>
      </c>
      <c r="B58" s="56" t="s">
        <v>144</v>
      </c>
      <c r="C58" s="57" t="s">
        <v>145</v>
      </c>
      <c r="D58" s="58"/>
      <c r="E58" s="59">
        <v>2.4189180599999998</v>
      </c>
      <c r="F58" s="59">
        <v>0.27124140000000002</v>
      </c>
      <c r="G58" s="59">
        <v>5.1637805700000001</v>
      </c>
      <c r="H58" s="59">
        <v>1.210312E-2</v>
      </c>
      <c r="I58" s="59" t="s">
        <v>441</v>
      </c>
      <c r="J58" s="59" t="s">
        <v>441</v>
      </c>
      <c r="K58" s="59" t="s">
        <v>441</v>
      </c>
      <c r="L58" s="59" t="s">
        <v>441</v>
      </c>
      <c r="M58" s="59">
        <v>12.112803830000001</v>
      </c>
      <c r="N58" s="59">
        <v>0.41921563000000001</v>
      </c>
      <c r="O58" s="59">
        <v>2.447351E-2</v>
      </c>
      <c r="P58" s="59">
        <v>3.3683669999999999E-2</v>
      </c>
      <c r="Q58" s="59">
        <v>2.0469009999999999E-2</v>
      </c>
      <c r="R58" s="59">
        <v>0.12933341999999998</v>
      </c>
      <c r="S58" s="59">
        <v>0.22669708999999999</v>
      </c>
      <c r="T58" s="59">
        <v>0.29916773999999996</v>
      </c>
      <c r="U58" s="59">
        <v>0.31742659000000001</v>
      </c>
      <c r="V58" s="59">
        <v>0.75115593000000003</v>
      </c>
      <c r="W58" s="59">
        <v>0.12762776000000001</v>
      </c>
      <c r="X58" s="59">
        <v>5.1910019000000005E-3</v>
      </c>
      <c r="Y58" s="59">
        <v>3.1736727500000003E-3</v>
      </c>
      <c r="Z58" s="59">
        <v>1.4291040399999999E-3</v>
      </c>
      <c r="AA58" s="59">
        <v>1.2726706800000002E-3</v>
      </c>
      <c r="AB58" s="59">
        <v>1.1066467599999999E-2</v>
      </c>
      <c r="AC58" s="59" t="s">
        <v>442</v>
      </c>
      <c r="AD58" s="59">
        <v>8.2030000000000006E-2</v>
      </c>
      <c r="AE58" s="60"/>
      <c r="AF58" s="59" t="s">
        <v>442</v>
      </c>
      <c r="AG58" s="59" t="s">
        <v>442</v>
      </c>
      <c r="AH58" s="59" t="s">
        <v>442</v>
      </c>
      <c r="AI58" s="59" t="s">
        <v>442</v>
      </c>
      <c r="AJ58" s="59" t="s">
        <v>442</v>
      </c>
      <c r="AK58" s="59">
        <v>2660.3609999999999</v>
      </c>
      <c r="AL58" s="29" t="s">
        <v>146</v>
      </c>
    </row>
    <row r="59" spans="1:38" ht="26.25" customHeight="1" thickBot="1" x14ac:dyDescent="0.3">
      <c r="A59" s="56" t="s">
        <v>53</v>
      </c>
      <c r="B59" s="66" t="s">
        <v>147</v>
      </c>
      <c r="C59" s="57" t="s">
        <v>400</v>
      </c>
      <c r="D59" s="58"/>
      <c r="E59" s="59">
        <v>8.1845080160000006</v>
      </c>
      <c r="F59" s="59">
        <v>0.59819662000000007</v>
      </c>
      <c r="G59" s="59">
        <v>11.789382386</v>
      </c>
      <c r="H59" s="59">
        <v>0.28590916</v>
      </c>
      <c r="I59" s="59" t="s">
        <v>441</v>
      </c>
      <c r="J59" s="59" t="s">
        <v>441</v>
      </c>
      <c r="K59" s="59" t="s">
        <v>441</v>
      </c>
      <c r="L59" s="59" t="s">
        <v>441</v>
      </c>
      <c r="M59" s="59">
        <v>0.24600643699999999</v>
      </c>
      <c r="N59" s="59">
        <v>3.1515614899999997</v>
      </c>
      <c r="O59" s="59">
        <v>3.2975919999999999E-2</v>
      </c>
      <c r="P59" s="59">
        <v>4.1952700000000002E-2</v>
      </c>
      <c r="Q59" s="59">
        <v>0.11611236</v>
      </c>
      <c r="R59" s="59">
        <v>0.48156076999999997</v>
      </c>
      <c r="S59" s="59">
        <v>0.57424282999999998</v>
      </c>
      <c r="T59" s="59">
        <v>0.71938097000000001</v>
      </c>
      <c r="U59" s="59">
        <v>1.26661585</v>
      </c>
      <c r="V59" s="59">
        <v>13.792599149999999</v>
      </c>
      <c r="W59" s="59">
        <v>0.125432392</v>
      </c>
      <c r="X59" s="59">
        <v>4.0589719100000005E-2</v>
      </c>
      <c r="Y59" s="59">
        <v>6.0973230099999998E-2</v>
      </c>
      <c r="Z59" s="59">
        <v>6.0971696070000005E-2</v>
      </c>
      <c r="AA59" s="59">
        <v>6.0971673009999998E-2</v>
      </c>
      <c r="AB59" s="59">
        <v>0.22350931833000001</v>
      </c>
      <c r="AC59" s="59" t="s">
        <v>442</v>
      </c>
      <c r="AD59" s="59">
        <v>0.19431999999999999</v>
      </c>
      <c r="AE59" s="60"/>
      <c r="AF59" s="59" t="s">
        <v>442</v>
      </c>
      <c r="AG59" s="59" t="s">
        <v>442</v>
      </c>
      <c r="AH59" s="59" t="s">
        <v>442</v>
      </c>
      <c r="AI59" s="59" t="s">
        <v>442</v>
      </c>
      <c r="AJ59" s="59" t="s">
        <v>442</v>
      </c>
      <c r="AK59" s="59">
        <v>1852.501607902582</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63111.567354965591</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0.36311906299999996</v>
      </c>
      <c r="F63" s="59">
        <v>2.9979325449241503</v>
      </c>
      <c r="G63" s="59">
        <v>3.0094396580000007</v>
      </c>
      <c r="H63" s="59" t="s">
        <v>443</v>
      </c>
      <c r="I63" s="59" t="s">
        <v>441</v>
      </c>
      <c r="J63" s="59" t="s">
        <v>441</v>
      </c>
      <c r="K63" s="59" t="s">
        <v>441</v>
      </c>
      <c r="L63" s="59" t="s">
        <v>441</v>
      </c>
      <c r="M63" s="59">
        <v>0.53737117799999989</v>
      </c>
      <c r="N63" s="59">
        <v>2.2275999999999997E-2</v>
      </c>
      <c r="O63" s="59" t="s">
        <v>443</v>
      </c>
      <c r="P63" s="59">
        <v>3.8300000000000004E-4</v>
      </c>
      <c r="Q63" s="59" t="s">
        <v>443</v>
      </c>
      <c r="R63" s="59" t="s">
        <v>443</v>
      </c>
      <c r="S63" s="59" t="s">
        <v>443</v>
      </c>
      <c r="T63" s="59" t="s">
        <v>443</v>
      </c>
      <c r="U63" s="59" t="s">
        <v>443</v>
      </c>
      <c r="V63" s="59" t="s">
        <v>443</v>
      </c>
      <c r="W63" s="59">
        <v>0.59719280500000005</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0.2990448</v>
      </c>
      <c r="F64" s="59" t="s">
        <v>444</v>
      </c>
      <c r="G64" s="59" t="s">
        <v>443</v>
      </c>
      <c r="H64" s="59" t="s">
        <v>443</v>
      </c>
      <c r="I64" s="59" t="s">
        <v>441</v>
      </c>
      <c r="J64" s="59" t="s">
        <v>441</v>
      </c>
      <c r="K64" s="59" t="s">
        <v>441</v>
      </c>
      <c r="L64" s="59" t="s">
        <v>441</v>
      </c>
      <c r="M64" s="59">
        <v>2.4137599999999999E-2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803.02499999999998</v>
      </c>
      <c r="AL64" s="29" t="s">
        <v>158</v>
      </c>
    </row>
    <row r="65" spans="1:38" ht="26.25" customHeight="1" thickBot="1" x14ac:dyDescent="0.3">
      <c r="A65" s="56" t="s">
        <v>53</v>
      </c>
      <c r="B65" s="61" t="s">
        <v>159</v>
      </c>
      <c r="C65" s="57" t="s">
        <v>160</v>
      </c>
      <c r="D65" s="58"/>
      <c r="E65" s="59">
        <v>2.4556008</v>
      </c>
      <c r="F65" s="59" t="s">
        <v>442</v>
      </c>
      <c r="G65" s="59" t="s">
        <v>443</v>
      </c>
      <c r="H65" s="59" t="s">
        <v>443</v>
      </c>
      <c r="I65" s="59" t="s">
        <v>441</v>
      </c>
      <c r="J65" s="59" t="s">
        <v>441</v>
      </c>
      <c r="K65" s="59" t="s">
        <v>441</v>
      </c>
      <c r="L65" s="59" t="s">
        <v>441</v>
      </c>
      <c r="M65" s="59">
        <v>0.16095280000000001</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1476.7660000000001</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4.8159849999999997E-2</v>
      </c>
      <c r="F68" s="59" t="s">
        <v>442</v>
      </c>
      <c r="G68" s="59">
        <v>0.82814417600000001</v>
      </c>
      <c r="H68" s="59" t="s">
        <v>442</v>
      </c>
      <c r="I68" s="59" t="s">
        <v>441</v>
      </c>
      <c r="J68" s="59" t="s">
        <v>441</v>
      </c>
      <c r="K68" s="59" t="s">
        <v>441</v>
      </c>
      <c r="L68" s="59" t="s">
        <v>441</v>
      </c>
      <c r="M68" s="59">
        <v>1.9666065E-2</v>
      </c>
      <c r="N68" s="59" t="s">
        <v>442</v>
      </c>
      <c r="O68" s="59" t="s">
        <v>442</v>
      </c>
      <c r="P68" s="59">
        <v>2.5000000000000001E-5</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5.9835332380000006</v>
      </c>
      <c r="F70" s="59">
        <v>24.5138915</v>
      </c>
      <c r="G70" s="59">
        <v>13.167495487</v>
      </c>
      <c r="H70" s="59">
        <v>1.6448461179999998</v>
      </c>
      <c r="I70" s="59" t="s">
        <v>441</v>
      </c>
      <c r="J70" s="59" t="s">
        <v>441</v>
      </c>
      <c r="K70" s="59" t="s">
        <v>441</v>
      </c>
      <c r="L70" s="59" t="s">
        <v>441</v>
      </c>
      <c r="M70" s="59">
        <v>8.1461208620000001</v>
      </c>
      <c r="N70" s="59">
        <v>0.26755200000000001</v>
      </c>
      <c r="O70" s="59">
        <v>1.4070000000000001E-2</v>
      </c>
      <c r="P70" s="59">
        <v>1.024553</v>
      </c>
      <c r="Q70" s="59">
        <v>1.3599999999999999E-2</v>
      </c>
      <c r="R70" s="59">
        <v>0.111</v>
      </c>
      <c r="S70" s="59">
        <v>3.95E-2</v>
      </c>
      <c r="T70" s="59">
        <v>2.283E-2</v>
      </c>
      <c r="U70" s="59">
        <v>6.6E-3</v>
      </c>
      <c r="V70" s="59">
        <v>0.66639000000000004</v>
      </c>
      <c r="W70" s="59">
        <v>6.9126807999999998E-2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4.6049435699999997</v>
      </c>
      <c r="F72" s="59">
        <v>0.49790967999999997</v>
      </c>
      <c r="G72" s="59">
        <v>9.4405257630000001</v>
      </c>
      <c r="H72" s="59" t="s">
        <v>443</v>
      </c>
      <c r="I72" s="59" t="s">
        <v>441</v>
      </c>
      <c r="J72" s="59" t="s">
        <v>441</v>
      </c>
      <c r="K72" s="59" t="s">
        <v>441</v>
      </c>
      <c r="L72" s="59" t="s">
        <v>441</v>
      </c>
      <c r="M72" s="59">
        <v>293.72275429600001</v>
      </c>
      <c r="N72" s="59">
        <v>34.292724249999999</v>
      </c>
      <c r="O72" s="59">
        <v>0.53636023999999993</v>
      </c>
      <c r="P72" s="59">
        <v>0.21241946000000003</v>
      </c>
      <c r="Q72" s="59">
        <v>2.1320399899999996</v>
      </c>
      <c r="R72" s="59">
        <v>28.660410259999999</v>
      </c>
      <c r="S72" s="59">
        <v>5.7315011499999997</v>
      </c>
      <c r="T72" s="59">
        <v>11.753234620000001</v>
      </c>
      <c r="U72" s="59">
        <v>0.16967705999999999</v>
      </c>
      <c r="V72" s="59">
        <v>44.041264350000006</v>
      </c>
      <c r="W72" s="59">
        <v>99.300979780000006</v>
      </c>
      <c r="X72" s="59">
        <v>4.9322964108599994</v>
      </c>
      <c r="Y72" s="59">
        <v>6.1417233159199993</v>
      </c>
      <c r="Z72" s="59">
        <v>3.3509310350600003</v>
      </c>
      <c r="AA72" s="59">
        <v>2.28548821549</v>
      </c>
      <c r="AB72" s="59">
        <v>16.71043897785</v>
      </c>
      <c r="AC72" s="59">
        <v>7.1766056195000001</v>
      </c>
      <c r="AD72" s="59">
        <v>69.647310000000004</v>
      </c>
      <c r="AE72" s="60"/>
      <c r="AF72" s="59" t="s">
        <v>442</v>
      </c>
      <c r="AG72" s="59" t="s">
        <v>442</v>
      </c>
      <c r="AH72" s="59" t="s">
        <v>442</v>
      </c>
      <c r="AI72" s="59" t="s">
        <v>442</v>
      </c>
      <c r="AJ72" s="59" t="s">
        <v>442</v>
      </c>
      <c r="AK72" s="59">
        <v>10997.803</v>
      </c>
      <c r="AL72" s="29" t="s">
        <v>179</v>
      </c>
    </row>
    <row r="73" spans="1:38" ht="26.25" customHeight="1" thickBot="1" x14ac:dyDescent="0.3">
      <c r="A73" s="56" t="s">
        <v>53</v>
      </c>
      <c r="B73" s="56" t="s">
        <v>180</v>
      </c>
      <c r="C73" s="57" t="s">
        <v>181</v>
      </c>
      <c r="D73" s="58"/>
      <c r="E73" s="59">
        <v>8.5670699999999995E-3</v>
      </c>
      <c r="F73" s="59" t="s">
        <v>444</v>
      </c>
      <c r="G73" s="59">
        <v>0.84057899999999997</v>
      </c>
      <c r="H73" s="59" t="s">
        <v>442</v>
      </c>
      <c r="I73" s="59" t="s">
        <v>441</v>
      </c>
      <c r="J73" s="59" t="s">
        <v>441</v>
      </c>
      <c r="K73" s="59" t="s">
        <v>441</v>
      </c>
      <c r="L73" s="59" t="s">
        <v>441</v>
      </c>
      <c r="M73" s="59">
        <v>2.2120500000000001E-4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0.11900627599999999</v>
      </c>
      <c r="F74" s="59" t="s">
        <v>444</v>
      </c>
      <c r="G74" s="59">
        <v>5.2840199999999997E-4</v>
      </c>
      <c r="H74" s="59" t="s">
        <v>444</v>
      </c>
      <c r="I74" s="59" t="s">
        <v>441</v>
      </c>
      <c r="J74" s="59" t="s">
        <v>441</v>
      </c>
      <c r="K74" s="59" t="s">
        <v>441</v>
      </c>
      <c r="L74" s="59" t="s">
        <v>441</v>
      </c>
      <c r="M74" s="59">
        <v>0.116786896</v>
      </c>
      <c r="N74" s="59">
        <v>9.9999999999999995E-7</v>
      </c>
      <c r="O74" s="59" t="s">
        <v>444</v>
      </c>
      <c r="P74" s="59">
        <v>1.07E-4</v>
      </c>
      <c r="Q74" s="59" t="s">
        <v>444</v>
      </c>
      <c r="R74" s="59" t="s">
        <v>443</v>
      </c>
      <c r="S74" s="59" t="s">
        <v>444</v>
      </c>
      <c r="T74" s="59" t="s">
        <v>443</v>
      </c>
      <c r="U74" s="59" t="s">
        <v>443</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0.34601506300000007</v>
      </c>
      <c r="F80" s="59">
        <v>0.58948999999999996</v>
      </c>
      <c r="G80" s="59">
        <v>4.4777331510000007</v>
      </c>
      <c r="H80" s="59" t="s">
        <v>443</v>
      </c>
      <c r="I80" s="59" t="s">
        <v>441</v>
      </c>
      <c r="J80" s="59" t="s">
        <v>441</v>
      </c>
      <c r="K80" s="59" t="s">
        <v>441</v>
      </c>
      <c r="L80" s="59" t="s">
        <v>441</v>
      </c>
      <c r="M80" s="59">
        <v>2.0908252639999998</v>
      </c>
      <c r="N80" s="59">
        <v>37.423714999999994</v>
      </c>
      <c r="O80" s="59">
        <v>3.1085510000000003</v>
      </c>
      <c r="P80" s="59">
        <v>5.9871000000000008E-2</v>
      </c>
      <c r="Q80" s="59">
        <v>4.181298</v>
      </c>
      <c r="R80" s="59" t="s">
        <v>443</v>
      </c>
      <c r="S80" s="59">
        <v>15.409962999999998</v>
      </c>
      <c r="T80" s="59" t="s">
        <v>443</v>
      </c>
      <c r="U80" s="59" t="s">
        <v>443</v>
      </c>
      <c r="V80" s="59">
        <v>43.572733999999997</v>
      </c>
      <c r="W80" s="59">
        <v>28.702459900000001</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20.308434710899423</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10017426</v>
      </c>
      <c r="AL82" s="55" t="s">
        <v>439</v>
      </c>
    </row>
    <row r="83" spans="1:38" ht="26.25" customHeight="1" thickBot="1" x14ac:dyDescent="0.3">
      <c r="A83" s="56" t="s">
        <v>53</v>
      </c>
      <c r="B83" s="69" t="s">
        <v>209</v>
      </c>
      <c r="C83" s="70" t="s">
        <v>210</v>
      </c>
      <c r="D83" s="58"/>
      <c r="E83" s="59" t="s">
        <v>443</v>
      </c>
      <c r="F83" s="59">
        <v>3.9808208110769232E-2</v>
      </c>
      <c r="G83" s="59" t="s">
        <v>443</v>
      </c>
      <c r="H83" s="59" t="s">
        <v>442</v>
      </c>
      <c r="I83" s="59" t="s">
        <v>441</v>
      </c>
      <c r="J83" s="59" t="s">
        <v>441</v>
      </c>
      <c r="K83" s="59" t="s">
        <v>441</v>
      </c>
      <c r="L83" s="59" t="s">
        <v>441</v>
      </c>
      <c r="M83" s="59" t="s">
        <v>443</v>
      </c>
      <c r="N83" s="59" t="s">
        <v>442</v>
      </c>
      <c r="O83" s="59" t="s">
        <v>442</v>
      </c>
      <c r="P83" s="59" t="s">
        <v>442</v>
      </c>
      <c r="Q83" s="59" t="s">
        <v>442</v>
      </c>
      <c r="R83" s="59" t="s">
        <v>442</v>
      </c>
      <c r="S83" s="59" t="s">
        <v>442</v>
      </c>
      <c r="T83" s="59" t="s">
        <v>442</v>
      </c>
      <c r="U83" s="59" t="s">
        <v>442</v>
      </c>
      <c r="V83" s="59" t="s">
        <v>442</v>
      </c>
      <c r="W83" s="59">
        <v>0.154</v>
      </c>
      <c r="X83" s="59">
        <v>1.9230899350000002E-3</v>
      </c>
      <c r="Y83" s="59">
        <v>5.6311434142999996E-3</v>
      </c>
      <c r="Z83" s="59">
        <v>7.2577514456550005E-3</v>
      </c>
      <c r="AA83" s="59">
        <v>1.72215E-4</v>
      </c>
      <c r="AB83" s="59">
        <v>1.4984199794999998E-2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1.0239732999999999E-2</v>
      </c>
      <c r="F84" s="59">
        <v>0.02</v>
      </c>
      <c r="G84" s="59">
        <v>4.176146E-2</v>
      </c>
      <c r="H84" s="59" t="s">
        <v>442</v>
      </c>
      <c r="I84" s="59" t="s">
        <v>441</v>
      </c>
      <c r="J84" s="59" t="s">
        <v>441</v>
      </c>
      <c r="K84" s="59" t="s">
        <v>441</v>
      </c>
      <c r="L84" s="59" t="s">
        <v>441</v>
      </c>
      <c r="M84" s="59">
        <v>2.9141450000000004E-3</v>
      </c>
      <c r="N84" s="59">
        <v>3.48E-4</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7.9680284000000004E-2</v>
      </c>
      <c r="F85" s="59">
        <v>45.157596775952157</v>
      </c>
      <c r="G85" s="59">
        <v>7.8394840000000007E-3</v>
      </c>
      <c r="H85" s="59" t="s">
        <v>443</v>
      </c>
      <c r="I85" s="59" t="s">
        <v>441</v>
      </c>
      <c r="J85" s="59" t="s">
        <v>441</v>
      </c>
      <c r="K85" s="59" t="s">
        <v>441</v>
      </c>
      <c r="L85" s="59" t="s">
        <v>441</v>
      </c>
      <c r="M85" s="59">
        <v>7.3514758999999985E-2</v>
      </c>
      <c r="N85" s="59">
        <v>1.1627999999999999E-2</v>
      </c>
      <c r="O85" s="59" t="s">
        <v>443</v>
      </c>
      <c r="P85" s="59">
        <v>8.1000000000000004E-5</v>
      </c>
      <c r="Q85" s="59" t="s">
        <v>443</v>
      </c>
      <c r="R85" s="59">
        <v>0.15914400000000001</v>
      </c>
      <c r="S85" s="59">
        <v>6.7429999999999999E-3</v>
      </c>
      <c r="T85" s="59">
        <v>3.9317999999999999E-2</v>
      </c>
      <c r="U85" s="59" t="s">
        <v>443</v>
      </c>
      <c r="V85" s="59">
        <v>0.170019</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5.2647265399999998</v>
      </c>
      <c r="G86" s="59" t="s">
        <v>443</v>
      </c>
      <c r="H86" s="59" t="s">
        <v>443</v>
      </c>
      <c r="I86" s="59" t="s">
        <v>441</v>
      </c>
      <c r="J86" s="59" t="s">
        <v>441</v>
      </c>
      <c r="K86" s="59" t="s">
        <v>441</v>
      </c>
      <c r="L86" s="59" t="s">
        <v>441</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2.2367562457409997</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951217</v>
      </c>
      <c r="AL87" s="29" t="s">
        <v>217</v>
      </c>
    </row>
    <row r="88" spans="1:38" ht="26.25" customHeight="1" thickBot="1" x14ac:dyDescent="0.3">
      <c r="A88" s="56" t="s">
        <v>206</v>
      </c>
      <c r="B88" s="64" t="s">
        <v>220</v>
      </c>
      <c r="C88" s="68" t="s">
        <v>221</v>
      </c>
      <c r="D88" s="58"/>
      <c r="E88" s="59">
        <v>2.3010744999999999E-2</v>
      </c>
      <c r="F88" s="59">
        <v>13.872401026052525</v>
      </c>
      <c r="G88" s="59">
        <v>1.1010600000000001E-4</v>
      </c>
      <c r="H88" s="59" t="s">
        <v>443</v>
      </c>
      <c r="I88" s="59" t="s">
        <v>441</v>
      </c>
      <c r="J88" s="59" t="s">
        <v>441</v>
      </c>
      <c r="K88" s="59" t="s">
        <v>441</v>
      </c>
      <c r="L88" s="59" t="s">
        <v>441</v>
      </c>
      <c r="M88" s="59">
        <v>8.4275619999999996E-3</v>
      </c>
      <c r="N88" s="59">
        <v>0.91804799999999998</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1.5468649999999999E-3</v>
      </c>
      <c r="F89" s="59">
        <v>13.992198618</v>
      </c>
      <c r="G89" s="59">
        <v>1.9408000000000001E-5</v>
      </c>
      <c r="H89" s="59">
        <v>3.8012400000000002E-4</v>
      </c>
      <c r="I89" s="59" t="s">
        <v>441</v>
      </c>
      <c r="J89" s="59" t="s">
        <v>441</v>
      </c>
      <c r="K89" s="59" t="s">
        <v>441</v>
      </c>
      <c r="L89" s="59" t="s">
        <v>441</v>
      </c>
      <c r="M89" s="59">
        <v>1.5468649999999999E-3</v>
      </c>
      <c r="N89" s="59" t="s">
        <v>442</v>
      </c>
      <c r="O89" s="59" t="s">
        <v>442</v>
      </c>
      <c r="P89" s="59">
        <v>1.9999999999999999E-6</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8.9667000000000002E-4</v>
      </c>
      <c r="F90" s="59">
        <v>5.8942573219582197</v>
      </c>
      <c r="G90" s="59">
        <v>1.0295000000000001E-5</v>
      </c>
      <c r="H90" s="59" t="s">
        <v>442</v>
      </c>
      <c r="I90" s="59" t="s">
        <v>441</v>
      </c>
      <c r="J90" s="59" t="s">
        <v>441</v>
      </c>
      <c r="K90" s="59" t="s">
        <v>441</v>
      </c>
      <c r="L90" s="59" t="s">
        <v>441</v>
      </c>
      <c r="M90" s="59">
        <v>8.9667000000000002E-4</v>
      </c>
      <c r="N90" s="59" t="s">
        <v>442</v>
      </c>
      <c r="O90" s="59" t="s">
        <v>442</v>
      </c>
      <c r="P90" s="59">
        <v>1.9999999999999999E-6</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3.5744481582240369E-2</v>
      </c>
      <c r="F91" s="59">
        <v>0.11204618573145048</v>
      </c>
      <c r="G91" s="59">
        <v>1.6159036956647502E-2</v>
      </c>
      <c r="H91" s="59">
        <v>8.101688981609026E-2</v>
      </c>
      <c r="I91" s="59" t="s">
        <v>441</v>
      </c>
      <c r="J91" s="59" t="s">
        <v>441</v>
      </c>
      <c r="K91" s="59" t="s">
        <v>441</v>
      </c>
      <c r="L91" s="59" t="s">
        <v>441</v>
      </c>
      <c r="M91" s="59">
        <v>1.0912581767977079</v>
      </c>
      <c r="N91" s="59">
        <v>1.6634913052340021</v>
      </c>
      <c r="O91" s="59">
        <v>0.16538429772577187</v>
      </c>
      <c r="P91" s="59">
        <v>2.8538501658530351E-3</v>
      </c>
      <c r="Q91" s="59">
        <v>2.9425877349283148E-3</v>
      </c>
      <c r="R91" s="59">
        <v>0.27389215677513695</v>
      </c>
      <c r="S91" s="59">
        <v>10.741924800165446</v>
      </c>
      <c r="T91" s="59">
        <v>0.51369701718456695</v>
      </c>
      <c r="U91" s="59">
        <v>5.6970492853036778E-2</v>
      </c>
      <c r="V91" s="59">
        <v>6.2141757109604008</v>
      </c>
      <c r="W91" s="59">
        <v>1.9522134249660302E-3</v>
      </c>
      <c r="X91" s="59">
        <v>2.1669578397122938E-3</v>
      </c>
      <c r="Y91" s="59">
        <v>8.7849642613471355E-4</v>
      </c>
      <c r="Z91" s="59">
        <v>8.7849642613471355E-4</v>
      </c>
      <c r="AA91" s="59">
        <v>8.7849642613471355E-4</v>
      </c>
      <c r="AB91" s="59">
        <v>4.8024470984164343E-3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4.8640470000000005E-2</v>
      </c>
      <c r="F92" s="59">
        <v>0.68824331999999999</v>
      </c>
      <c r="G92" s="59">
        <v>0.68458092999999998</v>
      </c>
      <c r="H92" s="59" t="s">
        <v>443</v>
      </c>
      <c r="I92" s="59" t="s">
        <v>441</v>
      </c>
      <c r="J92" s="59" t="s">
        <v>441</v>
      </c>
      <c r="K92" s="59" t="s">
        <v>441</v>
      </c>
      <c r="L92" s="59" t="s">
        <v>441</v>
      </c>
      <c r="M92" s="59">
        <v>2.1672799999999999E-2</v>
      </c>
      <c r="N92" s="59" t="s">
        <v>443</v>
      </c>
      <c r="O92" s="59" t="s">
        <v>443</v>
      </c>
      <c r="P92" s="59">
        <v>5.3000000000000001E-5</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217.553</v>
      </c>
      <c r="AL92" s="29" t="s">
        <v>229</v>
      </c>
    </row>
    <row r="93" spans="1:38" ht="26.25" customHeight="1" thickBot="1" x14ac:dyDescent="0.3">
      <c r="A93" s="56" t="s">
        <v>53</v>
      </c>
      <c r="B93" s="61" t="s">
        <v>230</v>
      </c>
      <c r="C93" s="57" t="s">
        <v>403</v>
      </c>
      <c r="D93" s="65"/>
      <c r="E93" s="59">
        <v>0.18567567600000001</v>
      </c>
      <c r="F93" s="59">
        <v>2.0204764635527934</v>
      </c>
      <c r="G93" s="59">
        <v>1.241590889</v>
      </c>
      <c r="H93" s="59">
        <v>2.8592E-4</v>
      </c>
      <c r="I93" s="59" t="s">
        <v>441</v>
      </c>
      <c r="J93" s="59" t="s">
        <v>441</v>
      </c>
      <c r="K93" s="59" t="s">
        <v>441</v>
      </c>
      <c r="L93" s="59" t="s">
        <v>441</v>
      </c>
      <c r="M93" s="59">
        <v>0.48484003900000011</v>
      </c>
      <c r="N93" s="59">
        <v>9.3050000000000008E-3</v>
      </c>
      <c r="O93" s="59" t="s">
        <v>442</v>
      </c>
      <c r="P93" s="59">
        <v>3.4999999999999997E-5</v>
      </c>
      <c r="Q93" s="59" t="s">
        <v>442</v>
      </c>
      <c r="R93" s="59" t="s">
        <v>442</v>
      </c>
      <c r="S93" s="59" t="s">
        <v>442</v>
      </c>
      <c r="T93" s="59" t="s">
        <v>442</v>
      </c>
      <c r="U93" s="59" t="s">
        <v>442</v>
      </c>
      <c r="V93" s="59" t="s">
        <v>442</v>
      </c>
      <c r="W93" s="59">
        <v>1.3008E-3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t="s">
        <v>443</v>
      </c>
      <c r="F95" s="59">
        <v>0.43731999999999999</v>
      </c>
      <c r="G95" s="59" t="s">
        <v>443</v>
      </c>
      <c r="H95" s="59" t="s">
        <v>443</v>
      </c>
      <c r="I95" s="59" t="s">
        <v>441</v>
      </c>
      <c r="J95" s="59" t="s">
        <v>441</v>
      </c>
      <c r="K95" s="59" t="s">
        <v>441</v>
      </c>
      <c r="L95" s="59" t="s">
        <v>441</v>
      </c>
      <c r="M95" s="59" t="s">
        <v>443</v>
      </c>
      <c r="N95" s="59" t="s">
        <v>443</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21.066039578999998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t="s">
        <v>443</v>
      </c>
      <c r="G98" s="59" t="s">
        <v>443</v>
      </c>
      <c r="H98" s="59" t="s">
        <v>443</v>
      </c>
      <c r="I98" s="59" t="s">
        <v>441</v>
      </c>
      <c r="J98" s="59" t="s">
        <v>441</v>
      </c>
      <c r="K98" s="59" t="s">
        <v>441</v>
      </c>
      <c r="L98" s="59" t="s">
        <v>441</v>
      </c>
      <c r="M98" s="59" t="s">
        <v>443</v>
      </c>
      <c r="N98" s="59" t="s">
        <v>443</v>
      </c>
      <c r="O98" s="59" t="s">
        <v>443</v>
      </c>
      <c r="P98" s="59" t="s">
        <v>443</v>
      </c>
      <c r="Q98" s="59" t="s">
        <v>443</v>
      </c>
      <c r="R98" s="59" t="s">
        <v>443</v>
      </c>
      <c r="S98" s="59" t="s">
        <v>443</v>
      </c>
      <c r="T98" s="59" t="s">
        <v>443</v>
      </c>
      <c r="U98" s="59" t="s">
        <v>443</v>
      </c>
      <c r="V98" s="59" t="s">
        <v>443</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0.58731350742878707</v>
      </c>
      <c r="F99" s="59">
        <v>11.848768290192073</v>
      </c>
      <c r="G99" s="59" t="s">
        <v>442</v>
      </c>
      <c r="H99" s="59">
        <v>9.4990407083783932</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767.80700000000002</v>
      </c>
      <c r="AL99" s="29" t="s">
        <v>243</v>
      </c>
    </row>
    <row r="100" spans="1:38" ht="26.25" customHeight="1" thickBot="1" x14ac:dyDescent="0.3">
      <c r="A100" s="56" t="s">
        <v>241</v>
      </c>
      <c r="B100" s="56" t="s">
        <v>244</v>
      </c>
      <c r="C100" s="57" t="s">
        <v>406</v>
      </c>
      <c r="D100" s="72"/>
      <c r="E100" s="59">
        <v>1.434061770213269</v>
      </c>
      <c r="F100" s="59">
        <v>21.173800578033472</v>
      </c>
      <c r="G100" s="59" t="s">
        <v>442</v>
      </c>
      <c r="H100" s="59">
        <v>13.615701615895505</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2453.7759999999998</v>
      </c>
      <c r="AL100" s="29" t="s">
        <v>243</v>
      </c>
    </row>
    <row r="101" spans="1:38" ht="26.25" customHeight="1" thickBot="1" x14ac:dyDescent="0.3">
      <c r="A101" s="56" t="s">
        <v>241</v>
      </c>
      <c r="B101" s="56" t="s">
        <v>245</v>
      </c>
      <c r="C101" s="57" t="s">
        <v>246</v>
      </c>
      <c r="D101" s="72"/>
      <c r="E101" s="59">
        <v>1.0967603919960472E-2</v>
      </c>
      <c r="F101" s="59">
        <v>5.0523719801483846E-2</v>
      </c>
      <c r="G101" s="59" t="s">
        <v>442</v>
      </c>
      <c r="H101" s="59">
        <v>9.584957466709336E-2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181.10899999999998</v>
      </c>
      <c r="AL101" s="29" t="s">
        <v>243</v>
      </c>
    </row>
    <row r="102" spans="1:38" ht="26.25" customHeight="1" thickBot="1" x14ac:dyDescent="0.3">
      <c r="A102" s="56" t="s">
        <v>241</v>
      </c>
      <c r="B102" s="56" t="s">
        <v>247</v>
      </c>
      <c r="C102" s="57" t="s">
        <v>384</v>
      </c>
      <c r="D102" s="72"/>
      <c r="E102" s="59">
        <v>0.5638065657634771</v>
      </c>
      <c r="F102" s="59">
        <v>1.6635691274744535</v>
      </c>
      <c r="G102" s="59" t="s">
        <v>442</v>
      </c>
      <c r="H102" s="59">
        <v>16.512386619273812</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6524.2080000000005</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2.2120265079640829E-3</v>
      </c>
      <c r="F104" s="59">
        <v>5.4508528767123286E-3</v>
      </c>
      <c r="G104" s="59" t="s">
        <v>442</v>
      </c>
      <c r="H104" s="59">
        <v>5.4919196678606423E-3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8.7360000000000007</v>
      </c>
      <c r="AL104" s="29" t="s">
        <v>243</v>
      </c>
    </row>
    <row r="105" spans="1:38" ht="26.25" customHeight="1" thickBot="1" x14ac:dyDescent="0.3">
      <c r="A105" s="56" t="s">
        <v>241</v>
      </c>
      <c r="B105" s="56" t="s">
        <v>252</v>
      </c>
      <c r="C105" s="57" t="s">
        <v>253</v>
      </c>
      <c r="D105" s="72"/>
      <c r="E105" s="59">
        <v>1.859071316853686E-2</v>
      </c>
      <c r="F105" s="59">
        <v>0.17158433374794521</v>
      </c>
      <c r="G105" s="59" t="s">
        <v>442</v>
      </c>
      <c r="H105" s="59">
        <v>0.15253866895409479</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22.056000000000001</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1.3164186283452626E-2</v>
      </c>
      <c r="F107" s="59">
        <v>0.29267414958443594</v>
      </c>
      <c r="G107" s="59" t="s">
        <v>442</v>
      </c>
      <c r="H107" s="59">
        <v>0.94339534974947037</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11256.970000000001</v>
      </c>
      <c r="AL107" s="29" t="s">
        <v>243</v>
      </c>
    </row>
    <row r="108" spans="1:38" ht="26.25" customHeight="1" thickBot="1" x14ac:dyDescent="0.3">
      <c r="A108" s="56" t="s">
        <v>241</v>
      </c>
      <c r="B108" s="56" t="s">
        <v>257</v>
      </c>
      <c r="C108" s="57" t="s">
        <v>378</v>
      </c>
      <c r="D108" s="72"/>
      <c r="E108" s="59">
        <v>2.6698938212554923E-2</v>
      </c>
      <c r="F108" s="59">
        <v>0.76636188595186272</v>
      </c>
      <c r="G108" s="59" t="s">
        <v>442</v>
      </c>
      <c r="H108" s="59">
        <v>0.8462165890702833</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15558.302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1.601989374369955E-3</v>
      </c>
      <c r="F110" s="59">
        <v>0.40579550799999997</v>
      </c>
      <c r="G110" s="59" t="s">
        <v>442</v>
      </c>
      <c r="H110" s="59">
        <v>0.10641224753622842</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829.84999999999991</v>
      </c>
      <c r="AL110" s="29" t="s">
        <v>243</v>
      </c>
    </row>
    <row r="111" spans="1:38" ht="26.25" customHeight="1" thickBot="1" x14ac:dyDescent="0.3">
      <c r="A111" s="56" t="s">
        <v>241</v>
      </c>
      <c r="B111" s="56" t="s">
        <v>260</v>
      </c>
      <c r="C111" s="57" t="s">
        <v>374</v>
      </c>
      <c r="D111" s="72"/>
      <c r="E111" s="59">
        <v>6.2313053831932752E-3</v>
      </c>
      <c r="F111" s="59">
        <v>1.5621561000000001E-2</v>
      </c>
      <c r="G111" s="59" t="s">
        <v>442</v>
      </c>
      <c r="H111" s="59">
        <v>2.6812539999999999E-2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29.905000000000001</v>
      </c>
      <c r="AL111" s="29" t="s">
        <v>243</v>
      </c>
    </row>
    <row r="112" spans="1:38" ht="26.25" customHeight="1" thickBot="1" x14ac:dyDescent="0.3">
      <c r="A112" s="56" t="s">
        <v>261</v>
      </c>
      <c r="B112" s="56" t="s">
        <v>262</v>
      </c>
      <c r="C112" s="57" t="s">
        <v>263</v>
      </c>
      <c r="D112" s="58"/>
      <c r="E112" s="59">
        <v>7.932419028</v>
      </c>
      <c r="F112" s="59" t="s">
        <v>442</v>
      </c>
      <c r="G112" s="59" t="s">
        <v>442</v>
      </c>
      <c r="H112" s="59">
        <v>5.8153809780714294</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198310475.69999999</v>
      </c>
      <c r="AL112" s="29" t="s">
        <v>416</v>
      </c>
    </row>
    <row r="113" spans="1:38" ht="26.25" customHeight="1" thickBot="1" x14ac:dyDescent="0.3">
      <c r="A113" s="56" t="s">
        <v>261</v>
      </c>
      <c r="B113" s="73" t="s">
        <v>264</v>
      </c>
      <c r="C113" s="74" t="s">
        <v>265</v>
      </c>
      <c r="D113" s="58"/>
      <c r="E113" s="59">
        <v>9.5955530033645378</v>
      </c>
      <c r="F113" s="59">
        <v>12.018442554846033</v>
      </c>
      <c r="G113" s="59" t="s">
        <v>442</v>
      </c>
      <c r="H113" s="59">
        <v>64.551284214248014</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190354329.26813874</v>
      </c>
      <c r="AL113" s="53" t="s">
        <v>432</v>
      </c>
    </row>
    <row r="114" spans="1:38" ht="26.25" customHeight="1" thickBot="1" x14ac:dyDescent="0.3">
      <c r="A114" s="56" t="s">
        <v>261</v>
      </c>
      <c r="B114" s="73" t="s">
        <v>266</v>
      </c>
      <c r="C114" s="74" t="s">
        <v>385</v>
      </c>
      <c r="D114" s="58"/>
      <c r="E114" s="59" t="s">
        <v>443</v>
      </c>
      <c r="F114" s="59" t="s">
        <v>442</v>
      </c>
      <c r="G114" s="59" t="s">
        <v>442</v>
      </c>
      <c r="H114" s="59" t="s">
        <v>443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t="s">
        <v>443</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1.3834919740804796</v>
      </c>
      <c r="F116" s="59">
        <v>0.46879966847208671</v>
      </c>
      <c r="G116" s="59" t="s">
        <v>442</v>
      </c>
      <c r="H116" s="59">
        <v>8.4477772172149237</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84121794.802743658</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743169.13</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1.1511477667999999</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1338543.9100000001</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1.7686555190458102</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5085.2686362615932</v>
      </c>
      <c r="AL125" s="29" t="s">
        <v>421</v>
      </c>
    </row>
    <row r="126" spans="1:38" ht="26.25" customHeight="1" thickBot="1" x14ac:dyDescent="0.3">
      <c r="A126" s="56" t="s">
        <v>286</v>
      </c>
      <c r="B126" s="56" t="s">
        <v>289</v>
      </c>
      <c r="C126" s="57" t="s">
        <v>290</v>
      </c>
      <c r="D126" s="58"/>
      <c r="E126" s="59" t="s">
        <v>443</v>
      </c>
      <c r="F126" s="59">
        <v>5.7958944718176399E-3</v>
      </c>
      <c r="G126" s="59" t="s">
        <v>442</v>
      </c>
      <c r="H126" s="59">
        <v>4.1105040000000002E-2</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171.27099999999999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0.74847631100000001</v>
      </c>
      <c r="F128" s="59">
        <v>2.7031675731851668E-2</v>
      </c>
      <c r="G128" s="59">
        <v>0.82984550499999998</v>
      </c>
      <c r="H128" s="59">
        <v>4.3500000000000002E-7</v>
      </c>
      <c r="I128" s="59" t="s">
        <v>441</v>
      </c>
      <c r="J128" s="59" t="s">
        <v>441</v>
      </c>
      <c r="K128" s="59" t="s">
        <v>441</v>
      </c>
      <c r="L128" s="59" t="s">
        <v>441</v>
      </c>
      <c r="M128" s="59">
        <v>0.93966197299999987</v>
      </c>
      <c r="N128" s="59">
        <v>10.025569919999999</v>
      </c>
      <c r="O128" s="59">
        <v>0.57291120699999998</v>
      </c>
      <c r="P128" s="59">
        <v>0.75577748599999994</v>
      </c>
      <c r="Q128" s="59">
        <v>8.1664409000000021E-2</v>
      </c>
      <c r="R128" s="59">
        <v>8.3779083079999985</v>
      </c>
      <c r="S128" s="59">
        <v>1.2883776565</v>
      </c>
      <c r="T128" s="59">
        <v>7.3904947119999989</v>
      </c>
      <c r="U128" s="59">
        <v>3.0325076499999996E-2</v>
      </c>
      <c r="V128" s="59">
        <v>18.109136862500002</v>
      </c>
      <c r="W128" s="59">
        <v>80.663137152499999</v>
      </c>
      <c r="X128" s="59">
        <v>1.4095579999999999E-6</v>
      </c>
      <c r="Y128" s="59">
        <v>3.0037055000000002E-6</v>
      </c>
      <c r="Z128" s="59">
        <v>1.5941475000000001E-6</v>
      </c>
      <c r="AA128" s="59">
        <v>1.9465419999999998E-6</v>
      </c>
      <c r="AB128" s="59">
        <v>7.9539529999999985E-6</v>
      </c>
      <c r="AC128" s="59">
        <v>0.37511988734999996</v>
      </c>
      <c r="AD128" s="59">
        <v>2.9550000492999998E-2</v>
      </c>
      <c r="AE128" s="60"/>
      <c r="AF128" s="59" t="s">
        <v>442</v>
      </c>
      <c r="AG128" s="59" t="s">
        <v>442</v>
      </c>
      <c r="AH128" s="59" t="s">
        <v>442</v>
      </c>
      <c r="AI128" s="59" t="s">
        <v>442</v>
      </c>
      <c r="AJ128" s="59" t="s">
        <v>442</v>
      </c>
      <c r="AK128" s="59">
        <v>517.36398422574337</v>
      </c>
      <c r="AL128" s="29" t="s">
        <v>298</v>
      </c>
    </row>
    <row r="129" spans="1:38" ht="26.25" customHeight="1" thickBot="1" x14ac:dyDescent="0.3">
      <c r="A129" s="56" t="s">
        <v>286</v>
      </c>
      <c r="B129" s="61" t="s">
        <v>296</v>
      </c>
      <c r="C129" s="70" t="s">
        <v>297</v>
      </c>
      <c r="D129" s="58"/>
      <c r="E129" s="59">
        <v>5.6242718999999997E-2</v>
      </c>
      <c r="F129" s="59">
        <v>2.0142541979768037E-2</v>
      </c>
      <c r="G129" s="59">
        <v>1.9328452739999999</v>
      </c>
      <c r="H129" s="59" t="s">
        <v>444</v>
      </c>
      <c r="I129" s="59" t="s">
        <v>441</v>
      </c>
      <c r="J129" s="59" t="s">
        <v>441</v>
      </c>
      <c r="K129" s="59" t="s">
        <v>441</v>
      </c>
      <c r="L129" s="59" t="s">
        <v>441</v>
      </c>
      <c r="M129" s="59">
        <v>5.6322075999999999E-2</v>
      </c>
      <c r="N129" s="59">
        <v>0.12648999999999999</v>
      </c>
      <c r="O129" s="59">
        <v>2.1429999999999999E-3</v>
      </c>
      <c r="P129" s="59">
        <v>1.836E-3</v>
      </c>
      <c r="Q129" s="59">
        <v>4.8580000000000003E-3</v>
      </c>
      <c r="R129" s="59">
        <v>6.4474000000000004E-2</v>
      </c>
      <c r="S129" s="59">
        <v>5.9730999999999999E-2</v>
      </c>
      <c r="T129" s="59">
        <v>5.9554999999999997E-2</v>
      </c>
      <c r="U129" s="59">
        <v>4.1300000000000001E-4</v>
      </c>
      <c r="V129" s="59">
        <v>1.045296</v>
      </c>
      <c r="W129" s="59">
        <v>7.892066958</v>
      </c>
      <c r="X129" s="59" t="s">
        <v>443</v>
      </c>
      <c r="Y129" s="59" t="s">
        <v>443</v>
      </c>
      <c r="Z129" s="59" t="s">
        <v>443</v>
      </c>
      <c r="AA129" s="59" t="s">
        <v>443</v>
      </c>
      <c r="AB129" s="59" t="s">
        <v>443</v>
      </c>
      <c r="AC129" s="59">
        <v>1.6441806159999999E-2</v>
      </c>
      <c r="AD129" s="59" t="s">
        <v>443</v>
      </c>
      <c r="AE129" s="60"/>
      <c r="AF129" s="59" t="s">
        <v>442</v>
      </c>
      <c r="AG129" s="59" t="s">
        <v>442</v>
      </c>
      <c r="AH129" s="59" t="s">
        <v>442</v>
      </c>
      <c r="AI129" s="59" t="s">
        <v>442</v>
      </c>
      <c r="AJ129" s="59" t="s">
        <v>442</v>
      </c>
      <c r="AK129" s="59">
        <v>124.38972340769118</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2.9242400000000003E-3</v>
      </c>
      <c r="F131" s="59">
        <v>6.3590683758356901E-4</v>
      </c>
      <c r="G131" s="59">
        <v>1.2251200000000001E-3</v>
      </c>
      <c r="H131" s="59">
        <v>6.4260000000000008E-6</v>
      </c>
      <c r="I131" s="59" t="s">
        <v>441</v>
      </c>
      <c r="J131" s="59" t="s">
        <v>441</v>
      </c>
      <c r="K131" s="59" t="s">
        <v>441</v>
      </c>
      <c r="L131" s="59" t="s">
        <v>441</v>
      </c>
      <c r="M131" s="59">
        <v>7.2196000000000001E-4</v>
      </c>
      <c r="N131" s="59">
        <v>6.4511260000000001E-2</v>
      </c>
      <c r="O131" s="59">
        <v>2.1420000000000002E-5</v>
      </c>
      <c r="P131" s="59">
        <v>2.3562E-2</v>
      </c>
      <c r="Q131" s="59">
        <v>1.428E-4</v>
      </c>
      <c r="R131" s="59">
        <v>3.57E-5</v>
      </c>
      <c r="S131" s="59">
        <v>2.142E-4</v>
      </c>
      <c r="T131" s="59">
        <v>2.8560000000000004E-5</v>
      </c>
      <c r="U131" s="59" t="s">
        <v>444</v>
      </c>
      <c r="V131" s="59">
        <v>6.8253212240219994E-4</v>
      </c>
      <c r="W131" s="59">
        <v>2.5745229560000005</v>
      </c>
      <c r="X131" s="59" t="s">
        <v>443</v>
      </c>
      <c r="Y131" s="59" t="s">
        <v>443</v>
      </c>
      <c r="Z131" s="59" t="s">
        <v>443</v>
      </c>
      <c r="AA131" s="59" t="s">
        <v>443</v>
      </c>
      <c r="AB131" s="59">
        <v>2.8559999999999999E-8</v>
      </c>
      <c r="AC131" s="59">
        <v>0.21025469899999999</v>
      </c>
      <c r="AD131" s="59">
        <v>1.4280000000000001E-2</v>
      </c>
      <c r="AE131" s="60"/>
      <c r="AF131" s="59" t="s">
        <v>442</v>
      </c>
      <c r="AG131" s="59" t="s">
        <v>442</v>
      </c>
      <c r="AH131" s="59" t="s">
        <v>442</v>
      </c>
      <c r="AI131" s="59" t="s">
        <v>442</v>
      </c>
      <c r="AJ131" s="59" t="s">
        <v>442</v>
      </c>
      <c r="AK131" s="59">
        <v>0.71399999999999997</v>
      </c>
      <c r="AL131" s="29" t="s">
        <v>298</v>
      </c>
    </row>
    <row r="132" spans="1:38" ht="26.25" customHeight="1" thickBot="1" x14ac:dyDescent="0.3">
      <c r="A132" s="56" t="s">
        <v>286</v>
      </c>
      <c r="B132" s="61" t="s">
        <v>303</v>
      </c>
      <c r="C132" s="70" t="s">
        <v>304</v>
      </c>
      <c r="D132" s="58"/>
      <c r="E132" s="59">
        <v>6.4347199999999993E-2</v>
      </c>
      <c r="F132" s="59">
        <v>2.66301366836908E-4</v>
      </c>
      <c r="G132" s="59">
        <v>1.0491738E-2</v>
      </c>
      <c r="H132" s="59" t="s">
        <v>444</v>
      </c>
      <c r="I132" s="59" t="s">
        <v>441</v>
      </c>
      <c r="J132" s="59" t="s">
        <v>441</v>
      </c>
      <c r="K132" s="59" t="s">
        <v>441</v>
      </c>
      <c r="L132" s="59" t="s">
        <v>441</v>
      </c>
      <c r="M132" s="59">
        <v>3.7728000000000002E-4</v>
      </c>
      <c r="N132" s="59" t="s">
        <v>444</v>
      </c>
      <c r="O132" s="59" t="s">
        <v>444</v>
      </c>
      <c r="P132" s="59">
        <v>3.9999999999999998E-6</v>
      </c>
      <c r="Q132" s="59" t="s">
        <v>444</v>
      </c>
      <c r="R132" s="59" t="s">
        <v>444</v>
      </c>
      <c r="S132" s="59" t="s">
        <v>444</v>
      </c>
      <c r="T132" s="59" t="s">
        <v>444</v>
      </c>
      <c r="U132" s="59" t="s">
        <v>444</v>
      </c>
      <c r="V132" s="59" t="s">
        <v>444</v>
      </c>
      <c r="W132" s="59">
        <v>0.80412322300000005</v>
      </c>
      <c r="X132" s="59" t="s">
        <v>443</v>
      </c>
      <c r="Y132" s="59" t="s">
        <v>443</v>
      </c>
      <c r="Z132" s="59" t="s">
        <v>443</v>
      </c>
      <c r="AA132" s="59" t="s">
        <v>443</v>
      </c>
      <c r="AB132" s="59" t="s">
        <v>443</v>
      </c>
      <c r="AC132" s="59">
        <v>7.1494138429999996</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1.0237429999999999E-2</v>
      </c>
      <c r="F133" s="59">
        <v>1.6132000000000001E-4</v>
      </c>
      <c r="G133" s="59">
        <v>1.40222E-3</v>
      </c>
      <c r="H133" s="59" t="s">
        <v>443</v>
      </c>
      <c r="I133" s="59" t="s">
        <v>441</v>
      </c>
      <c r="J133" s="59" t="s">
        <v>441</v>
      </c>
      <c r="K133" s="59" t="s">
        <v>441</v>
      </c>
      <c r="L133" s="59" t="s">
        <v>441</v>
      </c>
      <c r="M133" s="59">
        <v>6.3676599999999989E-3</v>
      </c>
      <c r="N133" s="59">
        <v>3.7263970000000004E-4</v>
      </c>
      <c r="O133" s="59">
        <v>6.2419700000000008E-5</v>
      </c>
      <c r="P133" s="59">
        <v>3.5339700000000002E-2</v>
      </c>
      <c r="Q133" s="59">
        <v>1.6888389999999997E-4</v>
      </c>
      <c r="R133" s="59">
        <v>1.6826440000000003E-4</v>
      </c>
      <c r="S133" s="59">
        <v>1.5424570000000001E-4</v>
      </c>
      <c r="T133" s="59">
        <v>2.1504669999999998E-4</v>
      </c>
      <c r="U133" s="59">
        <v>2.4545220000000002E-4</v>
      </c>
      <c r="V133" s="59">
        <v>1.9869288000000001E-3</v>
      </c>
      <c r="W133" s="59">
        <v>5.0893439999999998E-2</v>
      </c>
      <c r="X133" s="59">
        <v>1.63798E-7</v>
      </c>
      <c r="Y133" s="59">
        <v>8.9467899999999999E-8</v>
      </c>
      <c r="Z133" s="59">
        <v>7.9915600000000017E-8</v>
      </c>
      <c r="AA133" s="59">
        <v>8.67401E-8</v>
      </c>
      <c r="AB133" s="59">
        <v>4.199216E-7</v>
      </c>
      <c r="AC133" s="59">
        <v>1.8585000000000001E-3</v>
      </c>
      <c r="AD133" s="59">
        <v>5.0859000000000008E-3</v>
      </c>
      <c r="AE133" s="60"/>
      <c r="AF133" s="59" t="s">
        <v>442</v>
      </c>
      <c r="AG133" s="59" t="s">
        <v>442</v>
      </c>
      <c r="AH133" s="59" t="s">
        <v>442</v>
      </c>
      <c r="AI133" s="59" t="s">
        <v>442</v>
      </c>
      <c r="AJ133" s="59" t="s">
        <v>442</v>
      </c>
      <c r="AK133" s="59">
        <v>25048.6</v>
      </c>
      <c r="AL133" s="29" t="s">
        <v>413</v>
      </c>
    </row>
    <row r="134" spans="1:38" ht="26.25" customHeight="1" thickBot="1" x14ac:dyDescent="0.3">
      <c r="A134" s="56" t="s">
        <v>286</v>
      </c>
      <c r="B134" s="61" t="s">
        <v>307</v>
      </c>
      <c r="C134" s="57" t="s">
        <v>308</v>
      </c>
      <c r="D134" s="58"/>
      <c r="E134" s="59">
        <v>7.3464999999999997E-3</v>
      </c>
      <c r="F134" s="59" t="s">
        <v>443</v>
      </c>
      <c r="G134" s="59">
        <v>5.2475000000000004E-4</v>
      </c>
      <c r="H134" s="59" t="s">
        <v>443</v>
      </c>
      <c r="I134" s="59" t="s">
        <v>441</v>
      </c>
      <c r="J134" s="59" t="s">
        <v>441</v>
      </c>
      <c r="K134" s="59" t="s">
        <v>441</v>
      </c>
      <c r="L134" s="59" t="s">
        <v>441</v>
      </c>
      <c r="M134" s="59">
        <v>5.2475000000000004E-4</v>
      </c>
      <c r="N134" s="59">
        <v>7.9799999999999999E-4</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6.5523973469999996E-2</v>
      </c>
      <c r="F135" s="59">
        <v>2.53441784178342E-2</v>
      </c>
      <c r="G135" s="59">
        <v>2.2665525409999998E-3</v>
      </c>
      <c r="H135" s="59" t="s">
        <v>443</v>
      </c>
      <c r="I135" s="59" t="s">
        <v>441</v>
      </c>
      <c r="J135" s="59" t="s">
        <v>441</v>
      </c>
      <c r="K135" s="59" t="s">
        <v>441</v>
      </c>
      <c r="L135" s="59" t="s">
        <v>441</v>
      </c>
      <c r="M135" s="59">
        <v>1.1503784399999999</v>
      </c>
      <c r="N135" s="59">
        <v>1.0096461320930001E-2</v>
      </c>
      <c r="O135" s="59">
        <v>2.0605023103899998E-3</v>
      </c>
      <c r="P135" s="59" t="s">
        <v>443</v>
      </c>
      <c r="Q135" s="59">
        <v>8.4480594726100006E-3</v>
      </c>
      <c r="R135" s="59">
        <v>2.0605023104000001E-4</v>
      </c>
      <c r="S135" s="59">
        <v>4.1210046207900003E-3</v>
      </c>
      <c r="T135" s="59" t="s">
        <v>443</v>
      </c>
      <c r="U135" s="59">
        <v>1.44235161728E-3</v>
      </c>
      <c r="V135" s="59">
        <v>0.36120605501190001</v>
      </c>
      <c r="W135" s="59">
        <v>21.005751719999999</v>
      </c>
      <c r="X135" s="59">
        <v>2.3735312679999999E-2</v>
      </c>
      <c r="Y135" s="59">
        <v>3.1567965859999998E-2</v>
      </c>
      <c r="Z135" s="59">
        <v>1.2579715720000001E-2</v>
      </c>
      <c r="AA135" s="59">
        <v>1.9225603269999999E-2</v>
      </c>
      <c r="AB135" s="59">
        <v>8.7108597519999997E-2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1.1145447864263584E-3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306483163.28381932</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1.78564423627E-3</v>
      </c>
      <c r="O139" s="59">
        <v>3.5721594639099999E-3</v>
      </c>
      <c r="P139" s="59">
        <v>3.5729594639099999E-3</v>
      </c>
      <c r="Q139" s="59">
        <v>5.6921021210299995E-3</v>
      </c>
      <c r="R139" s="59">
        <v>5.4321789613800001E-3</v>
      </c>
      <c r="S139" s="59">
        <v>1.260959826242E-2</v>
      </c>
      <c r="T139" s="59">
        <v>2.5100000000000001E-6</v>
      </c>
      <c r="U139" s="59" t="s">
        <v>443</v>
      </c>
      <c r="V139" s="59">
        <v>9.960140000000001E-3</v>
      </c>
      <c r="W139" s="59">
        <v>6.1753387970000002</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1050</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428.76657403771247</v>
      </c>
      <c r="F141" s="77">
        <f t="shared" ref="F141:AD141" si="0">SUM(F14:F140)</f>
        <v>365.31920087107795</v>
      </c>
      <c r="G141" s="77">
        <f t="shared" si="0"/>
        <v>356.93178338230092</v>
      </c>
      <c r="H141" s="77">
        <f t="shared" si="0"/>
        <v>123.71123216251439</v>
      </c>
      <c r="I141" s="77">
        <f t="shared" si="0"/>
        <v>0</v>
      </c>
      <c r="J141" s="77">
        <f t="shared" si="0"/>
        <v>0</v>
      </c>
      <c r="K141" s="77">
        <f t="shared" si="0"/>
        <v>0</v>
      </c>
      <c r="L141" s="77">
        <f t="shared" si="0"/>
        <v>0</v>
      </c>
      <c r="M141" s="77">
        <f t="shared" si="0"/>
        <v>1437.7217351612419</v>
      </c>
      <c r="N141" s="77">
        <f t="shared" si="0"/>
        <v>254.68685914408977</v>
      </c>
      <c r="O141" s="77">
        <f t="shared" si="0"/>
        <v>6.6118635352065187</v>
      </c>
      <c r="P141" s="77">
        <f t="shared" si="0"/>
        <v>5.7172516519219387</v>
      </c>
      <c r="Q141" s="77">
        <f t="shared" si="0"/>
        <v>8.87799277270096</v>
      </c>
      <c r="R141" s="77">
        <f>SUM(R14:R140)</f>
        <v>47.560449792054925</v>
      </c>
      <c r="S141" s="77">
        <f t="shared" si="0"/>
        <v>100.71673573485258</v>
      </c>
      <c r="T141" s="77">
        <f t="shared" si="0"/>
        <v>77.31996944286584</v>
      </c>
      <c r="U141" s="77">
        <f t="shared" si="0"/>
        <v>5.0284389433739785</v>
      </c>
      <c r="V141" s="77">
        <f t="shared" si="0"/>
        <v>204.31119103789172</v>
      </c>
      <c r="W141" s="77">
        <f t="shared" si="0"/>
        <v>441.57790248749677</v>
      </c>
      <c r="X141" s="77">
        <f t="shared" si="0"/>
        <v>14.498290544289761</v>
      </c>
      <c r="Y141" s="77">
        <f t="shared" si="0"/>
        <v>17.052402144110857</v>
      </c>
      <c r="Z141" s="77">
        <f t="shared" si="0"/>
        <v>9.3317017815307626</v>
      </c>
      <c r="AA141" s="77">
        <f t="shared" si="0"/>
        <v>7.0811177470509392</v>
      </c>
      <c r="AB141" s="77">
        <f t="shared" si="0"/>
        <v>47.963515060860203</v>
      </c>
      <c r="AC141" s="77">
        <f t="shared" si="0"/>
        <v>38.639595454460014</v>
      </c>
      <c r="AD141" s="77">
        <f t="shared" si="0"/>
        <v>98.272309472409802</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112.40818896100069</v>
      </c>
      <c r="F143" s="59">
        <v>67.507798640556885</v>
      </c>
      <c r="G143" s="59">
        <v>3.4220045708274665</v>
      </c>
      <c r="H143" s="59">
        <v>0.10263290788029807</v>
      </c>
      <c r="I143" s="59" t="s">
        <v>441</v>
      </c>
      <c r="J143" s="59" t="s">
        <v>441</v>
      </c>
      <c r="K143" s="59" t="s">
        <v>441</v>
      </c>
      <c r="L143" s="59" t="s">
        <v>441</v>
      </c>
      <c r="M143" s="59">
        <v>553.88079217500604</v>
      </c>
      <c r="N143" s="59">
        <v>84.852040138446981</v>
      </c>
      <c r="O143" s="59">
        <v>5.3347923437487683E-4</v>
      </c>
      <c r="P143" s="59">
        <v>2.7654781058462308E-2</v>
      </c>
      <c r="Q143" s="59">
        <v>8.3580632646755636E-4</v>
      </c>
      <c r="R143" s="59">
        <v>2.6662326431560475E-2</v>
      </c>
      <c r="S143" s="59">
        <v>1.8515790681093894E-2</v>
      </c>
      <c r="T143" s="59">
        <v>5.6011990717324614E-3</v>
      </c>
      <c r="U143" s="59">
        <v>6.0465418418535961E-4</v>
      </c>
      <c r="V143" s="59">
        <v>0.1019031888848988</v>
      </c>
      <c r="W143" s="59">
        <v>1.2768154</v>
      </c>
      <c r="X143" s="59">
        <v>5.9801909453499995E-2</v>
      </c>
      <c r="Y143" s="59">
        <v>8.0058337965399989E-2</v>
      </c>
      <c r="Z143" s="59">
        <v>4.7927959617399998E-2</v>
      </c>
      <c r="AA143" s="59">
        <v>7.7928877963499996E-2</v>
      </c>
      <c r="AB143" s="59">
        <v>0.26571708499979996</v>
      </c>
      <c r="AC143" s="59">
        <v>1.2768153E-3</v>
      </c>
      <c r="AD143" s="59">
        <v>2.8790510000000001E-4</v>
      </c>
      <c r="AE143" s="93"/>
      <c r="AF143" s="59">
        <v>165212.983859684</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6.027916710887868</v>
      </c>
      <c r="F144" s="59">
        <v>0.80586062498258526</v>
      </c>
      <c r="G144" s="59">
        <v>0.59389423136312103</v>
      </c>
      <c r="H144" s="59">
        <v>4.3959719839406289E-3</v>
      </c>
      <c r="I144" s="59" t="s">
        <v>441</v>
      </c>
      <c r="J144" s="59" t="s">
        <v>441</v>
      </c>
      <c r="K144" s="59" t="s">
        <v>441</v>
      </c>
      <c r="L144" s="59" t="s">
        <v>441</v>
      </c>
      <c r="M144" s="59">
        <v>7.6332139031367365</v>
      </c>
      <c r="N144" s="59">
        <v>0.47061322196459676</v>
      </c>
      <c r="O144" s="59">
        <v>1.9624929769903884E-5</v>
      </c>
      <c r="P144" s="59">
        <v>1.9200449814165948E-3</v>
      </c>
      <c r="Q144" s="59">
        <v>3.7968278946262037E-5</v>
      </c>
      <c r="R144" s="59">
        <v>2.9812402364714921E-3</v>
      </c>
      <c r="S144" s="59">
        <v>2.0027127451501731E-3</v>
      </c>
      <c r="T144" s="59">
        <v>9.7723427982801582E-5</v>
      </c>
      <c r="U144" s="59">
        <v>3.66866983527163E-5</v>
      </c>
      <c r="V144" s="59">
        <v>6.5651582856825598E-3</v>
      </c>
      <c r="W144" s="59">
        <v>1.11466E-2</v>
      </c>
      <c r="X144" s="59">
        <v>7.1697600892000005E-3</v>
      </c>
      <c r="Y144" s="59">
        <v>8.0897193313999999E-3</v>
      </c>
      <c r="Z144" s="59">
        <v>6.2849444655000003E-3</v>
      </c>
      <c r="AA144" s="59">
        <v>6.7684409907E-3</v>
      </c>
      <c r="AB144" s="59">
        <v>2.8312864876799997E-2</v>
      </c>
      <c r="AC144" s="59">
        <v>1.1146499999999999E-5</v>
      </c>
      <c r="AD144" s="59">
        <v>9.194899999999999E-6</v>
      </c>
      <c r="AE144" s="93"/>
      <c r="AF144" s="59">
        <v>15130.043281882499</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73.225973558226727</v>
      </c>
      <c r="F145" s="59">
        <v>4.0183107138101288</v>
      </c>
      <c r="G145" s="59">
        <v>3.138888221834244</v>
      </c>
      <c r="H145" s="59">
        <v>1.9451096310671753E-2</v>
      </c>
      <c r="I145" s="59" t="s">
        <v>441</v>
      </c>
      <c r="J145" s="59" t="s">
        <v>441</v>
      </c>
      <c r="K145" s="59" t="s">
        <v>441</v>
      </c>
      <c r="L145" s="59" t="s">
        <v>441</v>
      </c>
      <c r="M145" s="59">
        <v>15.972604504564224</v>
      </c>
      <c r="N145" s="59">
        <v>2.8333211424593358E-2</v>
      </c>
      <c r="O145" s="59">
        <v>8.9192567423232813E-5</v>
      </c>
      <c r="P145" s="59">
        <v>9.4450671876767263E-3</v>
      </c>
      <c r="Q145" s="59">
        <v>1.7831037517297802E-4</v>
      </c>
      <c r="R145" s="59">
        <v>1.514202803239351E-2</v>
      </c>
      <c r="S145" s="59">
        <v>1.015427166600031E-2</v>
      </c>
      <c r="T145" s="59">
        <v>3.5789166479524538E-4</v>
      </c>
      <c r="U145" s="59">
        <v>1.7823561549949041E-4</v>
      </c>
      <c r="V145" s="59">
        <v>3.2080167999703639E-2</v>
      </c>
      <c r="W145" s="59">
        <v>0.42264919999999995</v>
      </c>
      <c r="X145" s="59">
        <v>6.0378560178000005E-3</v>
      </c>
      <c r="Y145" s="59">
        <v>3.6562572555599998E-2</v>
      </c>
      <c r="Z145" s="59">
        <v>4.08561590579E-2</v>
      </c>
      <c r="AA145" s="59">
        <v>9.3922204729000001E-3</v>
      </c>
      <c r="AB145" s="59">
        <v>9.2848808104200015E-2</v>
      </c>
      <c r="AC145" s="59">
        <v>8.2132099999999999E-5</v>
      </c>
      <c r="AD145" s="59">
        <v>7.3418799999999996E-5</v>
      </c>
      <c r="AE145" s="93"/>
      <c r="AF145" s="59">
        <v>76066.584051789192</v>
      </c>
      <c r="AG145" s="59" t="s">
        <v>442</v>
      </c>
      <c r="AH145" s="59">
        <v>5.8256136299999997E-2</v>
      </c>
      <c r="AI145" s="59" t="s">
        <v>442</v>
      </c>
      <c r="AJ145" s="59" t="s">
        <v>442</v>
      </c>
      <c r="AK145" s="59" t="s">
        <v>442</v>
      </c>
      <c r="AL145" s="32" t="s">
        <v>49</v>
      </c>
    </row>
    <row r="146" spans="1:38" ht="26.25" customHeight="1" thickBot="1" x14ac:dyDescent="0.3">
      <c r="A146" s="89"/>
      <c r="B146" s="90" t="s">
        <v>348</v>
      </c>
      <c r="C146" s="91" t="s">
        <v>355</v>
      </c>
      <c r="D146" s="92" t="s">
        <v>279</v>
      </c>
      <c r="E146" s="59">
        <v>0.22585067508589177</v>
      </c>
      <c r="F146" s="59">
        <v>4.9731265762294576</v>
      </c>
      <c r="G146" s="59">
        <v>1.4146183535829911E-2</v>
      </c>
      <c r="H146" s="59">
        <v>1.6357090640914049E-3</v>
      </c>
      <c r="I146" s="59" t="s">
        <v>441</v>
      </c>
      <c r="J146" s="59" t="s">
        <v>441</v>
      </c>
      <c r="K146" s="59" t="s">
        <v>441</v>
      </c>
      <c r="L146" s="59" t="s">
        <v>441</v>
      </c>
      <c r="M146" s="59">
        <v>19.21471349708785</v>
      </c>
      <c r="N146" s="59">
        <v>1.2817644881394048</v>
      </c>
      <c r="O146" s="59">
        <v>1.6500408273959334E-3</v>
      </c>
      <c r="P146" s="59">
        <v>3.0378247172559001E-4</v>
      </c>
      <c r="Q146" s="59">
        <v>1.0475257645710001E-5</v>
      </c>
      <c r="R146" s="59">
        <v>7.1381165044495671E-3</v>
      </c>
      <c r="S146" s="59">
        <v>0.28048576850250612</v>
      </c>
      <c r="T146" s="59">
        <v>1.1570901977061964E-2</v>
      </c>
      <c r="U146" s="59">
        <v>1.6428344356314651E-3</v>
      </c>
      <c r="V146" s="59">
        <v>0.16336815695921164</v>
      </c>
      <c r="W146" s="59">
        <v>2.0887599999999999E-2</v>
      </c>
      <c r="X146" s="59">
        <v>3.1828028099999996E-4</v>
      </c>
      <c r="Y146" s="59">
        <v>5.8351384840000001E-4</v>
      </c>
      <c r="Z146" s="59">
        <v>1.9892517560000001E-4</v>
      </c>
      <c r="AA146" s="59">
        <v>6.829764363E-4</v>
      </c>
      <c r="AB146" s="59">
        <v>1.7836957413E-3</v>
      </c>
      <c r="AC146" s="59">
        <v>2.0887199999999999E-5</v>
      </c>
      <c r="AD146" s="59">
        <v>2.0887199999999999E-5</v>
      </c>
      <c r="AE146" s="93"/>
      <c r="AF146" s="59">
        <v>1528.4797606111999</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12.656811222698309</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587.28160972980004</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6.2698793401385444</v>
      </c>
      <c r="O148" s="59">
        <v>2.7836821079982553E-2</v>
      </c>
      <c r="P148" s="59" t="s">
        <v>443</v>
      </c>
      <c r="Q148" s="59">
        <v>7.1841817029893174E-2</v>
      </c>
      <c r="R148" s="59">
        <v>2.3361323923810593</v>
      </c>
      <c r="S148" s="59">
        <v>51.258392261777274</v>
      </c>
      <c r="T148" s="59">
        <v>0.36138604872265567</v>
      </c>
      <c r="U148" s="59">
        <v>4.3217623001402604E-2</v>
      </c>
      <c r="V148" s="59">
        <v>17.304634772215639</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75238.479270297743</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75238.479270297743</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409.10939618041152</v>
      </c>
      <c r="F152" s="101">
        <f t="shared" ref="F152:AD152" si="1">SUM(F$141, F$151, IF(AND(ISNUMBER(SEARCH($B$4,"AT|BE|CH|GB|IE|LT|LU|NL")),SUM(F$143:F$149)&gt;0),SUM(F$143:F$149)-SUM(F$27:F$33),0))</f>
        <v>348.56327988724877</v>
      </c>
      <c r="G152" s="101">
        <f t="shared" si="1"/>
        <v>353.00359584335877</v>
      </c>
      <c r="H152" s="101">
        <f t="shared" si="1"/>
        <v>123.6954983690534</v>
      </c>
      <c r="I152" s="101">
        <f t="shared" si="1"/>
        <v>0</v>
      </c>
      <c r="J152" s="101">
        <f t="shared" si="1"/>
        <v>0</v>
      </c>
      <c r="K152" s="101">
        <f t="shared" si="1"/>
        <v>0</v>
      </c>
      <c r="L152" s="101">
        <f t="shared" si="1"/>
        <v>0</v>
      </c>
      <c r="M152" s="101">
        <f t="shared" si="1"/>
        <v>1317.742327128632</v>
      </c>
      <c r="N152" s="101">
        <f t="shared" si="1"/>
        <v>236.01392475227442</v>
      </c>
      <c r="O152" s="101">
        <f t="shared" si="1"/>
        <v>6.6087212262497514</v>
      </c>
      <c r="P152" s="101">
        <f t="shared" si="1"/>
        <v>5.7126281607969291</v>
      </c>
      <c r="Q152" s="101">
        <f t="shared" si="1"/>
        <v>8.8709465283968001</v>
      </c>
      <c r="R152" s="101">
        <f t="shared" si="1"/>
        <v>47.329901816938374</v>
      </c>
      <c r="S152" s="101">
        <f t="shared" si="1"/>
        <v>95.70016574194328</v>
      </c>
      <c r="T152" s="101">
        <f t="shared" si="1"/>
        <v>77.281439070517777</v>
      </c>
      <c r="U152" s="101">
        <f t="shared" si="1"/>
        <v>5.0239762017515277</v>
      </c>
      <c r="V152" s="101">
        <f t="shared" si="1"/>
        <v>202.6641364383299</v>
      </c>
      <c r="W152" s="101">
        <f t="shared" si="1"/>
        <v>441.33452398749677</v>
      </c>
      <c r="X152" s="101">
        <f t="shared" si="1"/>
        <v>14.493677692198661</v>
      </c>
      <c r="Y152" s="101">
        <f t="shared" si="1"/>
        <v>17.043877990832858</v>
      </c>
      <c r="Z152" s="101">
        <f t="shared" si="1"/>
        <v>9.3278091147594626</v>
      </c>
      <c r="AA152" s="101">
        <f t="shared" si="1"/>
        <v>7.0721645688402388</v>
      </c>
      <c r="AB152" s="101">
        <f t="shared" si="1"/>
        <v>47.937532210509104</v>
      </c>
      <c r="AC152" s="101">
        <f t="shared" si="1"/>
        <v>38.639359705560011</v>
      </c>
      <c r="AD152" s="101">
        <f t="shared" si="1"/>
        <v>98.272255965109807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409.10939618041152</v>
      </c>
      <c r="F154" s="101">
        <f>SUM(F$141, F$153, -1 * IF(OR($B$6=2005,$B$6&gt;=2020),SUM(F$99:F$122),0), IF(AND(ISNUMBER(SEARCH($B$4,"AT|BE|CH|GB|IE|LT|LU|NL")),SUM(F$143:F$149)&gt;0),SUM(F$143:F$149)-SUM(F$27:F$33),0))</f>
        <v>348.56327988724877</v>
      </c>
      <c r="G154" s="101">
        <f>SUM(G$141, G$153, IF(AND(ISNUMBER(SEARCH($B$4,"AT|BE|CH|GB|IE|LT|LU|NL")),SUM(G$143:G$149)&gt;0),SUM(G$143:G$149)-SUM(G$27:G$33),0))</f>
        <v>353.00359584335877</v>
      </c>
      <c r="H154" s="101">
        <f>SUM(H$141, H$153, IF(AND(ISNUMBER(SEARCH($B$4,"AT|BE|CH|GB|IE|LT|LU|NL")),SUM(H$143:H$149)&gt;0),SUM(H$143:H$149)-SUM(H$27:H$33),0))</f>
        <v>123.6954983690534</v>
      </c>
      <c r="I154" s="101">
        <f t="shared" ref="I154:AD154" si="2">SUM(I$141, I$153, IF(AND(ISNUMBER(SEARCH($B$4,"AT|BE|CH|GB|IE|LT|LU|NL")),SUM(I$143:I$149)&gt;0),SUM(I$143:I$149)-SUM(I$27:I$33),0))</f>
        <v>0</v>
      </c>
      <c r="J154" s="101">
        <f t="shared" si="2"/>
        <v>0</v>
      </c>
      <c r="K154" s="101">
        <f t="shared" si="2"/>
        <v>0</v>
      </c>
      <c r="L154" s="101">
        <f t="shared" si="2"/>
        <v>0</v>
      </c>
      <c r="M154" s="101">
        <f t="shared" si="2"/>
        <v>1317.742327128632</v>
      </c>
      <c r="N154" s="101">
        <f t="shared" si="2"/>
        <v>236.01392475227442</v>
      </c>
      <c r="O154" s="101">
        <f t="shared" si="2"/>
        <v>6.6087212262497514</v>
      </c>
      <c r="P154" s="101">
        <f t="shared" si="2"/>
        <v>5.7126281607969291</v>
      </c>
      <c r="Q154" s="101">
        <f t="shared" si="2"/>
        <v>8.8709465283968001</v>
      </c>
      <c r="R154" s="101">
        <f t="shared" si="2"/>
        <v>47.329901816938374</v>
      </c>
      <c r="S154" s="101">
        <f t="shared" si="2"/>
        <v>95.70016574194328</v>
      </c>
      <c r="T154" s="101">
        <f t="shared" si="2"/>
        <v>77.281439070517777</v>
      </c>
      <c r="U154" s="101">
        <f t="shared" si="2"/>
        <v>5.0239762017515277</v>
      </c>
      <c r="V154" s="101">
        <f t="shared" si="2"/>
        <v>202.6641364383299</v>
      </c>
      <c r="W154" s="101">
        <f t="shared" si="2"/>
        <v>441.33452398749677</v>
      </c>
      <c r="X154" s="101">
        <f t="shared" si="2"/>
        <v>14.493677692198661</v>
      </c>
      <c r="Y154" s="101">
        <f t="shared" si="2"/>
        <v>17.043877990832858</v>
      </c>
      <c r="Z154" s="101">
        <f t="shared" si="2"/>
        <v>9.3278091147594626</v>
      </c>
      <c r="AA154" s="101">
        <f t="shared" si="2"/>
        <v>7.0721645688402388</v>
      </c>
      <c r="AB154" s="101">
        <f t="shared" si="2"/>
        <v>47.937532210509104</v>
      </c>
      <c r="AC154" s="101">
        <f t="shared" si="2"/>
        <v>38.639359705560011</v>
      </c>
      <c r="AD154" s="101">
        <f t="shared" si="2"/>
        <v>98.272255965109807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9.1217040810016012</v>
      </c>
      <c r="F157" s="59">
        <v>0.136574774449885</v>
      </c>
      <c r="G157" s="59">
        <v>0.53987963727422295</v>
      </c>
      <c r="H157" s="59" t="s">
        <v>443</v>
      </c>
      <c r="I157" s="59" t="s">
        <v>441</v>
      </c>
      <c r="J157" s="59" t="s">
        <v>441</v>
      </c>
      <c r="K157" s="59" t="s">
        <v>441</v>
      </c>
      <c r="L157" s="59" t="s">
        <v>441</v>
      </c>
      <c r="M157" s="59">
        <v>1.3344182882819502</v>
      </c>
      <c r="N157" s="59">
        <v>1.8000000000000002E-7</v>
      </c>
      <c r="O157" s="59">
        <v>1E-8</v>
      </c>
      <c r="P157" s="59">
        <v>1.79E-6</v>
      </c>
      <c r="Q157" s="59">
        <v>3.0000000000000004E-8</v>
      </c>
      <c r="R157" s="59">
        <v>2.9799999999999998E-6</v>
      </c>
      <c r="S157" s="59">
        <v>1.9400000000000001E-6</v>
      </c>
      <c r="T157" s="59">
        <v>6.9999999999999992E-8</v>
      </c>
      <c r="U157" s="59">
        <v>3.0000000000000004E-8</v>
      </c>
      <c r="V157" s="59">
        <v>6.2600000000000002E-6</v>
      </c>
      <c r="W157" s="59" t="s">
        <v>443</v>
      </c>
      <c r="X157" s="59">
        <v>2.0477999999999998E-7</v>
      </c>
      <c r="Y157" s="59">
        <v>2.0477999999999998E-7</v>
      </c>
      <c r="Z157" s="59">
        <v>2.0477999999999998E-7</v>
      </c>
      <c r="AA157" s="59">
        <v>2.0477999999999998E-7</v>
      </c>
      <c r="AB157" s="59">
        <v>8.1913E-7</v>
      </c>
      <c r="AC157" s="59" t="s">
        <v>442</v>
      </c>
      <c r="AD157" s="59" t="s">
        <v>442</v>
      </c>
      <c r="AE157" s="93"/>
      <c r="AF157" s="59">
        <v>28344.413393785377</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3.3126384215884701E-2</v>
      </c>
      <c r="F158" s="59">
        <v>1.1635487937883951E-2</v>
      </c>
      <c r="G158" s="59">
        <v>2.1870839012352802E-3</v>
      </c>
      <c r="H158" s="59" t="s">
        <v>443</v>
      </c>
      <c r="I158" s="59" t="s">
        <v>441</v>
      </c>
      <c r="J158" s="59" t="s">
        <v>441</v>
      </c>
      <c r="K158" s="59" t="s">
        <v>441</v>
      </c>
      <c r="L158" s="59" t="s">
        <v>441</v>
      </c>
      <c r="M158" s="59">
        <v>0.73220507328640505</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121.3958098825367</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19.651764758804362</v>
      </c>
      <c r="F159" s="59">
        <v>1.2387588241346468</v>
      </c>
      <c r="G159" s="59">
        <v>12.477756170698882</v>
      </c>
      <c r="H159" s="59">
        <v>2.715166027931145E-3</v>
      </c>
      <c r="I159" s="59" t="s">
        <v>441</v>
      </c>
      <c r="J159" s="59" t="s">
        <v>441</v>
      </c>
      <c r="K159" s="59" t="s">
        <v>441</v>
      </c>
      <c r="L159" s="59" t="s">
        <v>441</v>
      </c>
      <c r="M159" s="59">
        <v>6.2138828959126799</v>
      </c>
      <c r="N159" s="59">
        <v>4.9497133689576318E-2</v>
      </c>
      <c r="O159" s="59">
        <v>6.7913772495175103E-3</v>
      </c>
      <c r="P159" s="59">
        <v>1.0015255800310461E-2</v>
      </c>
      <c r="Q159" s="59">
        <v>9.8415122067177938E-2</v>
      </c>
      <c r="R159" s="59" t="s">
        <v>443</v>
      </c>
      <c r="S159" s="59">
        <v>9.8415122067177951E-2</v>
      </c>
      <c r="T159" s="59">
        <v>5.5338563409340784</v>
      </c>
      <c r="U159" s="59">
        <v>9.8994267379152484E-2</v>
      </c>
      <c r="V159" s="59">
        <v>0.22906902964228359</v>
      </c>
      <c r="W159" s="59" t="s">
        <v>443</v>
      </c>
      <c r="X159" s="59">
        <v>1.2986549082982102E-2</v>
      </c>
      <c r="Y159" s="59">
        <v>1.2290172684280579E-2</v>
      </c>
      <c r="Z159" s="59">
        <v>5.1015094556650905E-3</v>
      </c>
      <c r="AA159" s="59" t="s">
        <v>443</v>
      </c>
      <c r="AB159" s="59">
        <v>3.0378231222928011E-2</v>
      </c>
      <c r="AC159" s="59" t="s">
        <v>442</v>
      </c>
      <c r="AD159" s="59" t="s">
        <v>442</v>
      </c>
      <c r="AE159" s="93"/>
      <c r="AF159" s="59">
        <v>12572.658661077705</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47.41733399806256</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2019</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2019</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7.9402926540298244</v>
      </c>
      <c r="F14" s="59">
        <v>0.41302248666928237</v>
      </c>
      <c r="G14" s="59">
        <v>0.78806676213110849</v>
      </c>
      <c r="H14" s="59">
        <v>0.13662606089460538</v>
      </c>
      <c r="I14" s="59">
        <v>0.17549940321290658</v>
      </c>
      <c r="J14" s="59">
        <v>0.20813285285255989</v>
      </c>
      <c r="K14" s="59">
        <v>0.23347783055833327</v>
      </c>
      <c r="L14" s="59">
        <v>8.8155841559969719E-3</v>
      </c>
      <c r="M14" s="59">
        <v>1.7693573670758735</v>
      </c>
      <c r="N14" s="59">
        <v>0.28728536363691226</v>
      </c>
      <c r="O14" s="59">
        <v>0.10291270430695877</v>
      </c>
      <c r="P14" s="59">
        <v>0.10308300075831561</v>
      </c>
      <c r="Q14" s="59">
        <v>0.12224381205406284</v>
      </c>
      <c r="R14" s="59">
        <v>0.24454021204245016</v>
      </c>
      <c r="S14" s="59">
        <v>0.19610134961499767</v>
      </c>
      <c r="T14" s="59">
        <v>0.15110517544486901</v>
      </c>
      <c r="U14" s="59">
        <v>6.6859200498062071E-2</v>
      </c>
      <c r="V14" s="59">
        <v>2.1832811202074995</v>
      </c>
      <c r="W14" s="59">
        <v>1.6300544814600488</v>
      </c>
      <c r="X14" s="59">
        <v>1.563910209325E-2</v>
      </c>
      <c r="Y14" s="59">
        <v>1.0668160457699999E-2</v>
      </c>
      <c r="Z14" s="59">
        <v>3.8428804496000004E-3</v>
      </c>
      <c r="AA14" s="59">
        <v>3.5579288880663805E-3</v>
      </c>
      <c r="AB14" s="59">
        <v>3.3707995693399995E-2</v>
      </c>
      <c r="AC14" s="59">
        <v>0.5181033264010001</v>
      </c>
      <c r="AD14" s="59">
        <v>0.1862516784678</v>
      </c>
      <c r="AE14" s="60"/>
      <c r="AF14" s="59">
        <v>182.34297263062101</v>
      </c>
      <c r="AG14" s="59">
        <v>20418.137023200001</v>
      </c>
      <c r="AH14" s="59">
        <v>135128.76998870075</v>
      </c>
      <c r="AI14" s="59">
        <v>41874.360743327801</v>
      </c>
      <c r="AJ14" s="59">
        <v>19552.353029192924</v>
      </c>
      <c r="AK14" s="59" t="s">
        <v>442</v>
      </c>
      <c r="AL14" s="29" t="s">
        <v>49</v>
      </c>
    </row>
    <row r="15" spans="1:38" ht="26.25" customHeight="1" thickBot="1" x14ac:dyDescent="0.3">
      <c r="A15" s="56" t="s">
        <v>53</v>
      </c>
      <c r="B15" s="56" t="s">
        <v>54</v>
      </c>
      <c r="C15" s="57" t="s">
        <v>55</v>
      </c>
      <c r="D15" s="58"/>
      <c r="E15" s="59">
        <v>1.5020280000000001</v>
      </c>
      <c r="F15" s="59">
        <v>0.39173821641968942</v>
      </c>
      <c r="G15" s="59">
        <v>0.184807</v>
      </c>
      <c r="H15" s="59" t="s">
        <v>443</v>
      </c>
      <c r="I15" s="59">
        <v>1.4813548816707361E-2</v>
      </c>
      <c r="J15" s="59">
        <v>1.481364881670736E-2</v>
      </c>
      <c r="K15" s="59">
        <v>1.4850848816707361E-2</v>
      </c>
      <c r="L15" s="59">
        <v>2.044252417169515E-3</v>
      </c>
      <c r="M15" s="59">
        <v>0.14896576</v>
      </c>
      <c r="N15" s="59">
        <v>3.2894375013595004E-2</v>
      </c>
      <c r="O15" s="59">
        <v>4.4744167671712999E-2</v>
      </c>
      <c r="P15" s="59">
        <v>7.6102810408749996E-3</v>
      </c>
      <c r="Q15" s="59">
        <v>7.2155333659390001E-3</v>
      </c>
      <c r="R15" s="59">
        <v>5.5981376047164001E-2</v>
      </c>
      <c r="S15" s="59">
        <v>6.7218347764848002E-2</v>
      </c>
      <c r="T15" s="59">
        <v>0.15057733877734</v>
      </c>
      <c r="U15" s="59">
        <v>3.1874742401957E-2</v>
      </c>
      <c r="V15" s="59">
        <v>0.34732906810524999</v>
      </c>
      <c r="W15" s="59">
        <v>2.2117384E-2</v>
      </c>
      <c r="X15" s="59" t="s">
        <v>443</v>
      </c>
      <c r="Y15" s="59" t="s">
        <v>443</v>
      </c>
      <c r="Z15" s="59" t="s">
        <v>443</v>
      </c>
      <c r="AA15" s="59" t="s">
        <v>443</v>
      </c>
      <c r="AB15" s="59" t="s">
        <v>443</v>
      </c>
      <c r="AC15" s="59" t="s">
        <v>442</v>
      </c>
      <c r="AD15" s="59" t="s">
        <v>442</v>
      </c>
      <c r="AE15" s="60"/>
      <c r="AF15" s="59">
        <v>46525.244347</v>
      </c>
      <c r="AG15" s="59">
        <v>0.12</v>
      </c>
      <c r="AH15" s="59">
        <v>42675.614208785002</v>
      </c>
      <c r="AI15" s="59" t="s">
        <v>442</v>
      </c>
      <c r="AJ15" s="59">
        <v>1987.66</v>
      </c>
      <c r="AK15" s="59" t="s">
        <v>442</v>
      </c>
      <c r="AL15" s="29" t="s">
        <v>49</v>
      </c>
    </row>
    <row r="16" spans="1:38" ht="26.25" customHeight="1" thickBot="1" x14ac:dyDescent="0.3">
      <c r="A16" s="56" t="s">
        <v>53</v>
      </c>
      <c r="B16" s="56" t="s">
        <v>56</v>
      </c>
      <c r="C16" s="57" t="s">
        <v>57</v>
      </c>
      <c r="D16" s="58"/>
      <c r="E16" s="59">
        <v>1.6067962</v>
      </c>
      <c r="F16" s="59">
        <v>1.8010000000000002E-2</v>
      </c>
      <c r="G16" s="59">
        <v>0.24710589999999999</v>
      </c>
      <c r="H16" s="59" t="s">
        <v>442</v>
      </c>
      <c r="I16" s="59">
        <v>1.36691E-2</v>
      </c>
      <c r="J16" s="59">
        <v>2.0742500000000001E-2</v>
      </c>
      <c r="K16" s="59">
        <v>3.2531499999999998E-2</v>
      </c>
      <c r="L16" s="59">
        <v>6.6978589999999996E-3</v>
      </c>
      <c r="M16" s="59">
        <v>0.23469200000000001</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3822.1840000000002</v>
      </c>
      <c r="AH16" s="59" t="s">
        <v>442</v>
      </c>
      <c r="AI16" s="59" t="s">
        <v>442</v>
      </c>
      <c r="AJ16" s="59" t="s">
        <v>442</v>
      </c>
      <c r="AK16" s="59" t="s">
        <v>442</v>
      </c>
      <c r="AL16" s="29" t="s">
        <v>49</v>
      </c>
    </row>
    <row r="17" spans="1:38" ht="26.25" customHeight="1" thickBot="1" x14ac:dyDescent="0.3">
      <c r="A17" s="56" t="s">
        <v>53</v>
      </c>
      <c r="B17" s="56" t="s">
        <v>58</v>
      </c>
      <c r="C17" s="57" t="s">
        <v>59</v>
      </c>
      <c r="D17" s="58"/>
      <c r="E17" s="59">
        <v>1.2976109617903291</v>
      </c>
      <c r="F17" s="59">
        <v>9.3739213881955649E-2</v>
      </c>
      <c r="G17" s="59">
        <v>9.0985695850589354E-2</v>
      </c>
      <c r="H17" s="59">
        <v>9.8885499999999994E-3</v>
      </c>
      <c r="I17" s="59">
        <v>3.4818723780236704E-2</v>
      </c>
      <c r="J17" s="59">
        <v>3.9000847223502194E-2</v>
      </c>
      <c r="K17" s="59">
        <v>4.2249363646461903E-2</v>
      </c>
      <c r="L17" s="59">
        <v>2.3856664766692031E-3</v>
      </c>
      <c r="M17" s="59">
        <v>4.3938567908639818</v>
      </c>
      <c r="N17" s="59">
        <v>0.148124332722226</v>
      </c>
      <c r="O17" s="59">
        <v>2.9024978451940003E-3</v>
      </c>
      <c r="P17" s="59">
        <v>5.6612836896300003E-3</v>
      </c>
      <c r="Q17" s="59">
        <v>2.5775461770389998E-2</v>
      </c>
      <c r="R17" s="59">
        <v>0.20504397640052502</v>
      </c>
      <c r="S17" s="59">
        <v>9.678841597329001E-3</v>
      </c>
      <c r="T17" s="59">
        <v>8.5622218638108011E-2</v>
      </c>
      <c r="U17" s="59">
        <v>2.229929859632E-3</v>
      </c>
      <c r="V17" s="59">
        <v>0.25897055318467005</v>
      </c>
      <c r="W17" s="59">
        <v>0.124132565</v>
      </c>
      <c r="X17" s="59">
        <v>7.4961380000000016E-5</v>
      </c>
      <c r="Y17" s="59">
        <v>1.7941879E-4</v>
      </c>
      <c r="Z17" s="59">
        <v>1.6193912E-4</v>
      </c>
      <c r="AA17" s="59">
        <v>2.0691687000000002E-4</v>
      </c>
      <c r="AB17" s="59">
        <v>6.2323616000000011E-4</v>
      </c>
      <c r="AC17" s="59" t="s">
        <v>442</v>
      </c>
      <c r="AD17" s="59" t="s">
        <v>442</v>
      </c>
      <c r="AE17" s="60"/>
      <c r="AF17" s="59">
        <v>202.87785800293057</v>
      </c>
      <c r="AG17" s="59">
        <v>170.42599999999999</v>
      </c>
      <c r="AH17" s="59">
        <v>21287.648668522401</v>
      </c>
      <c r="AI17" s="59" t="s">
        <v>442</v>
      </c>
      <c r="AJ17" s="59">
        <v>66.430000000000007</v>
      </c>
      <c r="AK17" s="59" t="s">
        <v>442</v>
      </c>
      <c r="AL17" s="29" t="s">
        <v>49</v>
      </c>
    </row>
    <row r="18" spans="1:38" ht="26.25" customHeight="1" thickBot="1" x14ac:dyDescent="0.3">
      <c r="A18" s="56" t="s">
        <v>53</v>
      </c>
      <c r="B18" s="56" t="s">
        <v>60</v>
      </c>
      <c r="C18" s="57" t="s">
        <v>61</v>
      </c>
      <c r="D18" s="58"/>
      <c r="E18" s="59">
        <v>0.28428644612072002</v>
      </c>
      <c r="F18" s="59">
        <v>1.4044281243404372E-2</v>
      </c>
      <c r="G18" s="59">
        <v>2.2587173277012502E-3</v>
      </c>
      <c r="H18" s="59">
        <v>5.4232999999999994E-4</v>
      </c>
      <c r="I18" s="59">
        <v>5.8300224302716898E-2</v>
      </c>
      <c r="J18" s="59">
        <v>6.4224515443980001E-2</v>
      </c>
      <c r="K18" s="59">
        <v>7.0752838158378295E-2</v>
      </c>
      <c r="L18" s="59">
        <v>6.2537500910236207E-3</v>
      </c>
      <c r="M18" s="59">
        <v>0.17704943100182002</v>
      </c>
      <c r="N18" s="59">
        <v>0.125418194448746</v>
      </c>
      <c r="O18" s="59">
        <v>2.2674969020649999E-3</v>
      </c>
      <c r="P18" s="59">
        <v>8.1851228350369992E-3</v>
      </c>
      <c r="Q18" s="59">
        <v>5.7028427212590001E-3</v>
      </c>
      <c r="R18" s="59">
        <v>1.3461306740703999E-2</v>
      </c>
      <c r="S18" s="59">
        <v>1.8091851396908998E-2</v>
      </c>
      <c r="T18" s="59">
        <v>7.8820133629607006E-2</v>
      </c>
      <c r="U18" s="59">
        <v>3.7878946523929998E-3</v>
      </c>
      <c r="V18" s="59">
        <v>0.20586008914096199</v>
      </c>
      <c r="W18" s="59">
        <v>3.1412657999999996E-2</v>
      </c>
      <c r="X18" s="59">
        <v>9.7409999999999997E-8</v>
      </c>
      <c r="Y18" s="59">
        <v>7.6901000000000003E-7</v>
      </c>
      <c r="Z18" s="59">
        <v>8.7159999999999994E-8</v>
      </c>
      <c r="AA18" s="59">
        <v>7.6899999999999994E-8</v>
      </c>
      <c r="AB18" s="59">
        <v>1.0304700000000001E-6</v>
      </c>
      <c r="AC18" s="59" t="s">
        <v>443</v>
      </c>
      <c r="AD18" s="59">
        <v>0.114</v>
      </c>
      <c r="AE18" s="60"/>
      <c r="AF18" s="59">
        <v>470.85979557642878</v>
      </c>
      <c r="AG18" s="59">
        <v>920.51099999999906</v>
      </c>
      <c r="AH18" s="59">
        <v>5195.026390695999</v>
      </c>
      <c r="AI18" s="59" t="s">
        <v>442</v>
      </c>
      <c r="AJ18" s="59" t="s">
        <v>442</v>
      </c>
      <c r="AK18" s="59" t="s">
        <v>442</v>
      </c>
      <c r="AL18" s="29" t="s">
        <v>49</v>
      </c>
    </row>
    <row r="19" spans="1:38" ht="26.25" customHeight="1" thickBot="1" x14ac:dyDescent="0.3">
      <c r="A19" s="56" t="s">
        <v>53</v>
      </c>
      <c r="B19" s="56" t="s">
        <v>62</v>
      </c>
      <c r="C19" s="57" t="s">
        <v>63</v>
      </c>
      <c r="D19" s="58"/>
      <c r="E19" s="59">
        <v>2.5898219371301603</v>
      </c>
      <c r="F19" s="59">
        <v>0.361103607168484</v>
      </c>
      <c r="G19" s="59">
        <v>0.42088404690311998</v>
      </c>
      <c r="H19" s="59">
        <v>1.233328E-2</v>
      </c>
      <c r="I19" s="59">
        <v>0.19456547784198699</v>
      </c>
      <c r="J19" s="59">
        <v>0.24247442594164798</v>
      </c>
      <c r="K19" s="59">
        <v>0.31088878706845297</v>
      </c>
      <c r="L19" s="59">
        <v>4.3437068840905702E-2</v>
      </c>
      <c r="M19" s="59">
        <v>2.0996801484516996</v>
      </c>
      <c r="N19" s="59">
        <v>0.14839960082062301</v>
      </c>
      <c r="O19" s="59">
        <v>4.8327030555653003E-2</v>
      </c>
      <c r="P19" s="59">
        <v>5.7343480974192999E-2</v>
      </c>
      <c r="Q19" s="59">
        <v>9.8692572344704993E-2</v>
      </c>
      <c r="R19" s="59">
        <v>5.7571951079795999E-2</v>
      </c>
      <c r="S19" s="59">
        <v>0.125997284695155</v>
      </c>
      <c r="T19" s="59">
        <v>0.34168947625423501</v>
      </c>
      <c r="U19" s="59">
        <v>0.22880837815209698</v>
      </c>
      <c r="V19" s="59">
        <v>0.28780968921914596</v>
      </c>
      <c r="W19" s="59">
        <v>8.5608917000000007E-2</v>
      </c>
      <c r="X19" s="59">
        <v>2.0087464100000002E-3</v>
      </c>
      <c r="Y19" s="59">
        <v>2.71837464E-3</v>
      </c>
      <c r="Z19" s="59">
        <v>1.0259283000000001E-3</v>
      </c>
      <c r="AA19" s="59">
        <v>8.6165940999999996E-4</v>
      </c>
      <c r="AB19" s="59">
        <v>6.6180803599999996E-3</v>
      </c>
      <c r="AC19" s="59">
        <v>2.5000000000000001E-4</v>
      </c>
      <c r="AD19" s="59">
        <v>1.3390000000000001E-2</v>
      </c>
      <c r="AE19" s="60"/>
      <c r="AF19" s="59">
        <v>4296.472192360533</v>
      </c>
      <c r="AG19" s="59">
        <v>33.121000000000002</v>
      </c>
      <c r="AH19" s="59">
        <v>62392.306664715623</v>
      </c>
      <c r="AI19" s="59">
        <v>2685.2280000000001</v>
      </c>
      <c r="AJ19" s="59">
        <v>230.04043999999999</v>
      </c>
      <c r="AK19" s="59" t="s">
        <v>442</v>
      </c>
      <c r="AL19" s="29" t="s">
        <v>49</v>
      </c>
    </row>
    <row r="20" spans="1:38" ht="26.25" customHeight="1" thickBot="1" x14ac:dyDescent="0.3">
      <c r="A20" s="56" t="s">
        <v>53</v>
      </c>
      <c r="B20" s="56" t="s">
        <v>64</v>
      </c>
      <c r="C20" s="57" t="s">
        <v>65</v>
      </c>
      <c r="D20" s="58"/>
      <c r="E20" s="59">
        <v>1.4393481786558859</v>
      </c>
      <c r="F20" s="59">
        <v>0.14573170526208221</v>
      </c>
      <c r="G20" s="59">
        <v>0.1225673201769294</v>
      </c>
      <c r="H20" s="59">
        <v>1.1328080000000001E-2</v>
      </c>
      <c r="I20" s="59">
        <v>0.10960380039062681</v>
      </c>
      <c r="J20" s="59">
        <v>0.13750357035138552</v>
      </c>
      <c r="K20" s="59">
        <v>0.15797442952819271</v>
      </c>
      <c r="L20" s="59">
        <v>2.573141780829518E-2</v>
      </c>
      <c r="M20" s="59">
        <v>1.6461015657640101</v>
      </c>
      <c r="N20" s="59">
        <v>0.33503909651357</v>
      </c>
      <c r="O20" s="59">
        <v>7.133672731931899E-2</v>
      </c>
      <c r="P20" s="59">
        <v>1.6170985331498001E-2</v>
      </c>
      <c r="Q20" s="59">
        <v>2.6296974188766999E-2</v>
      </c>
      <c r="R20" s="59">
        <v>0.14689442776388201</v>
      </c>
      <c r="S20" s="59">
        <v>9.1861576636949993E-2</v>
      </c>
      <c r="T20" s="59">
        <v>6.2091141861009995E-2</v>
      </c>
      <c r="U20" s="59">
        <v>1.5405819137286E-2</v>
      </c>
      <c r="V20" s="59">
        <v>3.4158281051841204</v>
      </c>
      <c r="W20" s="59">
        <v>0.31771094999999999</v>
      </c>
      <c r="X20" s="59">
        <v>4.4684501459999998E-2</v>
      </c>
      <c r="Y20" s="59">
        <v>7.7209290779999995E-2</v>
      </c>
      <c r="Z20" s="59">
        <v>1.930131756E-2</v>
      </c>
      <c r="AA20" s="59">
        <v>1.9294292679999998E-2</v>
      </c>
      <c r="AB20" s="59">
        <v>0.16048940249000002</v>
      </c>
      <c r="AC20" s="59">
        <v>9.5399999999999999E-3</v>
      </c>
      <c r="AD20" s="59">
        <v>6.6800000000000002E-3</v>
      </c>
      <c r="AE20" s="60"/>
      <c r="AF20" s="59">
        <v>137.15852405840977</v>
      </c>
      <c r="AG20" s="59">
        <v>1055.9067723999999</v>
      </c>
      <c r="AH20" s="59">
        <v>5796.8940685879898</v>
      </c>
      <c r="AI20" s="59">
        <v>15150.85441919999</v>
      </c>
      <c r="AJ20" s="59">
        <v>1169.045121599999</v>
      </c>
      <c r="AK20" s="59" t="s">
        <v>442</v>
      </c>
      <c r="AL20" s="29" t="s">
        <v>49</v>
      </c>
    </row>
    <row r="21" spans="1:38" ht="26.25" customHeight="1" thickBot="1" x14ac:dyDescent="0.3">
      <c r="A21" s="56" t="s">
        <v>53</v>
      </c>
      <c r="B21" s="56" t="s">
        <v>66</v>
      </c>
      <c r="C21" s="57" t="s">
        <v>67</v>
      </c>
      <c r="D21" s="58"/>
      <c r="E21" s="59">
        <v>2.4776711850300002</v>
      </c>
      <c r="F21" s="59">
        <v>0.32634186361511347</v>
      </c>
      <c r="G21" s="59">
        <v>0.22956871799099998</v>
      </c>
      <c r="H21" s="59">
        <v>3.6446150000000004E-2</v>
      </c>
      <c r="I21" s="59">
        <v>0.16423609395335489</v>
      </c>
      <c r="J21" s="59">
        <v>0.1677003007728094</v>
      </c>
      <c r="K21" s="59">
        <v>0.1740888728194725</v>
      </c>
      <c r="L21" s="59">
        <v>3.206708497114294E-2</v>
      </c>
      <c r="M21" s="59">
        <v>2.5142648216189998</v>
      </c>
      <c r="N21" s="59">
        <v>0.19822260249969001</v>
      </c>
      <c r="O21" s="59">
        <v>1.3776107871469E-2</v>
      </c>
      <c r="P21" s="59">
        <v>1.5877506473477E-2</v>
      </c>
      <c r="Q21" s="59">
        <v>1.1787621235396999E-2</v>
      </c>
      <c r="R21" s="59">
        <v>3.5903613689967001E-2</v>
      </c>
      <c r="S21" s="59">
        <v>2.9994087034859E-2</v>
      </c>
      <c r="T21" s="59">
        <v>2.6064047017675999E-2</v>
      </c>
      <c r="U21" s="59">
        <v>8.0426750952659991E-3</v>
      </c>
      <c r="V21" s="59">
        <v>0.64809515559384001</v>
      </c>
      <c r="W21" s="59">
        <v>0.103765512</v>
      </c>
      <c r="X21" s="59">
        <v>6.0845687000000001E-3</v>
      </c>
      <c r="Y21" s="59">
        <v>9.7780865800000012E-3</v>
      </c>
      <c r="Z21" s="59">
        <v>3.0461080900000001E-3</v>
      </c>
      <c r="AA21" s="59">
        <v>2.43772554E-3</v>
      </c>
      <c r="AB21" s="59">
        <v>2.134648892E-2</v>
      </c>
      <c r="AC21" s="59">
        <v>3.0400000000000002E-3</v>
      </c>
      <c r="AD21" s="59">
        <v>1.8120000000000001E-2</v>
      </c>
      <c r="AE21" s="60"/>
      <c r="AF21" s="59">
        <v>723.09601394600872</v>
      </c>
      <c r="AG21" s="59">
        <v>1305.8625867999999</v>
      </c>
      <c r="AH21" s="59">
        <v>41130.608571610945</v>
      </c>
      <c r="AI21" s="59">
        <v>2304.7835094419988</v>
      </c>
      <c r="AJ21" s="59" t="s">
        <v>442</v>
      </c>
      <c r="AK21" s="59" t="s">
        <v>442</v>
      </c>
      <c r="AL21" s="29" t="s">
        <v>49</v>
      </c>
    </row>
    <row r="22" spans="1:38" ht="26.25" customHeight="1" thickBot="1" x14ac:dyDescent="0.3">
      <c r="A22" s="56" t="s">
        <v>53</v>
      </c>
      <c r="B22" s="61" t="s">
        <v>68</v>
      </c>
      <c r="C22" s="57" t="s">
        <v>69</v>
      </c>
      <c r="D22" s="58"/>
      <c r="E22" s="59">
        <v>0.85143410913044004</v>
      </c>
      <c r="F22" s="59">
        <v>5.0790324963465597E-2</v>
      </c>
      <c r="G22" s="59">
        <v>0.58498191890788998</v>
      </c>
      <c r="H22" s="59">
        <v>1.5992300000000001E-3</v>
      </c>
      <c r="I22" s="59">
        <v>0.11751178179887239</v>
      </c>
      <c r="J22" s="59">
        <v>0.1256336336468509</v>
      </c>
      <c r="K22" s="59">
        <v>0.13584447821387879</v>
      </c>
      <c r="L22" s="59">
        <v>1.317152311399304E-2</v>
      </c>
      <c r="M22" s="59">
        <v>2.8115935885496697</v>
      </c>
      <c r="N22" s="59">
        <v>0.20814109356365701</v>
      </c>
      <c r="O22" s="59">
        <v>4.9514874708409999E-3</v>
      </c>
      <c r="P22" s="59">
        <v>1.4482873498718001E-2</v>
      </c>
      <c r="Q22" s="59">
        <v>1.1481885426232E-2</v>
      </c>
      <c r="R22" s="59">
        <v>2.3722829053976997E-2</v>
      </c>
      <c r="S22" s="59">
        <v>3.1743548433152996E-2</v>
      </c>
      <c r="T22" s="59">
        <v>0.19239834796616501</v>
      </c>
      <c r="U22" s="59">
        <v>7.9477259665610006E-3</v>
      </c>
      <c r="V22" s="59">
        <v>0.35789079036347499</v>
      </c>
      <c r="W22" s="59">
        <v>5.0653426000000001E-2</v>
      </c>
      <c r="X22" s="59">
        <v>9.9941292399999999E-3</v>
      </c>
      <c r="Y22" s="59">
        <v>1.2948924699999999E-2</v>
      </c>
      <c r="Z22" s="59">
        <v>5.2063829199999996E-3</v>
      </c>
      <c r="AA22" s="59">
        <v>4.0642123999999995E-3</v>
      </c>
      <c r="AB22" s="59">
        <v>3.2213649249999997E-2</v>
      </c>
      <c r="AC22" s="59" t="s">
        <v>444</v>
      </c>
      <c r="AD22" s="59">
        <v>7.5300000000000002E-3</v>
      </c>
      <c r="AE22" s="60"/>
      <c r="AF22" s="59">
        <v>3620.207596936933</v>
      </c>
      <c r="AG22" s="59">
        <v>14557.7655</v>
      </c>
      <c r="AH22" s="59">
        <v>21721.273420778802</v>
      </c>
      <c r="AI22" s="59">
        <v>5743.7988000000005</v>
      </c>
      <c r="AJ22" s="59">
        <v>5766.2658000000001</v>
      </c>
      <c r="AK22" s="59" t="s">
        <v>442</v>
      </c>
      <c r="AL22" s="29" t="s">
        <v>49</v>
      </c>
    </row>
    <row r="23" spans="1:38" ht="26.25" customHeight="1" thickBot="1" x14ac:dyDescent="0.3">
      <c r="A23" s="56" t="s">
        <v>70</v>
      </c>
      <c r="B23" s="61" t="s">
        <v>391</v>
      </c>
      <c r="C23" s="57" t="s">
        <v>387</v>
      </c>
      <c r="D23" s="62"/>
      <c r="E23" s="59">
        <v>1.6652113297439379</v>
      </c>
      <c r="F23" s="59">
        <v>0.80719608656687991</v>
      </c>
      <c r="G23" s="59">
        <v>3.5111157420644901E-3</v>
      </c>
      <c r="H23" s="59">
        <v>1.32573960901019E-3</v>
      </c>
      <c r="I23" s="59">
        <v>0.13438233048070397</v>
      </c>
      <c r="J23" s="59">
        <v>0.25269144021196599</v>
      </c>
      <c r="K23" s="59">
        <v>1.236338333915741</v>
      </c>
      <c r="L23" s="59">
        <v>8.8988945193339899E-2</v>
      </c>
      <c r="M23" s="59">
        <v>4.3152117948302626</v>
      </c>
      <c r="N23" s="59">
        <v>2.6994330739999999E-3</v>
      </c>
      <c r="O23" s="59">
        <v>3.4309958299889301E-3</v>
      </c>
      <c r="P23" s="59">
        <v>8.6874000000000001E-4</v>
      </c>
      <c r="Q23" s="59">
        <v>1.1561900000000001E-3</v>
      </c>
      <c r="R23" s="59">
        <v>9.0796284546965991E-3</v>
      </c>
      <c r="S23" s="59">
        <v>0.38542809384806398</v>
      </c>
      <c r="T23" s="59">
        <v>1.2408274405067901E-2</v>
      </c>
      <c r="U23" s="59">
        <v>1.66203140040893E-3</v>
      </c>
      <c r="V23" s="59">
        <v>0.246537142956893</v>
      </c>
      <c r="W23" s="59" t="s">
        <v>443</v>
      </c>
      <c r="X23" s="59">
        <v>5.4947520636757802E-3</v>
      </c>
      <c r="Y23" s="59">
        <v>8.0963491912166008E-3</v>
      </c>
      <c r="Z23" s="59" t="s">
        <v>443</v>
      </c>
      <c r="AA23" s="59" t="s">
        <v>443</v>
      </c>
      <c r="AB23" s="59">
        <v>1.3591101255247181E-2</v>
      </c>
      <c r="AC23" s="59" t="s">
        <v>442</v>
      </c>
      <c r="AD23" s="59" t="s">
        <v>442</v>
      </c>
      <c r="AE23" s="60"/>
      <c r="AF23" s="59">
        <v>7255.7589430684238</v>
      </c>
      <c r="AG23" s="59" t="s">
        <v>442</v>
      </c>
      <c r="AH23" s="59" t="s">
        <v>442</v>
      </c>
      <c r="AI23" s="59">
        <v>12.463038583767869</v>
      </c>
      <c r="AJ23" s="59" t="s">
        <v>442</v>
      </c>
      <c r="AK23" s="59" t="s">
        <v>442</v>
      </c>
      <c r="AL23" s="29" t="s">
        <v>49</v>
      </c>
    </row>
    <row r="24" spans="1:38" ht="26.25" customHeight="1" thickBot="1" x14ac:dyDescent="0.3">
      <c r="A24" s="63" t="s">
        <v>53</v>
      </c>
      <c r="B24" s="61" t="s">
        <v>71</v>
      </c>
      <c r="C24" s="57" t="s">
        <v>72</v>
      </c>
      <c r="D24" s="58"/>
      <c r="E24" s="59">
        <v>2.5527577131789161</v>
      </c>
      <c r="F24" s="59">
        <v>0.24405399301549807</v>
      </c>
      <c r="G24" s="59">
        <v>0.41038446110435578</v>
      </c>
      <c r="H24" s="59">
        <v>1.9193419923790613E-2</v>
      </c>
      <c r="I24" s="59">
        <v>0.37085583155323221</v>
      </c>
      <c r="J24" s="59">
        <v>0.39662384758700098</v>
      </c>
      <c r="K24" s="59">
        <v>0.42883137961269147</v>
      </c>
      <c r="L24" s="59">
        <v>6.1683161372237338E-2</v>
      </c>
      <c r="M24" s="59">
        <v>1.4783039170839543</v>
      </c>
      <c r="N24" s="59">
        <v>0.20821764793473238</v>
      </c>
      <c r="O24" s="59">
        <v>6.0660812964009603E-2</v>
      </c>
      <c r="P24" s="59">
        <v>1.5868167673318157E-2</v>
      </c>
      <c r="Q24" s="59">
        <v>4.2008112485844823E-2</v>
      </c>
      <c r="R24" s="59">
        <v>0.13392246095502708</v>
      </c>
      <c r="S24" s="59">
        <v>0.23512418915634428</v>
      </c>
      <c r="T24" s="59">
        <v>0.14326190423970278</v>
      </c>
      <c r="U24" s="59">
        <v>2.8079922672914134E-2</v>
      </c>
      <c r="V24" s="59">
        <v>2.967944230270231</v>
      </c>
      <c r="W24" s="59">
        <v>0.31351729860247501</v>
      </c>
      <c r="X24" s="59">
        <v>2.4861920114460503E-2</v>
      </c>
      <c r="Y24" s="59">
        <v>3.3910739165740805E-2</v>
      </c>
      <c r="Z24" s="59">
        <v>1.0617741044517293E-2</v>
      </c>
      <c r="AA24" s="59">
        <v>8.575045174574079E-3</v>
      </c>
      <c r="AB24" s="59">
        <v>7.7965445499292671E-2</v>
      </c>
      <c r="AC24" s="59">
        <v>2.7040000000000002E-2</v>
      </c>
      <c r="AD24" s="59">
        <v>5.0999999999999997E-2</v>
      </c>
      <c r="AE24" s="60"/>
      <c r="AF24" s="59">
        <v>3983.4690922293667</v>
      </c>
      <c r="AG24" s="59">
        <v>130.56699999999998</v>
      </c>
      <c r="AH24" s="59">
        <v>18515.065408339688</v>
      </c>
      <c r="AI24" s="59">
        <v>7877.4364190120004</v>
      </c>
      <c r="AJ24" s="59">
        <v>162.60706898935888</v>
      </c>
      <c r="AK24" s="59" t="s">
        <v>442</v>
      </c>
      <c r="AL24" s="29" t="s">
        <v>49</v>
      </c>
    </row>
    <row r="25" spans="1:38" ht="26.25" customHeight="1" thickBot="1" x14ac:dyDescent="0.3">
      <c r="A25" s="56" t="s">
        <v>73</v>
      </c>
      <c r="B25" s="61" t="s">
        <v>74</v>
      </c>
      <c r="C25" s="64" t="s">
        <v>75</v>
      </c>
      <c r="D25" s="58"/>
      <c r="E25" s="59">
        <v>2.0455607405169998</v>
      </c>
      <c r="F25" s="59">
        <v>0.14358929294299999</v>
      </c>
      <c r="G25" s="59">
        <v>0.11583837259300001</v>
      </c>
      <c r="H25" s="59" t="s">
        <v>443</v>
      </c>
      <c r="I25" s="59">
        <v>1.3633159241E-2</v>
      </c>
      <c r="J25" s="59">
        <v>1.754938401151233E-2</v>
      </c>
      <c r="K25" s="59">
        <v>2.6687241809374401E-2</v>
      </c>
      <c r="L25" s="59">
        <v>9.1989494308816235E-3</v>
      </c>
      <c r="M25" s="59">
        <v>1.3012506744899999</v>
      </c>
      <c r="N25" s="59">
        <v>2.2220000000000001E-5</v>
      </c>
      <c r="O25" s="59">
        <v>1.8500000000000001E-6</v>
      </c>
      <c r="P25" s="59">
        <v>2.2217999999999999E-4</v>
      </c>
      <c r="Q25" s="59">
        <v>3.7000000000000002E-6</v>
      </c>
      <c r="R25" s="59">
        <v>3.703E-4</v>
      </c>
      <c r="S25" s="59">
        <v>2.4068999999999997E-4</v>
      </c>
      <c r="T25" s="59">
        <v>9.2599999999999994E-6</v>
      </c>
      <c r="U25" s="59">
        <v>3.7000000000000002E-6</v>
      </c>
      <c r="V25" s="59">
        <v>7.7762000000000003E-4</v>
      </c>
      <c r="W25" s="59" t="s">
        <v>443</v>
      </c>
      <c r="X25" s="59">
        <v>7.8673080000000003E-5</v>
      </c>
      <c r="Y25" s="59">
        <v>7.8673080000000003E-5</v>
      </c>
      <c r="Z25" s="59">
        <v>7.8673080000000003E-5</v>
      </c>
      <c r="AA25" s="59">
        <v>7.8673080000000003E-5</v>
      </c>
      <c r="AB25" s="59">
        <v>3.1469233000000002E-4</v>
      </c>
      <c r="AC25" s="59" t="s">
        <v>442</v>
      </c>
      <c r="AD25" s="59" t="s">
        <v>442</v>
      </c>
      <c r="AE25" s="60"/>
      <c r="AF25" s="59">
        <v>6039.3586322662986</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1.6232739691E-2</v>
      </c>
      <c r="F26" s="59">
        <v>1.1091870659000001E-2</v>
      </c>
      <c r="G26" s="59">
        <v>1.31046055E-3</v>
      </c>
      <c r="H26" s="59" t="s">
        <v>443</v>
      </c>
      <c r="I26" s="59">
        <v>2.0443792100000003E-4</v>
      </c>
      <c r="J26" s="59">
        <v>2.0443792100000003E-4</v>
      </c>
      <c r="K26" s="59">
        <v>2.0443792100000003E-4</v>
      </c>
      <c r="L26" s="59">
        <v>1.4346844068451197E-4</v>
      </c>
      <c r="M26" s="59">
        <v>0.352690469058</v>
      </c>
      <c r="N26" s="59">
        <v>6.6043840000000006E-2</v>
      </c>
      <c r="O26" s="59">
        <v>9.6000000000000013E-7</v>
      </c>
      <c r="P26" s="59">
        <v>2.0899999999999999E-6</v>
      </c>
      <c r="Q26" s="59">
        <v>5.0000000000000004E-8</v>
      </c>
      <c r="R26" s="59">
        <v>3.6099999999999997E-6</v>
      </c>
      <c r="S26" s="59">
        <v>5.13E-6</v>
      </c>
      <c r="T26" s="59">
        <v>1.1999999999999999E-6</v>
      </c>
      <c r="U26" s="59">
        <v>4.0000000000000001E-8</v>
      </c>
      <c r="V26" s="59">
        <v>1.9509E-4</v>
      </c>
      <c r="W26" s="59" t="s">
        <v>443</v>
      </c>
      <c r="X26" s="59">
        <v>1.1745900000000001E-6</v>
      </c>
      <c r="Y26" s="59">
        <v>1.1745900000000001E-6</v>
      </c>
      <c r="Z26" s="59">
        <v>1.1745900000000001E-6</v>
      </c>
      <c r="AA26" s="59">
        <v>1.1745900000000001E-6</v>
      </c>
      <c r="AB26" s="59">
        <v>4.6983600000000004E-6</v>
      </c>
      <c r="AC26" s="59" t="s">
        <v>442</v>
      </c>
      <c r="AD26" s="59" t="s">
        <v>442</v>
      </c>
      <c r="AE26" s="60"/>
      <c r="AF26" s="59">
        <v>70.8928550599273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31.967160615638814</v>
      </c>
      <c r="F27" s="59">
        <v>1.9449606902143584</v>
      </c>
      <c r="G27" s="59">
        <v>5.6543117166326498E-2</v>
      </c>
      <c r="H27" s="59">
        <v>0.87501297567797265</v>
      </c>
      <c r="I27" s="59">
        <v>0.53584997632094289</v>
      </c>
      <c r="J27" s="59">
        <v>0.53584997632094289</v>
      </c>
      <c r="K27" s="59">
        <v>0.53584997632094289</v>
      </c>
      <c r="L27" s="59">
        <v>0.36865095895202454</v>
      </c>
      <c r="M27" s="59">
        <v>27.897615164613924</v>
      </c>
      <c r="N27" s="59">
        <v>4.3491791800696475E-3</v>
      </c>
      <c r="O27" s="59">
        <v>5.0727517705795582E-4</v>
      </c>
      <c r="P27" s="59">
        <v>3.1159525314708607E-2</v>
      </c>
      <c r="Q27" s="59">
        <v>8.3365720648843379E-4</v>
      </c>
      <c r="R27" s="59">
        <v>3.612937820704118E-2</v>
      </c>
      <c r="S27" s="59">
        <v>2.4725924168778553E-2</v>
      </c>
      <c r="T27" s="59">
        <v>4.7424979226439838E-3</v>
      </c>
      <c r="U27" s="59">
        <v>6.5276405886095627E-4</v>
      </c>
      <c r="V27" s="59">
        <v>0.11207073616614775</v>
      </c>
      <c r="W27" s="59">
        <v>1.0366985</v>
      </c>
      <c r="X27" s="59">
        <v>9.7491045424499989E-2</v>
      </c>
      <c r="Y27" s="59">
        <v>0.1102838544332</v>
      </c>
      <c r="Z27" s="59">
        <v>8.4745222701900005E-2</v>
      </c>
      <c r="AA27" s="59">
        <v>9.5158602511600007E-2</v>
      </c>
      <c r="AB27" s="59">
        <v>0.38767872507120005</v>
      </c>
      <c r="AC27" s="59">
        <v>1.0366991999999999E-3</v>
      </c>
      <c r="AD27" s="59">
        <v>2.0748150000000001E-4</v>
      </c>
      <c r="AE27" s="60"/>
      <c r="AF27" s="59">
        <v>191577.06780254553</v>
      </c>
      <c r="AG27" s="59" t="s">
        <v>442</v>
      </c>
      <c r="AH27" s="59">
        <v>828.24088644200003</v>
      </c>
      <c r="AI27" s="59">
        <v>10802.225624740899</v>
      </c>
      <c r="AJ27" s="59" t="s">
        <v>442</v>
      </c>
      <c r="AK27" s="59" t="s">
        <v>442</v>
      </c>
      <c r="AL27" s="29" t="s">
        <v>49</v>
      </c>
    </row>
    <row r="28" spans="1:38" ht="26.25" customHeight="1" thickBot="1" x14ac:dyDescent="0.3">
      <c r="A28" s="56" t="s">
        <v>78</v>
      </c>
      <c r="B28" s="56" t="s">
        <v>81</v>
      </c>
      <c r="C28" s="57" t="s">
        <v>82</v>
      </c>
      <c r="D28" s="58"/>
      <c r="E28" s="59">
        <v>16.447259896710698</v>
      </c>
      <c r="F28" s="59">
        <v>0.36121435953079373</v>
      </c>
      <c r="G28" s="59">
        <v>1.4594526467173559E-2</v>
      </c>
      <c r="H28" s="59">
        <v>5.6889479977383417E-2</v>
      </c>
      <c r="I28" s="59">
        <v>0.22542895168920582</v>
      </c>
      <c r="J28" s="59">
        <v>0.22542895168920582</v>
      </c>
      <c r="K28" s="59">
        <v>0.22542895168920582</v>
      </c>
      <c r="L28" s="59">
        <v>0.16393781287931308</v>
      </c>
      <c r="M28" s="59">
        <v>2.8080013986683885</v>
      </c>
      <c r="N28" s="59">
        <v>5.5611922338731547E-4</v>
      </c>
      <c r="O28" s="59">
        <v>5.7001671657475892E-5</v>
      </c>
      <c r="P28" s="59">
        <v>5.6078805335848369E-3</v>
      </c>
      <c r="Q28" s="59">
        <v>1.1052897001809093E-4</v>
      </c>
      <c r="R28" s="59">
        <v>8.7278827785404415E-3</v>
      </c>
      <c r="S28" s="59">
        <v>5.8623802556267129E-3</v>
      </c>
      <c r="T28" s="59">
        <v>2.8012228608281645E-4</v>
      </c>
      <c r="U28" s="59">
        <v>1.0705459672123008E-4</v>
      </c>
      <c r="V28" s="59">
        <v>1.9165596210915591E-2</v>
      </c>
      <c r="W28" s="59">
        <v>0.21962389999999998</v>
      </c>
      <c r="X28" s="59">
        <v>2.2335282958700003E-2</v>
      </c>
      <c r="Y28" s="59">
        <v>2.5042219735600002E-2</v>
      </c>
      <c r="Z28" s="59">
        <v>1.9626455142299999E-2</v>
      </c>
      <c r="AA28" s="59">
        <v>2.08535168047E-2</v>
      </c>
      <c r="AB28" s="59">
        <v>8.7857474641300004E-2</v>
      </c>
      <c r="AC28" s="59">
        <v>2.1962300000000001E-4</v>
      </c>
      <c r="AD28" s="59">
        <v>4.4144299999999997E-5</v>
      </c>
      <c r="AE28" s="60"/>
      <c r="AF28" s="59">
        <v>41615.9324481683</v>
      </c>
      <c r="AG28" s="59" t="s">
        <v>442</v>
      </c>
      <c r="AH28" s="59" t="s">
        <v>444</v>
      </c>
      <c r="AI28" s="59">
        <v>2266.1033140055001</v>
      </c>
      <c r="AJ28" s="59" t="s">
        <v>442</v>
      </c>
      <c r="AK28" s="59" t="s">
        <v>442</v>
      </c>
      <c r="AL28" s="29" t="s">
        <v>49</v>
      </c>
    </row>
    <row r="29" spans="1:38" ht="26.25" customHeight="1" thickBot="1" x14ac:dyDescent="0.3">
      <c r="A29" s="56" t="s">
        <v>78</v>
      </c>
      <c r="B29" s="56" t="s">
        <v>83</v>
      </c>
      <c r="C29" s="57" t="s">
        <v>84</v>
      </c>
      <c r="D29" s="58"/>
      <c r="E29" s="59">
        <v>16.088765542354849</v>
      </c>
      <c r="F29" s="59">
        <v>0.48192420425310789</v>
      </c>
      <c r="G29" s="59">
        <v>3.5641567899650624E-2</v>
      </c>
      <c r="H29" s="59">
        <v>8.8666035007166744E-2</v>
      </c>
      <c r="I29" s="59">
        <v>0.21832472079200266</v>
      </c>
      <c r="J29" s="59">
        <v>0.21832472079200266</v>
      </c>
      <c r="K29" s="59">
        <v>0.21832472079200266</v>
      </c>
      <c r="L29" s="59">
        <v>0.14151178175122486</v>
      </c>
      <c r="M29" s="59">
        <v>5.6887391671799676</v>
      </c>
      <c r="N29" s="59">
        <v>1.245354785512883E-3</v>
      </c>
      <c r="O29" s="59">
        <v>1.2453612791802596E-4</v>
      </c>
      <c r="P29" s="59">
        <v>1.320062663220524E-2</v>
      </c>
      <c r="Q29" s="59">
        <v>2.4907063241920782E-4</v>
      </c>
      <c r="R29" s="59">
        <v>2.1170692059598609E-2</v>
      </c>
      <c r="S29" s="59">
        <v>1.4196821497372496E-2</v>
      </c>
      <c r="T29" s="59">
        <v>4.9816886292476474E-4</v>
      </c>
      <c r="U29" s="59">
        <v>2.4906900900236383E-4</v>
      </c>
      <c r="V29" s="59">
        <v>4.4832372917920152E-2</v>
      </c>
      <c r="W29" s="59">
        <v>0.1453586</v>
      </c>
      <c r="X29" s="59">
        <v>9.0746789256000004E-3</v>
      </c>
      <c r="Y29" s="59">
        <v>5.4952222383299998E-2</v>
      </c>
      <c r="Z29" s="59">
        <v>6.1405327397399997E-2</v>
      </c>
      <c r="AA29" s="59">
        <v>1.4116167217599999E-2</v>
      </c>
      <c r="AB29" s="59">
        <v>0.1395483959239</v>
      </c>
      <c r="AC29" s="59">
        <v>8.0188100000000006E-5</v>
      </c>
      <c r="AD29" s="59">
        <v>1.62106E-5</v>
      </c>
      <c r="AE29" s="60"/>
      <c r="AF29" s="59">
        <v>100084.4674709572</v>
      </c>
      <c r="AG29" s="59" t="s">
        <v>442</v>
      </c>
      <c r="AH29" s="59">
        <v>610.69850855890002</v>
      </c>
      <c r="AI29" s="59">
        <v>5425.7956472287005</v>
      </c>
      <c r="AJ29" s="59" t="s">
        <v>442</v>
      </c>
      <c r="AK29" s="59" t="s">
        <v>442</v>
      </c>
      <c r="AL29" s="29" t="s">
        <v>49</v>
      </c>
    </row>
    <row r="30" spans="1:38" ht="26.25" customHeight="1" thickBot="1" x14ac:dyDescent="0.3">
      <c r="A30" s="56" t="s">
        <v>78</v>
      </c>
      <c r="B30" s="56" t="s">
        <v>85</v>
      </c>
      <c r="C30" s="57" t="s">
        <v>86</v>
      </c>
      <c r="D30" s="58"/>
      <c r="E30" s="59">
        <v>0.28410785024606483</v>
      </c>
      <c r="F30" s="59">
        <v>1.1863516604388837</v>
      </c>
      <c r="G30" s="59">
        <v>4.4985357677504776E-4</v>
      </c>
      <c r="H30" s="59">
        <v>2.9237921255439057E-3</v>
      </c>
      <c r="I30" s="59">
        <v>1.9667455923289646E-2</v>
      </c>
      <c r="J30" s="59">
        <v>1.9667455923289646E-2</v>
      </c>
      <c r="K30" s="59">
        <v>1.9667455923289646E-2</v>
      </c>
      <c r="L30" s="59">
        <v>4.1187234691156937E-3</v>
      </c>
      <c r="M30" s="59">
        <v>6.6784812483795797</v>
      </c>
      <c r="N30" s="59">
        <v>9.3468068552653307E-5</v>
      </c>
      <c r="O30" s="59">
        <v>1.0499479783259379E-3</v>
      </c>
      <c r="P30" s="59">
        <v>4.6880018292854136E-4</v>
      </c>
      <c r="Q30" s="59">
        <v>1.6110730819306954E-5</v>
      </c>
      <c r="R30" s="59">
        <v>4.7182196022238724E-3</v>
      </c>
      <c r="S30" s="59">
        <v>0.1775497077111714</v>
      </c>
      <c r="T30" s="59">
        <v>7.3908331412851046E-3</v>
      </c>
      <c r="U30" s="59">
        <v>1.0454231062767758E-3</v>
      </c>
      <c r="V30" s="59">
        <v>0.10437685448072179</v>
      </c>
      <c r="W30" s="59">
        <v>1.9182699999999997E-2</v>
      </c>
      <c r="X30" s="59">
        <v>4.7871131679999996E-4</v>
      </c>
      <c r="Y30" s="59">
        <v>5.7358800720000002E-4</v>
      </c>
      <c r="Z30" s="59">
        <v>3.8202543329999997E-4</v>
      </c>
      <c r="AA30" s="59">
        <v>6.1920562550000005E-4</v>
      </c>
      <c r="AB30" s="59">
        <v>2.0535303828000001E-3</v>
      </c>
      <c r="AC30" s="59">
        <v>1.91833E-5</v>
      </c>
      <c r="AD30" s="59">
        <v>6.4450999999999995E-6</v>
      </c>
      <c r="AE30" s="60"/>
      <c r="AF30" s="59">
        <v>2165.1048358642997</v>
      </c>
      <c r="AG30" s="59" t="s">
        <v>442</v>
      </c>
      <c r="AH30" s="59" t="s">
        <v>442</v>
      </c>
      <c r="AI30" s="59">
        <v>133.44014735989998</v>
      </c>
      <c r="AJ30" s="59" t="s">
        <v>442</v>
      </c>
      <c r="AK30" s="59" t="s">
        <v>442</v>
      </c>
      <c r="AL30" s="29" t="s">
        <v>49</v>
      </c>
    </row>
    <row r="31" spans="1:38" ht="26.25" customHeight="1" thickBot="1" x14ac:dyDescent="0.3">
      <c r="A31" s="56" t="s">
        <v>78</v>
      </c>
      <c r="B31" s="56" t="s">
        <v>87</v>
      </c>
      <c r="C31" s="57" t="s">
        <v>88</v>
      </c>
      <c r="D31" s="58"/>
      <c r="E31" s="59" t="s">
        <v>442</v>
      </c>
      <c r="F31" s="59">
        <v>3.3594164287988932</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146.02693368639999</v>
      </c>
      <c r="AG31" s="59" t="s">
        <v>442</v>
      </c>
      <c r="AH31" s="59" t="s">
        <v>442</v>
      </c>
      <c r="AI31" s="59">
        <v>9.0134622302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1.3162646192485234</v>
      </c>
      <c r="J32" s="59">
        <v>2.4809981592651114</v>
      </c>
      <c r="K32" s="59">
        <v>3.2354194825022091</v>
      </c>
      <c r="L32" s="59">
        <v>0.31477226763066751</v>
      </c>
      <c r="M32" s="59" t="s">
        <v>442</v>
      </c>
      <c r="N32" s="59">
        <v>8.9440264229396025</v>
      </c>
      <c r="O32" s="59">
        <v>4.0347293975178999E-2</v>
      </c>
      <c r="P32" s="59" t="s">
        <v>443</v>
      </c>
      <c r="Q32" s="59">
        <v>0.10277314699128037</v>
      </c>
      <c r="R32" s="59">
        <v>3.3257085774828621</v>
      </c>
      <c r="S32" s="59">
        <v>72.914556876344534</v>
      </c>
      <c r="T32" s="59">
        <v>0.51873555875529365</v>
      </c>
      <c r="U32" s="59">
        <v>6.4708389650044121E-2</v>
      </c>
      <c r="V32" s="59">
        <v>25.816227157780958</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108465.26954005276</v>
      </c>
      <c r="AL32" s="29" t="s">
        <v>411</v>
      </c>
    </row>
    <row r="33" spans="1:38" ht="26.25" customHeight="1" thickBot="1" x14ac:dyDescent="0.3">
      <c r="A33" s="56" t="s">
        <v>78</v>
      </c>
      <c r="B33" s="56" t="s">
        <v>91</v>
      </c>
      <c r="C33" s="57" t="s">
        <v>92</v>
      </c>
      <c r="D33" s="58"/>
      <c r="E33" s="59" t="s">
        <v>442</v>
      </c>
      <c r="F33" s="59" t="s">
        <v>442</v>
      </c>
      <c r="G33" s="59" t="s">
        <v>442</v>
      </c>
      <c r="H33" s="59" t="s">
        <v>442</v>
      </c>
      <c r="I33" s="59">
        <v>0.61349792010000503</v>
      </c>
      <c r="J33" s="59">
        <v>1.1361072594444528</v>
      </c>
      <c r="K33" s="59">
        <v>2.2722145188889056</v>
      </c>
      <c r="L33" s="59">
        <v>2.4085473900222421E-2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108465.26954005276</v>
      </c>
      <c r="AL33" s="29" t="s">
        <v>411</v>
      </c>
    </row>
    <row r="34" spans="1:38" ht="26.25" customHeight="1" thickBot="1" x14ac:dyDescent="0.3">
      <c r="A34" s="56" t="s">
        <v>70</v>
      </c>
      <c r="B34" s="56" t="s">
        <v>93</v>
      </c>
      <c r="C34" s="57" t="s">
        <v>94</v>
      </c>
      <c r="D34" s="58"/>
      <c r="E34" s="59">
        <v>1.0780249433764986</v>
      </c>
      <c r="F34" s="59">
        <v>6.387769428276141E-2</v>
      </c>
      <c r="G34" s="59">
        <v>1.0541909845935985E-3</v>
      </c>
      <c r="H34" s="59">
        <v>2.3883963692531525E-4</v>
      </c>
      <c r="I34" s="59">
        <v>0.2237481535897162</v>
      </c>
      <c r="J34" s="59">
        <v>0.34458967540446789</v>
      </c>
      <c r="K34" s="59">
        <v>0.79856981664418358</v>
      </c>
      <c r="L34" s="59">
        <v>1.461110792087612E-2</v>
      </c>
      <c r="M34" s="59">
        <v>0.32947171469106112</v>
      </c>
      <c r="N34" s="59">
        <v>0.13757508666666698</v>
      </c>
      <c r="O34" s="59">
        <v>2.5836755159262852E-4</v>
      </c>
      <c r="P34" s="59">
        <v>3.0354999999999998E-4</v>
      </c>
      <c r="Q34" s="59">
        <v>4.0399000000000001E-4</v>
      </c>
      <c r="R34" s="59">
        <v>1.2917383141726479E-3</v>
      </c>
      <c r="S34" s="59">
        <v>3.2952907314047497</v>
      </c>
      <c r="T34" s="59">
        <v>1.8084202454626576E-3</v>
      </c>
      <c r="U34" s="59">
        <v>2.5836755159262852E-4</v>
      </c>
      <c r="V34" s="59">
        <v>2.5834737283452956E-2</v>
      </c>
      <c r="W34" s="59">
        <v>0.32204570999999999</v>
      </c>
      <c r="X34" s="59">
        <v>8.333260728826383E-4</v>
      </c>
      <c r="Y34" s="59">
        <v>9.6343132417264798E-4</v>
      </c>
      <c r="Z34" s="59">
        <v>4.0379222000000003E-4</v>
      </c>
      <c r="AA34" s="59">
        <v>4.1294609999999997E-5</v>
      </c>
      <c r="AB34" s="59">
        <v>2.241844837055286E-3</v>
      </c>
      <c r="AC34" s="59" t="s">
        <v>442</v>
      </c>
      <c r="AD34" s="59" t="s">
        <v>442</v>
      </c>
      <c r="AE34" s="60"/>
      <c r="AF34" s="59">
        <v>1109.3155318385191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1.8094735404029119</v>
      </c>
      <c r="F35" s="59">
        <v>7.2920096879068488E-2</v>
      </c>
      <c r="G35" s="59">
        <v>7.9774965721100863E-2</v>
      </c>
      <c r="H35" s="59">
        <v>3.9229108336738907E-4</v>
      </c>
      <c r="I35" s="59">
        <v>5.1851652846353895E-2</v>
      </c>
      <c r="J35" s="59">
        <v>5.4732300203739752E-2</v>
      </c>
      <c r="K35" s="59">
        <v>5.7612947608428354E-2</v>
      </c>
      <c r="L35" s="59">
        <v>1.901775477097787E-2</v>
      </c>
      <c r="M35" s="59">
        <v>0.46647497343062638</v>
      </c>
      <c r="N35" s="59">
        <v>4.1279444292296706E-3</v>
      </c>
      <c r="O35" s="59">
        <v>4.2671400741523994E-4</v>
      </c>
      <c r="P35" s="59">
        <v>1.9526153724291999E-3</v>
      </c>
      <c r="Q35" s="59">
        <v>2.6207545795767302E-3</v>
      </c>
      <c r="R35" s="59" t="s">
        <v>443</v>
      </c>
      <c r="S35" s="59">
        <v>2.6207545795767298E-3</v>
      </c>
      <c r="T35" s="59">
        <v>4.44533816529568E-2</v>
      </c>
      <c r="U35" s="59">
        <v>8.2558879935776125E-3</v>
      </c>
      <c r="V35" s="59">
        <v>2.0500522010011259E-2</v>
      </c>
      <c r="W35" s="59" t="s">
        <v>443</v>
      </c>
      <c r="X35" s="59">
        <v>1.23825844688792E-3</v>
      </c>
      <c r="Y35" s="59">
        <v>1.2346711627603702E-3</v>
      </c>
      <c r="Z35" s="59">
        <v>4.7195132462027995E-4</v>
      </c>
      <c r="AA35" s="59" t="s">
        <v>443</v>
      </c>
      <c r="AB35" s="59">
        <v>2.9448809006681399E-3</v>
      </c>
      <c r="AC35" s="59" t="s">
        <v>442</v>
      </c>
      <c r="AD35" s="59" t="s">
        <v>442</v>
      </c>
      <c r="AE35" s="60"/>
      <c r="AF35" s="59">
        <v>1649.1146605454162</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4.5163904725289692</v>
      </c>
      <c r="F36" s="59">
        <v>0.29948091253391684</v>
      </c>
      <c r="G36" s="59">
        <v>3.5544472424007215E-3</v>
      </c>
      <c r="H36" s="59">
        <v>1.1826088031382511E-3</v>
      </c>
      <c r="I36" s="59">
        <v>0.14218259760331878</v>
      </c>
      <c r="J36" s="59">
        <v>0.15082638480310909</v>
      </c>
      <c r="K36" s="59">
        <v>0.15082638480310909</v>
      </c>
      <c r="L36" s="59">
        <v>1.1933085993261899E-2</v>
      </c>
      <c r="M36" s="59">
        <v>1.2727724445975703</v>
      </c>
      <c r="N36" s="59">
        <v>1.143925794939105E-2</v>
      </c>
      <c r="O36" s="59">
        <v>9.4116500371354238E-4</v>
      </c>
      <c r="P36" s="59">
        <v>2.9995637330856285E-3</v>
      </c>
      <c r="Q36" s="59">
        <v>4.0008324459681697E-3</v>
      </c>
      <c r="R36" s="59">
        <v>4.7058350185697128E-3</v>
      </c>
      <c r="S36" s="59">
        <v>7.2969580326780734E-2</v>
      </c>
      <c r="T36" s="59">
        <v>9.4116800371343234E-2</v>
      </c>
      <c r="U36" s="59">
        <v>8.7996361149184233E-3</v>
      </c>
      <c r="V36" s="59">
        <v>0.11294016044561105</v>
      </c>
      <c r="W36" s="59">
        <v>4.5603911415051547E-5</v>
      </c>
      <c r="X36" s="59">
        <v>4.7554379784893073E-3</v>
      </c>
      <c r="Y36" s="59">
        <v>4.758140988422541E-3</v>
      </c>
      <c r="Z36" s="59">
        <v>1.7891784756335414E-3</v>
      </c>
      <c r="AA36" s="59">
        <v>1.3226596241654241E-5</v>
      </c>
      <c r="AB36" s="59">
        <v>1.1315873878787044E-2</v>
      </c>
      <c r="AC36" s="59">
        <v>1.0570300993323395E-3</v>
      </c>
      <c r="AD36" s="59">
        <v>5.0283929718286115E-4</v>
      </c>
      <c r="AE36" s="60"/>
      <c r="AF36" s="59">
        <v>4043.1525033911339</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0.13528559000000001</v>
      </c>
      <c r="F37" s="59">
        <v>6.1586858836661998E-2</v>
      </c>
      <c r="G37" s="59">
        <v>6.8070000000000004E-5</v>
      </c>
      <c r="H37" s="59" t="s">
        <v>443</v>
      </c>
      <c r="I37" s="59">
        <v>1.2974675210000001E-4</v>
      </c>
      <c r="J37" s="59">
        <v>1.327967521E-4</v>
      </c>
      <c r="K37" s="59">
        <v>1.327967521E-4</v>
      </c>
      <c r="L37" s="59">
        <v>6.7982726470000002E-6</v>
      </c>
      <c r="M37" s="59">
        <v>3.7591532999999996E-2</v>
      </c>
      <c r="N37" s="59">
        <v>1.1702473350000001E-6</v>
      </c>
      <c r="O37" s="59">
        <v>1.0504122300000001E-7</v>
      </c>
      <c r="P37" s="59">
        <v>5.9176489000000002E-5</v>
      </c>
      <c r="Q37" s="59">
        <v>1.74597868E-5</v>
      </c>
      <c r="R37" s="59">
        <v>1.3157253160000001E-6</v>
      </c>
      <c r="S37" s="59">
        <v>2.5457253200000001E-7</v>
      </c>
      <c r="T37" s="59">
        <v>1.3006840940000002E-6</v>
      </c>
      <c r="U37" s="59">
        <v>6.383846768E-6</v>
      </c>
      <c r="V37" s="59">
        <v>7.1440247334999995E-5</v>
      </c>
      <c r="W37" s="59" t="s">
        <v>442</v>
      </c>
      <c r="X37" s="59" t="s">
        <v>442</v>
      </c>
      <c r="Y37" s="59" t="s">
        <v>442</v>
      </c>
      <c r="Z37" s="59" t="s">
        <v>442</v>
      </c>
      <c r="AA37" s="59" t="s">
        <v>442</v>
      </c>
      <c r="AB37" s="59" t="s">
        <v>442</v>
      </c>
      <c r="AC37" s="59" t="s">
        <v>442</v>
      </c>
      <c r="AD37" s="59" t="s">
        <v>442</v>
      </c>
      <c r="AE37" s="60"/>
      <c r="AF37" s="59" t="s">
        <v>442</v>
      </c>
      <c r="AG37" s="59" t="s">
        <v>442</v>
      </c>
      <c r="AH37" s="59">
        <v>3064.4670997140256</v>
      </c>
      <c r="AI37" s="59" t="s">
        <v>442</v>
      </c>
      <c r="AJ37" s="59" t="s">
        <v>442</v>
      </c>
      <c r="AK37" s="59" t="s">
        <v>442</v>
      </c>
      <c r="AL37" s="29" t="s">
        <v>49</v>
      </c>
    </row>
    <row r="38" spans="1:38" ht="26.25" customHeight="1" thickBot="1" x14ac:dyDescent="0.3">
      <c r="A38" s="56" t="s">
        <v>70</v>
      </c>
      <c r="B38" s="56" t="s">
        <v>101</v>
      </c>
      <c r="C38" s="57" t="s">
        <v>102</v>
      </c>
      <c r="D38" s="65"/>
      <c r="E38" s="59">
        <v>0.86162339488381057</v>
      </c>
      <c r="F38" s="59">
        <v>8.7760169092769055E-2</v>
      </c>
      <c r="G38" s="59">
        <v>1.0362029742251324E-3</v>
      </c>
      <c r="H38" s="59">
        <v>8.0665572353197889E-4</v>
      </c>
      <c r="I38" s="59">
        <v>3.463052636737779E-2</v>
      </c>
      <c r="J38" s="59">
        <v>4.5450694826972428E-2</v>
      </c>
      <c r="K38" s="59">
        <v>9.1907550172093927E-2</v>
      </c>
      <c r="L38" s="59">
        <v>2.2450226925074823E-2</v>
      </c>
      <c r="M38" s="59">
        <v>0.74147418486259231</v>
      </c>
      <c r="N38" s="59">
        <v>3.0570832664000003E-6</v>
      </c>
      <c r="O38" s="59">
        <v>1.4169934753454822E-3</v>
      </c>
      <c r="P38" s="59" t="s">
        <v>443</v>
      </c>
      <c r="Q38" s="59" t="s">
        <v>443</v>
      </c>
      <c r="R38" s="59">
        <v>5.821349551275494E-3</v>
      </c>
      <c r="S38" s="59">
        <v>0.19155109956976824</v>
      </c>
      <c r="T38" s="59">
        <v>7.2712594062631503E-3</v>
      </c>
      <c r="U38" s="59">
        <v>9.6267067225470166E-4</v>
      </c>
      <c r="V38" s="59">
        <v>0.1155317750465637</v>
      </c>
      <c r="W38" s="59" t="s">
        <v>443</v>
      </c>
      <c r="X38" s="59">
        <v>2.8884634030056401E-3</v>
      </c>
      <c r="Y38" s="59">
        <v>4.6648500650964845E-3</v>
      </c>
      <c r="Z38" s="59" t="s">
        <v>443</v>
      </c>
      <c r="AA38" s="59" t="s">
        <v>443</v>
      </c>
      <c r="AB38" s="59">
        <v>7.553313457616625E-3</v>
      </c>
      <c r="AC38" s="59" t="s">
        <v>442</v>
      </c>
      <c r="AD38" s="59" t="s">
        <v>442</v>
      </c>
      <c r="AE38" s="60"/>
      <c r="AF38" s="59">
        <v>4112.5097144718784</v>
      </c>
      <c r="AG38" s="59" t="s">
        <v>442</v>
      </c>
      <c r="AH38" s="59" t="s">
        <v>442</v>
      </c>
      <c r="AI38" s="59">
        <v>0.38252538440763456</v>
      </c>
      <c r="AJ38" s="59" t="s">
        <v>442</v>
      </c>
      <c r="AK38" s="59" t="s">
        <v>442</v>
      </c>
      <c r="AL38" s="29" t="s">
        <v>49</v>
      </c>
    </row>
    <row r="39" spans="1:38" ht="26.25" customHeight="1" thickBot="1" x14ac:dyDescent="0.3">
      <c r="A39" s="56" t="s">
        <v>103</v>
      </c>
      <c r="B39" s="56" t="s">
        <v>104</v>
      </c>
      <c r="C39" s="57" t="s">
        <v>388</v>
      </c>
      <c r="D39" s="58"/>
      <c r="E39" s="59">
        <v>3.5710072667546213</v>
      </c>
      <c r="F39" s="59">
        <v>0.89174759580831109</v>
      </c>
      <c r="G39" s="59">
        <v>0.21645824597468596</v>
      </c>
      <c r="H39" s="59">
        <v>1.1380461881356422E-2</v>
      </c>
      <c r="I39" s="59">
        <v>0.14672165471729881</v>
      </c>
      <c r="J39" s="59">
        <v>0.15226020506099153</v>
      </c>
      <c r="K39" s="59">
        <v>0.15411876704299152</v>
      </c>
      <c r="L39" s="59">
        <v>3.9410875327733165E-2</v>
      </c>
      <c r="M39" s="59">
        <v>2.9597135065152895</v>
      </c>
      <c r="N39" s="59">
        <v>6.6888336765733303E-2</v>
      </c>
      <c r="O39" s="59">
        <v>8.3733224795569522E-3</v>
      </c>
      <c r="P39" s="59">
        <v>1.417867779707958E-2</v>
      </c>
      <c r="Q39" s="59">
        <v>4.8984977781882266E-2</v>
      </c>
      <c r="R39" s="59">
        <v>6.5872189411168014E-2</v>
      </c>
      <c r="S39" s="59">
        <v>4.9063791446684824E-2</v>
      </c>
      <c r="T39" s="59">
        <v>0.24797894975966869</v>
      </c>
      <c r="U39" s="59">
        <v>3.9290722920280559E-3</v>
      </c>
      <c r="V39" s="59">
        <v>0.25986574685289221</v>
      </c>
      <c r="W39" s="59">
        <v>0.25944000536418538</v>
      </c>
      <c r="X39" s="59">
        <v>0.12639737838478199</v>
      </c>
      <c r="Y39" s="59">
        <v>0.14368401179832047</v>
      </c>
      <c r="Z39" s="59">
        <v>9.3768582584895066E-2</v>
      </c>
      <c r="AA39" s="59">
        <v>4.8004939464430046E-2</v>
      </c>
      <c r="AB39" s="59">
        <v>0.41185491224816762</v>
      </c>
      <c r="AC39" s="59">
        <v>4.7319723176604128E-2</v>
      </c>
      <c r="AD39" s="59">
        <v>4.2033104554375769E-2</v>
      </c>
      <c r="AE39" s="60"/>
      <c r="AF39" s="59">
        <v>17075.591095066484</v>
      </c>
      <c r="AG39" s="59">
        <v>8.7900000000000006E-2</v>
      </c>
      <c r="AH39" s="59">
        <v>77334.513482918337</v>
      </c>
      <c r="AI39" s="59">
        <v>3044.4642544140002</v>
      </c>
      <c r="AJ39" s="59">
        <v>2449.1248924940001</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9.3270347095695616</v>
      </c>
      <c r="F41" s="59">
        <v>8.4716710015385797</v>
      </c>
      <c r="G41" s="59">
        <v>1.3241549635208651</v>
      </c>
      <c r="H41" s="59">
        <v>0.16411016365037812</v>
      </c>
      <c r="I41" s="59">
        <v>8.6100281961116547</v>
      </c>
      <c r="J41" s="59">
        <v>8.8069248996695393</v>
      </c>
      <c r="K41" s="59">
        <v>9.2506237302741905</v>
      </c>
      <c r="L41" s="59">
        <v>1.0961931399819282</v>
      </c>
      <c r="M41" s="59">
        <v>60.930273767237992</v>
      </c>
      <c r="N41" s="59">
        <v>0.72868116874140632</v>
      </c>
      <c r="O41" s="59">
        <v>0.30443562305164812</v>
      </c>
      <c r="P41" s="59">
        <v>6.2949605337374065E-2</v>
      </c>
      <c r="Q41" s="59">
        <v>2.426234196248301E-2</v>
      </c>
      <c r="R41" s="59">
        <v>0.57046545998389031</v>
      </c>
      <c r="S41" s="59">
        <v>0.17228373427342719</v>
      </c>
      <c r="T41" s="59">
        <v>5.7206532269268431E-2</v>
      </c>
      <c r="U41" s="59">
        <v>1.6019098617220048E-2</v>
      </c>
      <c r="V41" s="59">
        <v>12.193470634274911</v>
      </c>
      <c r="W41" s="59">
        <v>7.950513300231389</v>
      </c>
      <c r="X41" s="59">
        <v>1.589279272636785</v>
      </c>
      <c r="Y41" s="59">
        <v>1.6345259995243056</v>
      </c>
      <c r="Z41" s="59">
        <v>0.62475887457582835</v>
      </c>
      <c r="AA41" s="59">
        <v>0.90238645455216737</v>
      </c>
      <c r="AB41" s="59">
        <v>4.7509506013000866</v>
      </c>
      <c r="AC41" s="59">
        <v>0.11728092380001744</v>
      </c>
      <c r="AD41" s="59">
        <v>0.14828839333204594</v>
      </c>
      <c r="AE41" s="60"/>
      <c r="AF41" s="59">
        <v>101333.81917177531</v>
      </c>
      <c r="AG41" s="59">
        <v>862.62986177409425</v>
      </c>
      <c r="AH41" s="59">
        <v>138464.48604209398</v>
      </c>
      <c r="AI41" s="59">
        <v>23543.273382900021</v>
      </c>
      <c r="AJ41" s="59" t="s">
        <v>442</v>
      </c>
      <c r="AK41" s="59" t="s">
        <v>442</v>
      </c>
      <c r="AL41" s="29" t="s">
        <v>49</v>
      </c>
    </row>
    <row r="42" spans="1:38" ht="26.25" customHeight="1" thickBot="1" x14ac:dyDescent="0.3">
      <c r="A42" s="56" t="s">
        <v>70</v>
      </c>
      <c r="B42" s="56" t="s">
        <v>107</v>
      </c>
      <c r="C42" s="57" t="s">
        <v>108</v>
      </c>
      <c r="D42" s="58"/>
      <c r="E42" s="59">
        <v>0.244155450887859</v>
      </c>
      <c r="F42" s="59">
        <v>0.93586249493760698</v>
      </c>
      <c r="G42" s="59">
        <v>2.0521459218054001E-4</v>
      </c>
      <c r="H42" s="59">
        <v>2.4001253254126001E-4</v>
      </c>
      <c r="I42" s="59">
        <v>7.7977315477210001E-3</v>
      </c>
      <c r="J42" s="59">
        <v>8.2792141754320005E-3</v>
      </c>
      <c r="K42" s="59">
        <v>8.8180416938860012E-3</v>
      </c>
      <c r="L42" s="59">
        <v>9.6392991367972984E-4</v>
      </c>
      <c r="M42" s="59">
        <v>17.12581903744217</v>
      </c>
      <c r="N42" s="59">
        <v>6.7698556301159997E-4</v>
      </c>
      <c r="O42" s="59">
        <v>2.8514799747896002E-4</v>
      </c>
      <c r="P42" s="59" t="s">
        <v>443</v>
      </c>
      <c r="Q42" s="59" t="s">
        <v>443</v>
      </c>
      <c r="R42" s="59">
        <v>2.3180783334258003E-3</v>
      </c>
      <c r="S42" s="59">
        <v>6.7352615867445009E-2</v>
      </c>
      <c r="T42" s="59">
        <v>2.0636076486699002E-3</v>
      </c>
      <c r="U42" s="59">
        <v>2.7369149392715997E-4</v>
      </c>
      <c r="V42" s="59">
        <v>3.4639102195915997E-2</v>
      </c>
      <c r="W42" s="59" t="s">
        <v>443</v>
      </c>
      <c r="X42" s="59">
        <v>1.05909713186527E-3</v>
      </c>
      <c r="Y42" s="59">
        <v>1.07403149645927E-3</v>
      </c>
      <c r="Z42" s="59" t="s">
        <v>443</v>
      </c>
      <c r="AA42" s="59" t="s">
        <v>443</v>
      </c>
      <c r="AB42" s="59">
        <v>2.1331286298345402E-3</v>
      </c>
      <c r="AC42" s="59" t="s">
        <v>442</v>
      </c>
      <c r="AD42" s="59" t="s">
        <v>442</v>
      </c>
      <c r="AE42" s="60"/>
      <c r="AF42" s="59">
        <v>1198.0688757686269</v>
      </c>
      <c r="AG42" s="59" t="s">
        <v>442</v>
      </c>
      <c r="AH42" s="59" t="s">
        <v>442</v>
      </c>
      <c r="AI42" s="59">
        <v>84.702296660262292</v>
      </c>
      <c r="AJ42" s="59" t="s">
        <v>442</v>
      </c>
      <c r="AK42" s="59" t="s">
        <v>442</v>
      </c>
      <c r="AL42" s="29" t="s">
        <v>49</v>
      </c>
    </row>
    <row r="43" spans="1:38" ht="26.25" customHeight="1" thickBot="1" x14ac:dyDescent="0.3">
      <c r="A43" s="56" t="s">
        <v>103</v>
      </c>
      <c r="B43" s="56" t="s">
        <v>109</v>
      </c>
      <c r="C43" s="57" t="s">
        <v>110</v>
      </c>
      <c r="D43" s="58"/>
      <c r="E43" s="59">
        <v>2.7742644372540002</v>
      </c>
      <c r="F43" s="59">
        <v>2.2169867590070003</v>
      </c>
      <c r="G43" s="59">
        <v>0.50411124224699999</v>
      </c>
      <c r="H43" s="59">
        <v>3.9489999999999996E-5</v>
      </c>
      <c r="I43" s="59">
        <v>0.18247875811199998</v>
      </c>
      <c r="J43" s="59">
        <v>0.19696362755800001</v>
      </c>
      <c r="K43" s="59">
        <v>0.20402303112199999</v>
      </c>
      <c r="L43" s="59">
        <v>1.7329495875599999E-2</v>
      </c>
      <c r="M43" s="59">
        <v>2.8236171042730001</v>
      </c>
      <c r="N43" s="59">
        <v>0.12375153482071</v>
      </c>
      <c r="O43" s="59">
        <v>6.6770242127298009E-3</v>
      </c>
      <c r="P43" s="59">
        <v>7.1890175980999999E-3</v>
      </c>
      <c r="Q43" s="59">
        <v>4.4451251263539996E-3</v>
      </c>
      <c r="R43" s="59">
        <v>2.5436918056860006E-2</v>
      </c>
      <c r="S43" s="59">
        <v>2.0672125266836001E-2</v>
      </c>
      <c r="T43" s="59">
        <v>7.571192263699901E-2</v>
      </c>
      <c r="U43" s="59">
        <v>5.8758907174539998E-3</v>
      </c>
      <c r="V43" s="59">
        <v>0.44157700281557999</v>
      </c>
      <c r="W43" s="59">
        <v>0.31704585379199995</v>
      </c>
      <c r="X43" s="59">
        <v>0.103233531555658</v>
      </c>
      <c r="Y43" s="59">
        <v>0.12779408554468</v>
      </c>
      <c r="Z43" s="59">
        <v>6.2883773042679988E-2</v>
      </c>
      <c r="AA43" s="59">
        <v>4.0374685650119993E-2</v>
      </c>
      <c r="AB43" s="59">
        <v>0.33428607578910002</v>
      </c>
      <c r="AC43" s="59">
        <v>2.2294387650000002E-3</v>
      </c>
      <c r="AD43" s="59">
        <v>9.3077348647759989E-2</v>
      </c>
      <c r="AE43" s="60"/>
      <c r="AF43" s="59">
        <v>6358.0449732789994</v>
      </c>
      <c r="AG43" s="59">
        <v>547.46457010299991</v>
      </c>
      <c r="AH43" s="59">
        <v>21490.136035582</v>
      </c>
      <c r="AI43" s="59">
        <v>2800.0929651360002</v>
      </c>
      <c r="AJ43" s="59" t="s">
        <v>442</v>
      </c>
      <c r="AK43" s="59" t="s">
        <v>442</v>
      </c>
      <c r="AL43" s="29" t="s">
        <v>49</v>
      </c>
    </row>
    <row r="44" spans="1:38" ht="26.25" customHeight="1" thickBot="1" x14ac:dyDescent="0.3">
      <c r="A44" s="56" t="s">
        <v>70</v>
      </c>
      <c r="B44" s="56" t="s">
        <v>111</v>
      </c>
      <c r="C44" s="57" t="s">
        <v>112</v>
      </c>
      <c r="D44" s="58"/>
      <c r="E44" s="59">
        <v>4.0225614480850211</v>
      </c>
      <c r="F44" s="59">
        <v>1.585902679176348</v>
      </c>
      <c r="G44" s="59">
        <v>9.6659839896827172E-3</v>
      </c>
      <c r="H44" s="59">
        <v>1.341093507445048E-3</v>
      </c>
      <c r="I44" s="59">
        <v>0.23476846113916316</v>
      </c>
      <c r="J44" s="59">
        <v>0.25212901913160313</v>
      </c>
      <c r="K44" s="59">
        <v>0.42764393892284536</v>
      </c>
      <c r="L44" s="59">
        <v>0.10988951455984886</v>
      </c>
      <c r="M44" s="59">
        <v>6.2933378149692443</v>
      </c>
      <c r="N44" s="59">
        <v>1.5036193805742299E-2</v>
      </c>
      <c r="O44" s="59">
        <v>4.2419348328834941E-3</v>
      </c>
      <c r="P44" s="59">
        <v>4.3813000000000001E-4</v>
      </c>
      <c r="Q44" s="59">
        <v>6.6085299999999996E-3</v>
      </c>
      <c r="R44" s="59">
        <v>1.3314759409313398E-2</v>
      </c>
      <c r="S44" s="59">
        <v>0.56437783434442468</v>
      </c>
      <c r="T44" s="59">
        <v>1.6745871572460647E-2</v>
      </c>
      <c r="U44" s="59">
        <v>1.7155510498370438E-3</v>
      </c>
      <c r="V44" s="59">
        <v>0.326928508056126</v>
      </c>
      <c r="W44" s="59">
        <v>4.30832E-3</v>
      </c>
      <c r="X44" s="59">
        <v>5.2525556336682246E-3</v>
      </c>
      <c r="Y44" s="59">
        <v>8.5294128323309994E-3</v>
      </c>
      <c r="Z44" s="59">
        <v>4.9E-9</v>
      </c>
      <c r="AA44" s="59">
        <v>7.13E-9</v>
      </c>
      <c r="AB44" s="59">
        <v>1.3781980504657225E-2</v>
      </c>
      <c r="AC44" s="59" t="s">
        <v>442</v>
      </c>
      <c r="AD44" s="59" t="s">
        <v>442</v>
      </c>
      <c r="AE44" s="60"/>
      <c r="AF44" s="59">
        <v>7332.6978184487552</v>
      </c>
      <c r="AG44" s="59" t="s">
        <v>442</v>
      </c>
      <c r="AH44" s="59" t="s">
        <v>442</v>
      </c>
      <c r="AI44" s="59">
        <v>22.038003369566425</v>
      </c>
      <c r="AJ44" s="59" t="s">
        <v>442</v>
      </c>
      <c r="AK44" s="59" t="s">
        <v>442</v>
      </c>
      <c r="AL44" s="29" t="s">
        <v>49</v>
      </c>
    </row>
    <row r="45" spans="1:38" ht="26.25" customHeight="1" thickBot="1" x14ac:dyDescent="0.3">
      <c r="A45" s="56" t="s">
        <v>70</v>
      </c>
      <c r="B45" s="56" t="s">
        <v>113</v>
      </c>
      <c r="C45" s="57" t="s">
        <v>114</v>
      </c>
      <c r="D45" s="58"/>
      <c r="E45" s="59">
        <v>8.9120417869999996E-2</v>
      </c>
      <c r="F45" s="59">
        <v>3.5410882579999998E-3</v>
      </c>
      <c r="G45" s="59">
        <v>3.9373548570000002E-3</v>
      </c>
      <c r="H45" s="59">
        <v>1.9686774000000002E-5</v>
      </c>
      <c r="I45" s="59">
        <v>2.4902325540000002E-3</v>
      </c>
      <c r="J45" s="59">
        <v>2.6285788070000001E-3</v>
      </c>
      <c r="K45" s="59">
        <v>2.7669250600000001E-3</v>
      </c>
      <c r="L45" s="59">
        <v>8.7158139397190899E-4</v>
      </c>
      <c r="M45" s="59">
        <v>2.2696352110000002E-2</v>
      </c>
      <c r="N45" s="59">
        <v>1.96868E-4</v>
      </c>
      <c r="O45" s="59">
        <v>1.9686799999999999E-5</v>
      </c>
      <c r="P45" s="59">
        <v>9.8433900000000006E-5</v>
      </c>
      <c r="Q45" s="59">
        <v>9.8433900000000006E-5</v>
      </c>
      <c r="R45" s="59" t="s">
        <v>443</v>
      </c>
      <c r="S45" s="59">
        <v>9.8433900000000006E-5</v>
      </c>
      <c r="T45" s="59">
        <v>1.3780699999999999E-4</v>
      </c>
      <c r="U45" s="59">
        <v>3.9373499999999998E-4</v>
      </c>
      <c r="V45" s="59">
        <v>9.8433900000000009E-4</v>
      </c>
      <c r="W45" s="59" t="s">
        <v>443</v>
      </c>
      <c r="X45" s="59">
        <v>6.2337900000000005E-5</v>
      </c>
      <c r="Y45" s="59">
        <v>6.2337900000000005E-5</v>
      </c>
      <c r="Z45" s="59">
        <v>2.3717899999999999E-5</v>
      </c>
      <c r="AA45" s="59" t="s">
        <v>443</v>
      </c>
      <c r="AB45" s="59">
        <v>1.4839399999999999E-4</v>
      </c>
      <c r="AC45" s="59" t="s">
        <v>442</v>
      </c>
      <c r="AD45" s="59" t="s">
        <v>442</v>
      </c>
      <c r="AE45" s="60"/>
      <c r="AF45" s="59">
        <v>81.503245542686557</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0.4380434207712931</v>
      </c>
      <c r="F47" s="59">
        <v>9.2444103676616929E-2</v>
      </c>
      <c r="G47" s="59">
        <v>1.0477523139943889E-2</v>
      </c>
      <c r="H47" s="59">
        <v>7.038282039958E-6</v>
      </c>
      <c r="I47" s="59">
        <v>5.1117660523980818E-3</v>
      </c>
      <c r="J47" s="59">
        <v>5.2636915558336812E-3</v>
      </c>
      <c r="K47" s="59">
        <v>6.1833907709513821E-3</v>
      </c>
      <c r="L47" s="59">
        <v>3.3626565092862472E-3</v>
      </c>
      <c r="M47" s="59">
        <v>2.911186199781544</v>
      </c>
      <c r="N47" s="59">
        <v>2.8136873295972556E-6</v>
      </c>
      <c r="O47" s="59">
        <v>1.3348590147215999E-5</v>
      </c>
      <c r="P47" s="59" t="s">
        <v>443</v>
      </c>
      <c r="Q47" s="59" t="s">
        <v>443</v>
      </c>
      <c r="R47" s="59">
        <v>9.1081909825980009E-5</v>
      </c>
      <c r="S47" s="59">
        <v>2.7493077262439004E-3</v>
      </c>
      <c r="T47" s="59">
        <v>6.5969671811689996E-5</v>
      </c>
      <c r="U47" s="59">
        <v>7.2662649351659996E-6</v>
      </c>
      <c r="V47" s="59">
        <v>1.2777327108086001E-3</v>
      </c>
      <c r="W47" s="59" t="s">
        <v>443</v>
      </c>
      <c r="X47" s="59">
        <v>1.9616031782747E-5</v>
      </c>
      <c r="Y47" s="59">
        <v>2.61497790271E-5</v>
      </c>
      <c r="Z47" s="59" t="s">
        <v>443</v>
      </c>
      <c r="AA47" s="59" t="s">
        <v>443</v>
      </c>
      <c r="AB47" s="59">
        <v>4.5765797165247E-5</v>
      </c>
      <c r="AC47" s="59" t="s">
        <v>442</v>
      </c>
      <c r="AD47" s="59" t="s">
        <v>442</v>
      </c>
      <c r="AE47" s="60"/>
      <c r="AF47" s="59">
        <v>1325.7857694409711</v>
      </c>
      <c r="AG47" s="59" t="s">
        <v>442</v>
      </c>
      <c r="AH47" s="59" t="s">
        <v>442</v>
      </c>
      <c r="AI47" s="59">
        <v>5.1577882862166059E-4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1247.9739999999999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1445.0070312</v>
      </c>
      <c r="AL51" s="53" t="s">
        <v>431</v>
      </c>
    </row>
    <row r="52" spans="1:38" ht="26.25" customHeight="1" thickBot="1" x14ac:dyDescent="0.3">
      <c r="A52" s="56" t="s">
        <v>119</v>
      </c>
      <c r="B52" s="61" t="s">
        <v>129</v>
      </c>
      <c r="C52" s="64" t="s">
        <v>390</v>
      </c>
      <c r="D52" s="59"/>
      <c r="E52" s="59">
        <v>2.33628977</v>
      </c>
      <c r="F52" s="59">
        <v>2.4787355120000001</v>
      </c>
      <c r="G52" s="59">
        <v>5.4310387010000003</v>
      </c>
      <c r="H52" s="59" t="s">
        <v>442</v>
      </c>
      <c r="I52" s="59">
        <v>0.11552902900000001</v>
      </c>
      <c r="J52" s="59">
        <v>0.13833504699999999</v>
      </c>
      <c r="K52" s="59">
        <v>0.15957358599999999</v>
      </c>
      <c r="L52" s="59">
        <v>3.5768118990000001E-4</v>
      </c>
      <c r="M52" s="59">
        <v>1.518075742</v>
      </c>
      <c r="N52" s="59">
        <v>0.182528915261712</v>
      </c>
      <c r="O52" s="59">
        <v>4.4130065020281994E-2</v>
      </c>
      <c r="P52" s="59">
        <v>3.2147217909754999E-2</v>
      </c>
      <c r="Q52" s="59">
        <v>1.3817022277936001E-2</v>
      </c>
      <c r="R52" s="59">
        <v>6.5005863548607004E-2</v>
      </c>
      <c r="S52" s="59">
        <v>5.3936671801078001E-2</v>
      </c>
      <c r="T52" s="59">
        <v>0.42875258561479201</v>
      </c>
      <c r="U52" s="59">
        <v>9.9708199785509995E-3</v>
      </c>
      <c r="V52" s="59">
        <v>0.65664434996357801</v>
      </c>
      <c r="W52" s="59">
        <v>7.1258496000000004E-2</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1.1501536430992174</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2.1007301866798125</v>
      </c>
      <c r="AL53" s="29" t="s">
        <v>133</v>
      </c>
    </row>
    <row r="54" spans="1:38" ht="37.5" customHeight="1" thickBot="1" x14ac:dyDescent="0.3">
      <c r="A54" s="56" t="s">
        <v>119</v>
      </c>
      <c r="B54" s="61" t="s">
        <v>134</v>
      </c>
      <c r="C54" s="64" t="s">
        <v>135</v>
      </c>
      <c r="D54" s="59"/>
      <c r="E54" s="59" t="s">
        <v>442</v>
      </c>
      <c r="F54" s="59">
        <v>2.8830030589611466</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626777.45061351836</v>
      </c>
      <c r="AL54" s="29" t="s">
        <v>440</v>
      </c>
    </row>
    <row r="55" spans="1:38" ht="26.25" customHeight="1" thickBot="1" x14ac:dyDescent="0.3">
      <c r="A55" s="56" t="s">
        <v>119</v>
      </c>
      <c r="B55" s="61" t="s">
        <v>136</v>
      </c>
      <c r="C55" s="64" t="s">
        <v>137</v>
      </c>
      <c r="D55" s="59"/>
      <c r="E55" s="59">
        <v>6.1792E-2</v>
      </c>
      <c r="F55" s="59">
        <v>0.18856950115999999</v>
      </c>
      <c r="G55" s="59">
        <v>1.56324</v>
      </c>
      <c r="H55" s="59" t="s">
        <v>443</v>
      </c>
      <c r="I55" s="59">
        <v>1.2088E-2</v>
      </c>
      <c r="J55" s="59">
        <v>1.2088E-2</v>
      </c>
      <c r="K55" s="59">
        <v>1.2088E-2</v>
      </c>
      <c r="L55" s="59">
        <v>9.6704000000000009E-3</v>
      </c>
      <c r="M55" s="59">
        <v>0.22103700000000001</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579</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6.0583996600000001</v>
      </c>
      <c r="F57" s="59">
        <v>0.20155887</v>
      </c>
      <c r="G57" s="59">
        <v>2.93962908</v>
      </c>
      <c r="H57" s="59">
        <v>0.36572696999999998</v>
      </c>
      <c r="I57" s="59">
        <v>4.4574969999999998E-2</v>
      </c>
      <c r="J57" s="59">
        <v>5.8247280000000005E-2</v>
      </c>
      <c r="K57" s="59">
        <v>0.18268802000000001</v>
      </c>
      <c r="L57" s="59">
        <v>1.3279000000000001E-3</v>
      </c>
      <c r="M57" s="59">
        <v>7.6709829699999998</v>
      </c>
      <c r="N57" s="59">
        <v>0.1715778</v>
      </c>
      <c r="O57" s="59">
        <v>1.7904489999999999E-2</v>
      </c>
      <c r="P57" s="59">
        <v>0.20153804</v>
      </c>
      <c r="Q57" s="59">
        <v>2.5372679999999998E-2</v>
      </c>
      <c r="R57" s="59">
        <v>0.31852631000000003</v>
      </c>
      <c r="S57" s="59">
        <v>0.21817349</v>
      </c>
      <c r="T57" s="59">
        <v>0.19635185999999999</v>
      </c>
      <c r="U57" s="59">
        <v>0.10816126</v>
      </c>
      <c r="V57" s="59">
        <v>0.6833631</v>
      </c>
      <c r="W57" s="59">
        <v>0.11160592</v>
      </c>
      <c r="X57" s="59">
        <v>5.6966450000000001E-5</v>
      </c>
      <c r="Y57" s="59">
        <v>2.8206510000000002E-5</v>
      </c>
      <c r="Z57" s="59">
        <v>2.2080339999999999E-5</v>
      </c>
      <c r="AA57" s="59">
        <v>2.293805E-5</v>
      </c>
      <c r="AB57" s="59">
        <v>1.3019135E-4</v>
      </c>
      <c r="AC57" s="59">
        <v>0.49096000000000001</v>
      </c>
      <c r="AD57" s="59">
        <v>2.8282500000000002</v>
      </c>
      <c r="AE57" s="60"/>
      <c r="AF57" s="59" t="s">
        <v>442</v>
      </c>
      <c r="AG57" s="59" t="s">
        <v>442</v>
      </c>
      <c r="AH57" s="59" t="s">
        <v>442</v>
      </c>
      <c r="AI57" s="59" t="s">
        <v>442</v>
      </c>
      <c r="AJ57" s="59" t="s">
        <v>442</v>
      </c>
      <c r="AK57" s="59">
        <v>5037.8395099999998</v>
      </c>
      <c r="AL57" s="29" t="s">
        <v>143</v>
      </c>
    </row>
    <row r="58" spans="1:38" ht="26.25" customHeight="1" thickBot="1" x14ac:dyDescent="0.3">
      <c r="A58" s="56" t="s">
        <v>53</v>
      </c>
      <c r="B58" s="56" t="s">
        <v>144</v>
      </c>
      <c r="C58" s="57" t="s">
        <v>145</v>
      </c>
      <c r="D58" s="58"/>
      <c r="E58" s="59">
        <v>2.1687958100000002</v>
      </c>
      <c r="F58" s="59">
        <v>2.4997720000000001E-2</v>
      </c>
      <c r="G58" s="59">
        <v>0.19234925</v>
      </c>
      <c r="H58" s="59">
        <v>9.2025000000000006E-3</v>
      </c>
      <c r="I58" s="59">
        <v>6.2667E-3</v>
      </c>
      <c r="J58" s="59">
        <v>7.7841999999999998E-3</v>
      </c>
      <c r="K58" s="59">
        <v>2.386011E-2</v>
      </c>
      <c r="L58" s="59">
        <v>3.1809999999999995E-5</v>
      </c>
      <c r="M58" s="59">
        <v>1.28577137</v>
      </c>
      <c r="N58" s="59">
        <v>6.6379360000000012E-2</v>
      </c>
      <c r="O58" s="59">
        <v>1.51958E-3</v>
      </c>
      <c r="P58" s="59">
        <v>2.5408760000000002E-2</v>
      </c>
      <c r="Q58" s="59">
        <v>4.7417900000000001E-3</v>
      </c>
      <c r="R58" s="59">
        <v>8.4896820000000012E-2</v>
      </c>
      <c r="S58" s="59">
        <v>3.7530749999999995E-2</v>
      </c>
      <c r="T58" s="59">
        <v>5.3279880000000002E-2</v>
      </c>
      <c r="U58" s="59">
        <v>2.4389959999999999E-2</v>
      </c>
      <c r="V58" s="59">
        <v>0.29199193000000001</v>
      </c>
      <c r="W58" s="59">
        <v>0.30543500000000001</v>
      </c>
      <c r="X58" s="59">
        <v>5.3363297400000004E-3</v>
      </c>
      <c r="Y58" s="59">
        <v>9.5037139999999988E-5</v>
      </c>
      <c r="Z58" s="59">
        <v>2.4144730000000002E-4</v>
      </c>
      <c r="AA58" s="59">
        <v>6.7542460000000003E-5</v>
      </c>
      <c r="AB58" s="59">
        <v>5.7403566499999994E-3</v>
      </c>
      <c r="AC58" s="59" t="s">
        <v>442</v>
      </c>
      <c r="AD58" s="59">
        <v>0.11486</v>
      </c>
      <c r="AE58" s="60"/>
      <c r="AF58" s="59" t="s">
        <v>442</v>
      </c>
      <c r="AG58" s="59" t="s">
        <v>442</v>
      </c>
      <c r="AH58" s="59" t="s">
        <v>442</v>
      </c>
      <c r="AI58" s="59" t="s">
        <v>442</v>
      </c>
      <c r="AJ58" s="59" t="s">
        <v>442</v>
      </c>
      <c r="AK58" s="59">
        <v>1804.3593699999999</v>
      </c>
      <c r="AL58" s="29" t="s">
        <v>146</v>
      </c>
    </row>
    <row r="59" spans="1:38" ht="26.25" customHeight="1" thickBot="1" x14ac:dyDescent="0.3">
      <c r="A59" s="56" t="s">
        <v>53</v>
      </c>
      <c r="B59" s="66" t="s">
        <v>147</v>
      </c>
      <c r="C59" s="57" t="s">
        <v>400</v>
      </c>
      <c r="D59" s="58"/>
      <c r="E59" s="59">
        <v>3.3792194999999996</v>
      </c>
      <c r="F59" s="59">
        <v>0.29215056</v>
      </c>
      <c r="G59" s="59">
        <v>1.2469624100000001</v>
      </c>
      <c r="H59" s="59">
        <v>0.23237692999999998</v>
      </c>
      <c r="I59" s="59">
        <v>0.1665255347625379</v>
      </c>
      <c r="J59" s="59">
        <v>0.20772317014726302</v>
      </c>
      <c r="K59" s="59">
        <v>0.25453344120362559</v>
      </c>
      <c r="L59" s="59">
        <v>3.575315209335106E-3</v>
      </c>
      <c r="M59" s="59">
        <v>0.14156797999999998</v>
      </c>
      <c r="N59" s="59">
        <v>0.27088933999999998</v>
      </c>
      <c r="O59" s="59">
        <v>4.0193359999999997E-2</v>
      </c>
      <c r="P59" s="59">
        <v>2.1465709999999999E-2</v>
      </c>
      <c r="Q59" s="59">
        <v>2.36081E-2</v>
      </c>
      <c r="R59" s="59">
        <v>9.8235610000000001E-2</v>
      </c>
      <c r="S59" s="59">
        <v>1.5929509999999997E-2</v>
      </c>
      <c r="T59" s="59">
        <v>2.3368840000000002E-2</v>
      </c>
      <c r="U59" s="59">
        <v>0.72995407000000001</v>
      </c>
      <c r="V59" s="59">
        <v>0.11335268999999999</v>
      </c>
      <c r="W59" s="59">
        <v>6.3438050000000001E-3</v>
      </c>
      <c r="X59" s="59">
        <v>3.5137119800000001E-3</v>
      </c>
      <c r="Y59" s="59">
        <v>4.4901735399999997E-3</v>
      </c>
      <c r="Z59" s="59">
        <v>4.4886896699999996E-3</v>
      </c>
      <c r="AA59" s="59">
        <v>4.4886673499999995E-3</v>
      </c>
      <c r="AB59" s="59">
        <v>1.698124254E-2</v>
      </c>
      <c r="AC59" s="59" t="s">
        <v>442</v>
      </c>
      <c r="AD59" s="59">
        <v>0.19</v>
      </c>
      <c r="AE59" s="60"/>
      <c r="AF59" s="59" t="s">
        <v>442</v>
      </c>
      <c r="AG59" s="59" t="s">
        <v>442</v>
      </c>
      <c r="AH59" s="59" t="s">
        <v>442</v>
      </c>
      <c r="AI59" s="59" t="s">
        <v>442</v>
      </c>
      <c r="AJ59" s="59" t="s">
        <v>442</v>
      </c>
      <c r="AK59" s="59">
        <v>1399.0669490999999</v>
      </c>
      <c r="AL59" s="29" t="s">
        <v>417</v>
      </c>
    </row>
    <row r="60" spans="1:38" ht="26.25" customHeight="1" thickBot="1" x14ac:dyDescent="0.3">
      <c r="A60" s="56" t="s">
        <v>53</v>
      </c>
      <c r="B60" s="66" t="s">
        <v>148</v>
      </c>
      <c r="C60" s="57" t="s">
        <v>149</v>
      </c>
      <c r="D60" s="62"/>
      <c r="E60" s="59" t="s">
        <v>442</v>
      </c>
      <c r="F60" s="59" t="s">
        <v>442</v>
      </c>
      <c r="G60" s="59" t="s">
        <v>442</v>
      </c>
      <c r="H60" s="59" t="s">
        <v>442</v>
      </c>
      <c r="I60" s="59">
        <v>0.78187658999999998</v>
      </c>
      <c r="J60" s="59">
        <v>3.1090813100000001</v>
      </c>
      <c r="K60" s="59">
        <v>7.1121829200000004</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0.48511755805653889</v>
      </c>
      <c r="J61" s="59">
        <v>4.8511755405653885</v>
      </c>
      <c r="K61" s="59">
        <v>16.186002606580914</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3033000.381980476</v>
      </c>
      <c r="AL61" s="29" t="s">
        <v>419</v>
      </c>
    </row>
    <row r="62" spans="1:38" ht="26.25" customHeight="1" thickBot="1" x14ac:dyDescent="0.3">
      <c r="A62" s="56" t="s">
        <v>53</v>
      </c>
      <c r="B62" s="66" t="s">
        <v>152</v>
      </c>
      <c r="C62" s="57" t="s">
        <v>153</v>
      </c>
      <c r="D62" s="58"/>
      <c r="E62" s="59">
        <v>0.13255</v>
      </c>
      <c r="F62" s="59" t="s">
        <v>442</v>
      </c>
      <c r="G62" s="59">
        <v>2.565E-3</v>
      </c>
      <c r="H62" s="59" t="s">
        <v>442</v>
      </c>
      <c r="I62" s="59">
        <v>1.2254868852459011E-3</v>
      </c>
      <c r="J62" s="59">
        <v>2.0088229508196699E-2</v>
      </c>
      <c r="K62" s="59">
        <v>3.0045999999999996E-2</v>
      </c>
      <c r="L62" s="59" t="s">
        <v>442</v>
      </c>
      <c r="M62" s="59">
        <v>2.2797000000000001E-2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0.26961200000000002</v>
      </c>
      <c r="F63" s="59">
        <v>0.43026630999999999</v>
      </c>
      <c r="G63" s="59">
        <v>2.436315</v>
      </c>
      <c r="H63" s="59" t="s">
        <v>443</v>
      </c>
      <c r="I63" s="59">
        <v>0.44897987480977308</v>
      </c>
      <c r="J63" s="59">
        <v>0.47441621019430646</v>
      </c>
      <c r="K63" s="59">
        <v>0.60943906691599325</v>
      </c>
      <c r="L63" s="59">
        <v>1.2571436494673641E-3</v>
      </c>
      <c r="M63" s="59">
        <v>1.490837</v>
      </c>
      <c r="N63" s="59">
        <v>1.4512499999999999E-2</v>
      </c>
      <c r="O63" s="59">
        <v>4.8374999999999998E-3</v>
      </c>
      <c r="P63" s="59">
        <v>9.6749999999999994E-5</v>
      </c>
      <c r="Q63" s="59">
        <v>1.2899999999999999E-3</v>
      </c>
      <c r="R63" s="59">
        <v>1.6125E-3</v>
      </c>
      <c r="S63" s="59" t="s">
        <v>443</v>
      </c>
      <c r="T63" s="59">
        <v>9.6749999999999994E-5</v>
      </c>
      <c r="U63" s="59">
        <v>6.4500000000000002E-2</v>
      </c>
      <c r="V63" s="59" t="s">
        <v>443</v>
      </c>
      <c r="W63" s="59">
        <v>3.862144E-2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0.29146607099999999</v>
      </c>
      <c r="F64" s="59">
        <v>1.5953245000000001E-2</v>
      </c>
      <c r="G64" s="59" t="s">
        <v>443</v>
      </c>
      <c r="H64" s="59">
        <v>0.2</v>
      </c>
      <c r="I64" s="59" t="s">
        <v>444</v>
      </c>
      <c r="J64" s="59" t="s">
        <v>444</v>
      </c>
      <c r="K64" s="59" t="s">
        <v>444</v>
      </c>
      <c r="L64" s="59" t="s">
        <v>444</v>
      </c>
      <c r="M64" s="59">
        <v>0.148085521</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687.35500000000002</v>
      </c>
      <c r="AL64" s="29" t="s">
        <v>158</v>
      </c>
    </row>
    <row r="65" spans="1:38" ht="26.25" customHeight="1" thickBot="1" x14ac:dyDescent="0.3">
      <c r="A65" s="56" t="s">
        <v>53</v>
      </c>
      <c r="B65" s="61" t="s">
        <v>159</v>
      </c>
      <c r="C65" s="57" t="s">
        <v>160</v>
      </c>
      <c r="D65" s="58"/>
      <c r="E65" s="59">
        <v>0.39222580000000001</v>
      </c>
      <c r="F65" s="59" t="s">
        <v>442</v>
      </c>
      <c r="G65" s="59" t="s">
        <v>443</v>
      </c>
      <c r="H65" s="59">
        <v>0.128</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2084.902</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2.624E-3</v>
      </c>
      <c r="F68" s="59" t="s">
        <v>442</v>
      </c>
      <c r="G68" s="59">
        <v>0.10330499999999999</v>
      </c>
      <c r="H68" s="59" t="s">
        <v>442</v>
      </c>
      <c r="I68" s="59">
        <v>1.7496999999999999E-2</v>
      </c>
      <c r="J68" s="59">
        <v>1.9178000000000001E-2</v>
      </c>
      <c r="K68" s="59">
        <v>1.9261E-2</v>
      </c>
      <c r="L68" s="59">
        <v>4.89916E-5</v>
      </c>
      <c r="M68" s="59">
        <v>9.9241999999999997E-2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92.56</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5.2458062629999995</v>
      </c>
      <c r="F70" s="59">
        <v>7.6442089229999999</v>
      </c>
      <c r="G70" s="59">
        <v>2.5301068280000001</v>
      </c>
      <c r="H70" s="59">
        <v>0.82604957800000012</v>
      </c>
      <c r="I70" s="59">
        <v>0.19589550914901638</v>
      </c>
      <c r="J70" s="59">
        <v>0.39705276057221306</v>
      </c>
      <c r="K70" s="59">
        <v>0.51816731942999994</v>
      </c>
      <c r="L70" s="59">
        <v>2.6230110731999997E-5</v>
      </c>
      <c r="M70" s="59">
        <v>1.327892013</v>
      </c>
      <c r="N70" s="59">
        <v>7.3270000000000002E-2</v>
      </c>
      <c r="O70" s="59">
        <v>3.0342000000000004E-3</v>
      </c>
      <c r="P70" s="59">
        <v>1.039E-3</v>
      </c>
      <c r="Q70" s="59">
        <v>5.0000000000000001E-4</v>
      </c>
      <c r="R70" s="59">
        <v>2E-3</v>
      </c>
      <c r="S70" s="59">
        <v>1.9E-2</v>
      </c>
      <c r="T70" s="59">
        <v>2.2055000000000002E-2</v>
      </c>
      <c r="U70" s="59" t="s">
        <v>443</v>
      </c>
      <c r="V70" s="59">
        <v>2.6335450000000002</v>
      </c>
      <c r="W70" s="59">
        <v>0.13981399999999999</v>
      </c>
      <c r="X70" s="59">
        <v>9.9299999999999996E-4</v>
      </c>
      <c r="Y70" s="59">
        <v>2.9999999999999997E-4</v>
      </c>
      <c r="Z70" s="59">
        <v>1E-4</v>
      </c>
      <c r="AA70" s="59">
        <v>2.0000000000000002E-5</v>
      </c>
      <c r="AB70" s="59">
        <v>1.413E-3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3.9864095400000004</v>
      </c>
      <c r="F72" s="59">
        <v>0.43976155903682002</v>
      </c>
      <c r="G72" s="59">
        <v>5.8703009100000001</v>
      </c>
      <c r="H72" s="59" t="s">
        <v>443</v>
      </c>
      <c r="I72" s="59">
        <v>0.52289774882525208</v>
      </c>
      <c r="J72" s="59">
        <v>0.69617665380349592</v>
      </c>
      <c r="K72" s="59">
        <v>0.80738451</v>
      </c>
      <c r="L72" s="59">
        <v>5.6536116798825253E-2</v>
      </c>
      <c r="M72" s="59">
        <v>177.67060599000001</v>
      </c>
      <c r="N72" s="59">
        <v>4.7892707241645374</v>
      </c>
      <c r="O72" s="59">
        <v>0.12357264800000001</v>
      </c>
      <c r="P72" s="59">
        <v>8.2258758000000001E-2</v>
      </c>
      <c r="Q72" s="59">
        <v>3.5592432E-2</v>
      </c>
      <c r="R72" s="59">
        <v>1.0963177500000001</v>
      </c>
      <c r="S72" s="59">
        <v>0.52163790335451699</v>
      </c>
      <c r="T72" s="59">
        <v>0.43826574000000001</v>
      </c>
      <c r="U72" s="59">
        <v>3.1443814E-2</v>
      </c>
      <c r="V72" s="59">
        <v>2.3397953199999995</v>
      </c>
      <c r="W72" s="59">
        <v>4.5724921700000003</v>
      </c>
      <c r="X72" s="59">
        <v>4.38768774E-3</v>
      </c>
      <c r="Y72" s="59">
        <v>1.599950583E-2</v>
      </c>
      <c r="Z72" s="59">
        <v>4.0907977600000006E-3</v>
      </c>
      <c r="AA72" s="59">
        <v>4.7876877399999993E-3</v>
      </c>
      <c r="AB72" s="59">
        <v>2.9265679060000001E-2</v>
      </c>
      <c r="AC72" s="59">
        <v>0.20675267250000001</v>
      </c>
      <c r="AD72" s="59">
        <v>0.88717999999999997</v>
      </c>
      <c r="AE72" s="60"/>
      <c r="AF72" s="59" t="s">
        <v>442</v>
      </c>
      <c r="AG72" s="59" t="s">
        <v>442</v>
      </c>
      <c r="AH72" s="59" t="s">
        <v>442</v>
      </c>
      <c r="AI72" s="59" t="s">
        <v>442</v>
      </c>
      <c r="AJ72" s="59" t="s">
        <v>442</v>
      </c>
      <c r="AK72" s="59">
        <v>7710.6480000000001</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2.7300000000000002E-4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0.148341</v>
      </c>
      <c r="G74" s="59" t="s">
        <v>444</v>
      </c>
      <c r="H74" s="59" t="s">
        <v>444</v>
      </c>
      <c r="I74" s="59">
        <v>4.8400275465512203E-3</v>
      </c>
      <c r="J74" s="59">
        <v>6.8479653154400197E-3</v>
      </c>
      <c r="K74" s="59">
        <v>7.3429999999999997E-3</v>
      </c>
      <c r="L74" s="59">
        <v>8.7120495837920001E-6</v>
      </c>
      <c r="M74" s="59" t="s">
        <v>444</v>
      </c>
      <c r="N74" s="59" t="s">
        <v>444</v>
      </c>
      <c r="O74" s="59" t="s">
        <v>444</v>
      </c>
      <c r="P74" s="59" t="s">
        <v>444</v>
      </c>
      <c r="Q74" s="59" t="s">
        <v>444</v>
      </c>
      <c r="R74" s="59">
        <v>4.0000000000000001E-3</v>
      </c>
      <c r="S74" s="59" t="s">
        <v>444</v>
      </c>
      <c r="T74" s="59" t="s">
        <v>444</v>
      </c>
      <c r="U74" s="59" t="s">
        <v>444</v>
      </c>
      <c r="V74" s="59" t="s">
        <v>444</v>
      </c>
      <c r="W74" s="59">
        <v>1.5231999999999999E-2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1.527386E-6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0.46473396400000005</v>
      </c>
      <c r="F80" s="59">
        <v>8.2897062999999993E-2</v>
      </c>
      <c r="G80" s="59">
        <v>1.987329519</v>
      </c>
      <c r="H80" s="59" t="s">
        <v>443</v>
      </c>
      <c r="I80" s="59">
        <v>1.3910243406615966E-2</v>
      </c>
      <c r="J80" s="59">
        <v>2.234193011581314E-2</v>
      </c>
      <c r="K80" s="59">
        <v>3.1564943200000001E-2</v>
      </c>
      <c r="L80" s="59">
        <v>1.1994379902455999E-5</v>
      </c>
      <c r="M80" s="59">
        <v>0.20349239999999999</v>
      </c>
      <c r="N80" s="59">
        <v>2.1349122760000001</v>
      </c>
      <c r="O80" s="59">
        <v>5.8256728599999995E-2</v>
      </c>
      <c r="P80" s="59">
        <v>0.11621809005199998</v>
      </c>
      <c r="Q80" s="59">
        <v>0.27477569340000002</v>
      </c>
      <c r="R80" s="59">
        <v>6.5028311000000005E-2</v>
      </c>
      <c r="S80" s="59">
        <v>0.69924511359999997</v>
      </c>
      <c r="T80" s="59">
        <v>0.12429800000000001</v>
      </c>
      <c r="U80" s="59">
        <v>6.1000000000000004E-3</v>
      </c>
      <c r="V80" s="59">
        <v>19.696045550000001</v>
      </c>
      <c r="W80" s="59">
        <v>0.46990113999999999</v>
      </c>
      <c r="X80" s="59">
        <v>1.0849999999999999E-4</v>
      </c>
      <c r="Y80" s="59">
        <v>1.0849999999999999E-4</v>
      </c>
      <c r="Z80" s="59">
        <v>1.0849999999999999E-4</v>
      </c>
      <c r="AA80" s="59">
        <v>1.0849999999999999E-4</v>
      </c>
      <c r="AB80" s="59">
        <v>4.3399999999999998E-4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2.473608970923065E-3</v>
      </c>
      <c r="J81" s="59">
        <v>1.1845946042141009E-2</v>
      </c>
      <c r="K81" s="59">
        <v>3.7489348284871778E-2</v>
      </c>
      <c r="L81" s="59">
        <v>1.8301051185849999E-6</v>
      </c>
      <c r="M81" s="59">
        <v>0.13500000000000001</v>
      </c>
      <c r="N81" s="59">
        <v>0.14304</v>
      </c>
      <c r="O81" s="59">
        <v>2.5479999999999999E-3</v>
      </c>
      <c r="P81" s="59" t="s">
        <v>443</v>
      </c>
      <c r="Q81" s="59">
        <v>5.4599999999999996E-3</v>
      </c>
      <c r="R81" s="59">
        <v>2.80178884E-2</v>
      </c>
      <c r="S81" s="59">
        <v>1.1999999999999999E-3</v>
      </c>
      <c r="T81" s="59" t="s">
        <v>443</v>
      </c>
      <c r="U81" s="59" t="s">
        <v>443</v>
      </c>
      <c r="V81" s="59">
        <v>0.39464159322195302</v>
      </c>
      <c r="W81" s="59">
        <v>8.9288240000000001E-3</v>
      </c>
      <c r="X81" s="59" t="s">
        <v>443</v>
      </c>
      <c r="Y81" s="59" t="s">
        <v>443</v>
      </c>
      <c r="Z81" s="59" t="s">
        <v>443</v>
      </c>
      <c r="AA81" s="59" t="s">
        <v>443</v>
      </c>
      <c r="AB81" s="59" t="s">
        <v>443</v>
      </c>
      <c r="AC81" s="59" t="s">
        <v>442</v>
      </c>
      <c r="AD81" s="59">
        <v>1.1406475E-4</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23.023385103325666</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11431406</v>
      </c>
      <c r="AL82" s="55" t="s">
        <v>439</v>
      </c>
    </row>
    <row r="83" spans="1:38" ht="26.25" customHeight="1" thickBot="1" x14ac:dyDescent="0.3">
      <c r="A83" s="56" t="s">
        <v>53</v>
      </c>
      <c r="B83" s="69" t="s">
        <v>209</v>
      </c>
      <c r="C83" s="70" t="s">
        <v>210</v>
      </c>
      <c r="D83" s="58"/>
      <c r="E83" s="59">
        <v>1.9828000000000002E-2</v>
      </c>
      <c r="F83" s="59">
        <v>8.5856196483302713E-2</v>
      </c>
      <c r="G83" s="59">
        <v>5.2675179999999988E-3</v>
      </c>
      <c r="H83" s="59" t="s">
        <v>442</v>
      </c>
      <c r="I83" s="59">
        <v>1.0725379637825678E-2</v>
      </c>
      <c r="J83" s="59">
        <v>5.5851407443192579E-2</v>
      </c>
      <c r="K83" s="59">
        <v>0.29702787112889872</v>
      </c>
      <c r="L83" s="59">
        <v>4.0631501207066367E-4</v>
      </c>
      <c r="M83" s="59">
        <v>0.19318632999999999</v>
      </c>
      <c r="N83" s="59" t="s">
        <v>442</v>
      </c>
      <c r="O83" s="59" t="s">
        <v>442</v>
      </c>
      <c r="P83" s="59" t="s">
        <v>442</v>
      </c>
      <c r="Q83" s="59" t="s">
        <v>442</v>
      </c>
      <c r="R83" s="59" t="s">
        <v>442</v>
      </c>
      <c r="S83" s="59" t="s">
        <v>442</v>
      </c>
      <c r="T83" s="59" t="s">
        <v>442</v>
      </c>
      <c r="U83" s="59" t="s">
        <v>442</v>
      </c>
      <c r="V83" s="59" t="s">
        <v>442</v>
      </c>
      <c r="W83" s="59">
        <v>1.7905477E-2</v>
      </c>
      <c r="X83" s="59">
        <v>2.3807228E-4</v>
      </c>
      <c r="Y83" s="59">
        <v>7.7883644299999999E-3</v>
      </c>
      <c r="Z83" s="59">
        <v>1.0764267859999999E-2</v>
      </c>
      <c r="AA83" s="59">
        <v>2.5507744000000001E-4</v>
      </c>
      <c r="AB83" s="59">
        <v>1.9045785150000001E-2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7.1703519999999896E-2</v>
      </c>
      <c r="F85" s="59">
        <v>8.7796986098544885</v>
      </c>
      <c r="G85" s="59">
        <v>1.2894E-3</v>
      </c>
      <c r="H85" s="59">
        <v>5.8E-4</v>
      </c>
      <c r="I85" s="59" t="s">
        <v>442</v>
      </c>
      <c r="J85" s="59" t="s">
        <v>442</v>
      </c>
      <c r="K85" s="59">
        <v>1.4010100000000003E-3</v>
      </c>
      <c r="L85" s="59" t="s">
        <v>442</v>
      </c>
      <c r="M85" s="59">
        <v>1.6853739999999999E-2</v>
      </c>
      <c r="N85" s="59" t="s">
        <v>443</v>
      </c>
      <c r="O85" s="59" t="s">
        <v>443</v>
      </c>
      <c r="P85" s="59" t="s">
        <v>443</v>
      </c>
      <c r="Q85" s="59" t="s">
        <v>443</v>
      </c>
      <c r="R85" s="59">
        <v>2.7281802191760001E-2</v>
      </c>
      <c r="S85" s="59" t="s">
        <v>443</v>
      </c>
      <c r="T85" s="59" t="s">
        <v>443</v>
      </c>
      <c r="U85" s="59" t="s">
        <v>443</v>
      </c>
      <c r="V85" s="59">
        <v>3.4102252739700002E-2</v>
      </c>
      <c r="W85" s="59">
        <v>1.7E-5</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1.4520102465716112</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0.44029655356404923</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1208542</v>
      </c>
      <c r="AL87" s="29" t="s">
        <v>217</v>
      </c>
    </row>
    <row r="88" spans="1:38" ht="26.25" customHeight="1" thickBot="1" x14ac:dyDescent="0.3">
      <c r="A88" s="56" t="s">
        <v>206</v>
      </c>
      <c r="B88" s="64" t="s">
        <v>220</v>
      </c>
      <c r="C88" s="68" t="s">
        <v>221</v>
      </c>
      <c r="D88" s="58"/>
      <c r="E88" s="59">
        <v>7.5199999999999996E-4</v>
      </c>
      <c r="F88" s="59">
        <v>4.9884420138767647</v>
      </c>
      <c r="G88" s="59" t="s">
        <v>443</v>
      </c>
      <c r="H88" s="59">
        <v>6.8800000000000003E-4</v>
      </c>
      <c r="I88" s="59" t="s">
        <v>442</v>
      </c>
      <c r="J88" s="59" t="s">
        <v>442</v>
      </c>
      <c r="K88" s="59">
        <v>1.3400000000000049E-4</v>
      </c>
      <c r="L88" s="59" t="s">
        <v>442</v>
      </c>
      <c r="M88" s="59" t="s">
        <v>443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4.7739999999999996E-3</v>
      </c>
      <c r="F89" s="59">
        <v>2.0181906437575758</v>
      </c>
      <c r="G89" s="59">
        <v>2.941E-3</v>
      </c>
      <c r="H89" s="59" t="s">
        <v>443</v>
      </c>
      <c r="I89" s="59" t="s">
        <v>442</v>
      </c>
      <c r="J89" s="59" t="s">
        <v>442</v>
      </c>
      <c r="K89" s="59">
        <v>2.4899999999999998E-4</v>
      </c>
      <c r="L89" s="59" t="s">
        <v>442</v>
      </c>
      <c r="M89" s="59">
        <v>9.3109999999999998E-3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1.1962293168825999</v>
      </c>
      <c r="G90" s="59" t="s">
        <v>442</v>
      </c>
      <c r="H90" s="59" t="s">
        <v>442</v>
      </c>
      <c r="I90" s="59">
        <v>3.23836E-3</v>
      </c>
      <c r="J90" s="59">
        <v>1.330075E-2</v>
      </c>
      <c r="K90" s="59">
        <v>3.6387000000000003E-2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3.2935770000000002E-3</v>
      </c>
      <c r="Y90" s="59">
        <v>1.6624722E-3</v>
      </c>
      <c r="Z90" s="59">
        <v>1.6624722E-3</v>
      </c>
      <c r="AA90" s="59">
        <v>1.6624722E-3</v>
      </c>
      <c r="AB90" s="59">
        <v>8.2809935999999997E-3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2.8624332120136792E-2</v>
      </c>
      <c r="F91" s="59">
        <v>0.10363694676917656</v>
      </c>
      <c r="G91" s="59">
        <v>1.0501611687676694E-2</v>
      </c>
      <c r="H91" s="59">
        <v>6.5476350745504189E-2</v>
      </c>
      <c r="I91" s="59">
        <v>0.45667975474251682</v>
      </c>
      <c r="J91" s="59">
        <v>0.48502901287239197</v>
      </c>
      <c r="K91" s="59">
        <v>0.49088439094381886</v>
      </c>
      <c r="L91" s="59">
        <v>1.9169587206869744E-3</v>
      </c>
      <c r="M91" s="59">
        <v>0.87852276315358058</v>
      </c>
      <c r="N91" s="59">
        <v>0.68056725327195444</v>
      </c>
      <c r="O91" s="59">
        <v>0.15763151992075178</v>
      </c>
      <c r="P91" s="59">
        <v>2.2581538671953461E-3</v>
      </c>
      <c r="Q91" s="59">
        <v>1.251691155563453E-3</v>
      </c>
      <c r="R91" s="59">
        <v>0.31435035138797562</v>
      </c>
      <c r="S91" s="59">
        <v>12.609026316122634</v>
      </c>
      <c r="T91" s="59">
        <v>0.56615704948320922</v>
      </c>
      <c r="U91" s="59">
        <v>7.1156361458323866E-2</v>
      </c>
      <c r="V91" s="59">
        <v>7.2923372466845038</v>
      </c>
      <c r="W91" s="59">
        <v>1.5777433844699805E-3</v>
      </c>
      <c r="X91" s="59">
        <v>1.7512951645616782E-3</v>
      </c>
      <c r="Y91" s="59">
        <v>7.0998452621149125E-4</v>
      </c>
      <c r="Z91" s="59">
        <v>7.0998452621149125E-4</v>
      </c>
      <c r="AA91" s="59">
        <v>7.0998452621149125E-4</v>
      </c>
      <c r="AB91" s="59">
        <v>3.8812487427961522E-3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1.959E-2</v>
      </c>
      <c r="F92" s="59">
        <v>0.78916017999999999</v>
      </c>
      <c r="G92" s="59">
        <v>1.6E-2</v>
      </c>
      <c r="H92" s="59" t="s">
        <v>443</v>
      </c>
      <c r="I92" s="59" t="s">
        <v>444</v>
      </c>
      <c r="J92" s="59" t="s">
        <v>444</v>
      </c>
      <c r="K92" s="59" t="s">
        <v>443</v>
      </c>
      <c r="L92" s="59" t="s">
        <v>443</v>
      </c>
      <c r="M92" s="59">
        <v>6.6897099999999998E-3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352.46100000000001</v>
      </c>
      <c r="AL92" s="29" t="s">
        <v>229</v>
      </c>
    </row>
    <row r="93" spans="1:38" ht="26.25" customHeight="1" thickBot="1" x14ac:dyDescent="0.3">
      <c r="A93" s="56" t="s">
        <v>53</v>
      </c>
      <c r="B93" s="61" t="s">
        <v>230</v>
      </c>
      <c r="C93" s="57" t="s">
        <v>403</v>
      </c>
      <c r="D93" s="65"/>
      <c r="E93" s="59">
        <v>3.7855137691000004E-2</v>
      </c>
      <c r="F93" s="59">
        <v>3.2006222908974045</v>
      </c>
      <c r="G93" s="59">
        <v>1.5932000000000002E-2</v>
      </c>
      <c r="H93" s="59" t="s">
        <v>443</v>
      </c>
      <c r="I93" s="59">
        <v>2.7056065675245711E-2</v>
      </c>
      <c r="J93" s="59">
        <v>6.3991831006316321E-2</v>
      </c>
      <c r="K93" s="59">
        <v>0.14278183207714176</v>
      </c>
      <c r="L93" s="59">
        <v>8.0759782275200003E-7</v>
      </c>
      <c r="M93" s="59">
        <v>3.5135063408000003E-2</v>
      </c>
      <c r="N93" s="59" t="s">
        <v>443</v>
      </c>
      <c r="O93" s="59" t="s">
        <v>442</v>
      </c>
      <c r="P93" s="59" t="s">
        <v>443</v>
      </c>
      <c r="Q93" s="59" t="s">
        <v>442</v>
      </c>
      <c r="R93" s="59" t="s">
        <v>442</v>
      </c>
      <c r="S93" s="59" t="s">
        <v>442</v>
      </c>
      <c r="T93" s="59" t="s">
        <v>442</v>
      </c>
      <c r="U93" s="59" t="s">
        <v>442</v>
      </c>
      <c r="V93" s="59" t="s">
        <v>442</v>
      </c>
      <c r="W93" s="59">
        <v>2.1632079999999998E-3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0.51663300000000001</v>
      </c>
      <c r="F95" s="59">
        <v>0.91174900000000014</v>
      </c>
      <c r="G95" s="59" t="s">
        <v>443</v>
      </c>
      <c r="H95" s="59" t="s">
        <v>443</v>
      </c>
      <c r="I95" s="59">
        <v>3.04794E-2</v>
      </c>
      <c r="J95" s="59">
        <v>3.0992520000000003E-2</v>
      </c>
      <c r="K95" s="59">
        <v>3.1794000000000003E-2</v>
      </c>
      <c r="L95" s="59">
        <v>8.5342320000000006E-5</v>
      </c>
      <c r="M95" s="59">
        <v>0.102121</v>
      </c>
      <c r="N95" s="59">
        <v>4.7390000000000002E-2</v>
      </c>
      <c r="O95" s="59" t="s">
        <v>443</v>
      </c>
      <c r="P95" s="59" t="s">
        <v>442</v>
      </c>
      <c r="Q95" s="59" t="s">
        <v>443</v>
      </c>
      <c r="R95" s="59" t="s">
        <v>443</v>
      </c>
      <c r="S95" s="59">
        <v>3.0000000000000001E-3</v>
      </c>
      <c r="T95" s="59" t="s">
        <v>443</v>
      </c>
      <c r="U95" s="59" t="s">
        <v>442</v>
      </c>
      <c r="V95" s="59" t="s">
        <v>442</v>
      </c>
      <c r="W95" s="59">
        <v>0.12158342499999999</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10.673816024248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v>4.1640000000000003E-6</v>
      </c>
      <c r="G98" s="59" t="s">
        <v>443</v>
      </c>
      <c r="H98" s="59">
        <v>8.7469999999999996E-4</v>
      </c>
      <c r="I98" s="59">
        <v>6.524734258155325E-2</v>
      </c>
      <c r="J98" s="59">
        <v>0.42244884885742673</v>
      </c>
      <c r="K98" s="59">
        <v>1.6348051610000001</v>
      </c>
      <c r="L98" s="59">
        <v>0</v>
      </c>
      <c r="M98" s="59" t="s">
        <v>443</v>
      </c>
      <c r="N98" s="59">
        <v>0</v>
      </c>
      <c r="O98" s="59" t="s">
        <v>443</v>
      </c>
      <c r="P98" s="59" t="s">
        <v>443</v>
      </c>
      <c r="Q98" s="59" t="s">
        <v>443</v>
      </c>
      <c r="R98" s="59">
        <v>1.0510000000000001E-3</v>
      </c>
      <c r="S98" s="59">
        <v>0</v>
      </c>
      <c r="T98" s="59">
        <v>2.31E-4</v>
      </c>
      <c r="U98" s="59" t="s">
        <v>443</v>
      </c>
      <c r="V98" s="59">
        <v>0.151</v>
      </c>
      <c r="W98" s="59">
        <v>0</v>
      </c>
      <c r="X98" s="59">
        <v>8.6674460000000007E-9</v>
      </c>
      <c r="Y98" s="59" t="s">
        <v>443</v>
      </c>
      <c r="Z98" s="59">
        <v>8.6674460000000007E-9</v>
      </c>
      <c r="AA98" s="59">
        <v>8.6674460000000007E-9</v>
      </c>
      <c r="AB98" s="59">
        <v>2.6002336999999998E-8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0.36741483177716572</v>
      </c>
      <c r="F99" s="59">
        <v>12.592638414615323</v>
      </c>
      <c r="G99" s="59" t="s">
        <v>442</v>
      </c>
      <c r="H99" s="59">
        <v>7.0763656126562209</v>
      </c>
      <c r="I99" s="59">
        <v>5.0522122743043962E-2</v>
      </c>
      <c r="J99" s="59">
        <v>9.2029384478335835E-2</v>
      </c>
      <c r="K99" s="59">
        <v>0.20158819838111658</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498.3726642513268</v>
      </c>
      <c r="AL99" s="29" t="s">
        <v>243</v>
      </c>
    </row>
    <row r="100" spans="1:38" ht="26.25" customHeight="1" thickBot="1" x14ac:dyDescent="0.3">
      <c r="A100" s="56" t="s">
        <v>241</v>
      </c>
      <c r="B100" s="56" t="s">
        <v>244</v>
      </c>
      <c r="C100" s="57" t="s">
        <v>406</v>
      </c>
      <c r="D100" s="72"/>
      <c r="E100" s="59">
        <v>0.98741073703842486</v>
      </c>
      <c r="F100" s="59">
        <v>16.576416579923212</v>
      </c>
      <c r="G100" s="59" t="s">
        <v>442</v>
      </c>
      <c r="H100" s="59">
        <v>11.657363422932287</v>
      </c>
      <c r="I100" s="59">
        <v>0.10914481672141439</v>
      </c>
      <c r="J100" s="59">
        <v>0.18089036030435082</v>
      </c>
      <c r="K100" s="59">
        <v>0.394835290602916</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1889.1563727736011</v>
      </c>
      <c r="AL100" s="29" t="s">
        <v>243</v>
      </c>
    </row>
    <row r="101" spans="1:38" ht="26.25" customHeight="1" thickBot="1" x14ac:dyDescent="0.3">
      <c r="A101" s="56" t="s">
        <v>241</v>
      </c>
      <c r="B101" s="56" t="s">
        <v>245</v>
      </c>
      <c r="C101" s="57" t="s">
        <v>246</v>
      </c>
      <c r="D101" s="72"/>
      <c r="E101" s="59">
        <v>4.3098119615464E-3</v>
      </c>
      <c r="F101" s="59">
        <v>3.8364036422220374E-2</v>
      </c>
      <c r="G101" s="59" t="s">
        <v>442</v>
      </c>
      <c r="H101" s="59">
        <v>9.771533347109318E-2</v>
      </c>
      <c r="I101" s="59">
        <v>2.1362514804832847E-3</v>
      </c>
      <c r="J101" s="59">
        <v>6.4086744414498537E-3</v>
      </c>
      <c r="K101" s="59">
        <v>1.4953600363382993E-2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137.50957402416424</v>
      </c>
      <c r="AL101" s="29" t="s">
        <v>243</v>
      </c>
    </row>
    <row r="102" spans="1:38" ht="26.25" customHeight="1" thickBot="1" x14ac:dyDescent="0.3">
      <c r="A102" s="56" t="s">
        <v>241</v>
      </c>
      <c r="B102" s="56" t="s">
        <v>247</v>
      </c>
      <c r="C102" s="57" t="s">
        <v>384</v>
      </c>
      <c r="D102" s="72"/>
      <c r="E102" s="59">
        <v>0.30621171062592406</v>
      </c>
      <c r="F102" s="59">
        <v>1.163798632359895</v>
      </c>
      <c r="G102" s="59" t="s">
        <v>442</v>
      </c>
      <c r="H102" s="59">
        <v>13.335620915703071</v>
      </c>
      <c r="I102" s="59">
        <v>3.729351865564258E-2</v>
      </c>
      <c r="J102" s="59">
        <v>0.52887862758774995</v>
      </c>
      <c r="K102" s="59">
        <v>3.5182657537625786</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6224.3642160045338</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1.4083183137573006E-2</v>
      </c>
      <c r="F104" s="59">
        <v>4.5648796642843596E-2</v>
      </c>
      <c r="G104" s="59" t="s">
        <v>442</v>
      </c>
      <c r="H104" s="59">
        <v>0.10694209875084568</v>
      </c>
      <c r="I104" s="59">
        <v>4.2521739108152261E-4</v>
      </c>
      <c r="J104" s="59">
        <v>1.4345918732445681E-3</v>
      </c>
      <c r="K104" s="59">
        <v>3.3473777042373285E-3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73.157314554076137</v>
      </c>
      <c r="AL104" s="29" t="s">
        <v>243</v>
      </c>
    </row>
    <row r="105" spans="1:38" ht="26.25" customHeight="1" thickBot="1" x14ac:dyDescent="0.3">
      <c r="A105" s="56" t="s">
        <v>241</v>
      </c>
      <c r="B105" s="56" t="s">
        <v>252</v>
      </c>
      <c r="C105" s="57" t="s">
        <v>253</v>
      </c>
      <c r="D105" s="72"/>
      <c r="E105" s="59">
        <v>5.6398385546616817E-2</v>
      </c>
      <c r="F105" s="59">
        <v>0.62851670182345287</v>
      </c>
      <c r="G105" s="59" t="s">
        <v>442</v>
      </c>
      <c r="H105" s="59">
        <v>0.53359994956665224</v>
      </c>
      <c r="I105" s="59">
        <v>9.172849079407807E-3</v>
      </c>
      <c r="J105" s="59">
        <v>1.4444471410497981E-2</v>
      </c>
      <c r="K105" s="59">
        <v>3.1419773986541048E-2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80.782779138627191</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1.9923047513018665E-2</v>
      </c>
      <c r="F107" s="59">
        <v>0.35783330123279361</v>
      </c>
      <c r="G107" s="59" t="s">
        <v>442</v>
      </c>
      <c r="H107" s="59">
        <v>1.4277457836249177</v>
      </c>
      <c r="I107" s="59">
        <v>2.60147928850019E-2</v>
      </c>
      <c r="J107" s="59">
        <v>0.43973735446669199</v>
      </c>
      <c r="K107" s="59">
        <v>2.0887524337167873</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11447.4941616673</v>
      </c>
      <c r="AL107" s="29" t="s">
        <v>243</v>
      </c>
    </row>
    <row r="108" spans="1:38" ht="26.25" customHeight="1" thickBot="1" x14ac:dyDescent="0.3">
      <c r="A108" s="56" t="s">
        <v>241</v>
      </c>
      <c r="B108" s="56" t="s">
        <v>257</v>
      </c>
      <c r="C108" s="57" t="s">
        <v>378</v>
      </c>
      <c r="D108" s="72"/>
      <c r="E108" s="59">
        <v>6.5404506306113025E-2</v>
      </c>
      <c r="F108" s="59">
        <v>2.2625664579051263</v>
      </c>
      <c r="G108" s="59" t="s">
        <v>442</v>
      </c>
      <c r="H108" s="59">
        <v>3.3600806803048693</v>
      </c>
      <c r="I108" s="59">
        <v>5.6782831837483033E-2</v>
      </c>
      <c r="J108" s="59">
        <v>0.72295649437483034</v>
      </c>
      <c r="K108" s="59">
        <v>1.4459129887496607</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32638.536318741513</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1.993779941269788E-3</v>
      </c>
      <c r="F110" s="59">
        <v>0.40509205118287894</v>
      </c>
      <c r="G110" s="59" t="s">
        <v>442</v>
      </c>
      <c r="H110" s="59">
        <v>0.27602887390575415</v>
      </c>
      <c r="I110" s="59">
        <v>2.3115782142435634E-2</v>
      </c>
      <c r="J110" s="59">
        <v>0.1030159749635709</v>
      </c>
      <c r="K110" s="59">
        <v>0.10301625875437015</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828.42016236728909</v>
      </c>
      <c r="AL110" s="29" t="s">
        <v>243</v>
      </c>
    </row>
    <row r="111" spans="1:38" ht="26.25" customHeight="1" thickBot="1" x14ac:dyDescent="0.3">
      <c r="A111" s="56" t="s">
        <v>241</v>
      </c>
      <c r="B111" s="56" t="s">
        <v>260</v>
      </c>
      <c r="C111" s="57" t="s">
        <v>374</v>
      </c>
      <c r="D111" s="72"/>
      <c r="E111" s="59">
        <v>3.8759749327024902E-3</v>
      </c>
      <c r="F111" s="59">
        <v>7.4199499000000002E-2</v>
      </c>
      <c r="G111" s="59" t="s">
        <v>442</v>
      </c>
      <c r="H111" s="59">
        <v>3.3563956710684295E-2</v>
      </c>
      <c r="I111" s="59">
        <v>1.5926819999999999E-4</v>
      </c>
      <c r="J111" s="59">
        <v>3.0336799999999999E-4</v>
      </c>
      <c r="K111" s="59">
        <v>6.8257799999999998E-4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48.003</v>
      </c>
      <c r="AL111" s="29" t="s">
        <v>243</v>
      </c>
    </row>
    <row r="112" spans="1:38" ht="26.25" customHeight="1" thickBot="1" x14ac:dyDescent="0.3">
      <c r="A112" s="56" t="s">
        <v>261</v>
      </c>
      <c r="B112" s="56" t="s">
        <v>262</v>
      </c>
      <c r="C112" s="57" t="s">
        <v>263</v>
      </c>
      <c r="D112" s="58"/>
      <c r="E112" s="59">
        <v>5.6388167559999136</v>
      </c>
      <c r="F112" s="59" t="s">
        <v>442</v>
      </c>
      <c r="G112" s="59" t="s">
        <v>442</v>
      </c>
      <c r="H112" s="59">
        <v>4.9476554663201444</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140970418.74999785</v>
      </c>
      <c r="AL112" s="29" t="s">
        <v>416</v>
      </c>
    </row>
    <row r="113" spans="1:38" ht="26.25" customHeight="1" thickBot="1" x14ac:dyDescent="0.3">
      <c r="A113" s="56" t="s">
        <v>261</v>
      </c>
      <c r="B113" s="73" t="s">
        <v>264</v>
      </c>
      <c r="C113" s="74" t="s">
        <v>265</v>
      </c>
      <c r="D113" s="58"/>
      <c r="E113" s="59">
        <v>6.0472587852557531</v>
      </c>
      <c r="F113" s="59">
        <v>3.0531176523483508</v>
      </c>
      <c r="G113" s="59" t="s">
        <v>442</v>
      </c>
      <c r="H113" s="59">
        <v>13.763052030372016</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111506017.10750797</v>
      </c>
      <c r="AL113" s="53" t="s">
        <v>432</v>
      </c>
    </row>
    <row r="114" spans="1:38" ht="26.25" customHeight="1" thickBot="1" x14ac:dyDescent="0.3">
      <c r="A114" s="56" t="s">
        <v>261</v>
      </c>
      <c r="B114" s="73" t="s">
        <v>266</v>
      </c>
      <c r="C114" s="74" t="s">
        <v>385</v>
      </c>
      <c r="D114" s="58"/>
      <c r="E114" s="59">
        <v>7.878911999999999E-2</v>
      </c>
      <c r="F114" s="59" t="s">
        <v>442</v>
      </c>
      <c r="G114" s="59" t="s">
        <v>442</v>
      </c>
      <c r="H114" s="59">
        <v>5.436473E-2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1969727.9253774965</v>
      </c>
      <c r="AL114" s="29" t="s">
        <v>410</v>
      </c>
    </row>
    <row r="115" spans="1:38" ht="26.25" customHeight="1" thickBot="1" x14ac:dyDescent="0.3">
      <c r="A115" s="56" t="s">
        <v>261</v>
      </c>
      <c r="B115" s="73" t="s">
        <v>267</v>
      </c>
      <c r="C115" s="74" t="s">
        <v>268</v>
      </c>
      <c r="D115" s="58"/>
      <c r="E115" s="59">
        <v>0.11306736000000001</v>
      </c>
      <c r="F115" s="59" t="s">
        <v>442</v>
      </c>
      <c r="G115" s="59" t="s">
        <v>442</v>
      </c>
      <c r="H115" s="59">
        <v>0.31158101000000005</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2826684.5056962064</v>
      </c>
      <c r="AL115" s="29" t="s">
        <v>410</v>
      </c>
    </row>
    <row r="116" spans="1:38" ht="26.25" customHeight="1" thickBot="1" x14ac:dyDescent="0.3">
      <c r="A116" s="56" t="s">
        <v>261</v>
      </c>
      <c r="B116" s="56" t="s">
        <v>269</v>
      </c>
      <c r="C116" s="64" t="s">
        <v>407</v>
      </c>
      <c r="D116" s="58"/>
      <c r="E116" s="59">
        <v>0.77936728657938603</v>
      </c>
      <c r="F116" s="59">
        <v>0.35130142901273881</v>
      </c>
      <c r="G116" s="59" t="s">
        <v>442</v>
      </c>
      <c r="H116" s="59">
        <v>6.0714732929504791</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59159634.34674716</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7.0716354002638926E-2</v>
      </c>
      <c r="J119" s="59">
        <v>1.2674489355667986</v>
      </c>
      <c r="K119" s="59">
        <v>1.2674489355667986</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1355722.8970379969</v>
      </c>
      <c r="AL119" s="29" t="s">
        <v>410</v>
      </c>
    </row>
    <row r="120" spans="1:38" ht="26.25" customHeight="1" thickBot="1" x14ac:dyDescent="0.3">
      <c r="A120" s="56" t="s">
        <v>261</v>
      </c>
      <c r="B120" s="56" t="s">
        <v>275</v>
      </c>
      <c r="C120" s="57" t="s">
        <v>276</v>
      </c>
      <c r="D120" s="58"/>
      <c r="E120" s="59">
        <v>0.93931044926841056</v>
      </c>
      <c r="F120" s="59" t="s">
        <v>442</v>
      </c>
      <c r="G120" s="59" t="s">
        <v>442</v>
      </c>
      <c r="H120" s="59">
        <v>1.1952641891870637</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40.978548499638897</v>
      </c>
      <c r="AL120" s="53" t="s">
        <v>433</v>
      </c>
    </row>
    <row r="121" spans="1:38" ht="26.25" customHeight="1" thickBot="1" x14ac:dyDescent="0.3">
      <c r="A121" s="56" t="s">
        <v>261</v>
      </c>
      <c r="B121" s="56" t="s">
        <v>277</v>
      </c>
      <c r="C121" s="64" t="s">
        <v>278</v>
      </c>
      <c r="D121" s="59"/>
      <c r="E121" s="59" t="s">
        <v>442</v>
      </c>
      <c r="F121" s="59">
        <v>1.2061475464526965</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1402497.1470380188</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0.314296888401148</v>
      </c>
      <c r="G125" s="59" t="s">
        <v>443</v>
      </c>
      <c r="H125" s="59" t="s">
        <v>443</v>
      </c>
      <c r="I125" s="59">
        <v>2.6532087152000002E-5</v>
      </c>
      <c r="J125" s="59">
        <v>1.7812021473600001E-4</v>
      </c>
      <c r="K125" s="59">
        <v>3.7721625307199998E-4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1556.69713</v>
      </c>
      <c r="AL125" s="29" t="s">
        <v>421</v>
      </c>
    </row>
    <row r="126" spans="1:38" ht="26.25" customHeight="1" thickBot="1" x14ac:dyDescent="0.3">
      <c r="A126" s="56" t="s">
        <v>286</v>
      </c>
      <c r="B126" s="56" t="s">
        <v>289</v>
      </c>
      <c r="C126" s="57" t="s">
        <v>290</v>
      </c>
      <c r="D126" s="58"/>
      <c r="E126" s="59" t="s">
        <v>443</v>
      </c>
      <c r="F126" s="59">
        <v>2.39107761654665E-2</v>
      </c>
      <c r="G126" s="59" t="s">
        <v>442</v>
      </c>
      <c r="H126" s="59">
        <v>0.30307770060000006</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1262.8235811934285</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1.6395610000000001E-2</v>
      </c>
      <c r="F128" s="59">
        <v>3.7841999999999997E-4</v>
      </c>
      <c r="G128" s="59">
        <v>3.6463100000000003E-3</v>
      </c>
      <c r="H128" s="59">
        <v>7.3409000000000007E-4</v>
      </c>
      <c r="I128" s="59">
        <v>3.7851000000000003E-4</v>
      </c>
      <c r="J128" s="59">
        <v>3.7851000000000003E-4</v>
      </c>
      <c r="K128" s="59">
        <v>3.7851000000000003E-4</v>
      </c>
      <c r="L128" s="59">
        <v>1.325E-5</v>
      </c>
      <c r="M128" s="59">
        <v>3.7392699999999998E-3</v>
      </c>
      <c r="N128" s="59">
        <v>2.0662200000000001E-3</v>
      </c>
      <c r="O128" s="59">
        <v>4.5153000000000001E-4</v>
      </c>
      <c r="P128" s="59">
        <v>2.7256999999999997E-4</v>
      </c>
      <c r="Q128" s="59">
        <v>5.7664000000000001E-4</v>
      </c>
      <c r="R128" s="59">
        <v>2.8035199999999999E-3</v>
      </c>
      <c r="S128" s="59">
        <v>3.2327599999999999E-3</v>
      </c>
      <c r="T128" s="59">
        <v>1.4140800000000001E-3</v>
      </c>
      <c r="U128" s="59">
        <v>4.9357999999999997E-4</v>
      </c>
      <c r="V128" s="59">
        <v>2.8481200000000002E-2</v>
      </c>
      <c r="W128" s="59">
        <v>4.1880199999999998E-3</v>
      </c>
      <c r="X128" s="59">
        <v>2.805E-7</v>
      </c>
      <c r="Y128" s="59">
        <v>5.9772999999999999E-7</v>
      </c>
      <c r="Z128" s="59">
        <v>3.1722999999999999E-7</v>
      </c>
      <c r="AA128" s="59">
        <v>3.8736E-7</v>
      </c>
      <c r="AB128" s="59">
        <v>1.5828299999999999E-6</v>
      </c>
      <c r="AC128" s="59">
        <v>1.48E-3</v>
      </c>
      <c r="AD128" s="59">
        <v>6.2100000000000002E-3</v>
      </c>
      <c r="AE128" s="60"/>
      <c r="AF128" s="59" t="s">
        <v>442</v>
      </c>
      <c r="AG128" s="59" t="s">
        <v>442</v>
      </c>
      <c r="AH128" s="59" t="s">
        <v>442</v>
      </c>
      <c r="AI128" s="59" t="s">
        <v>442</v>
      </c>
      <c r="AJ128" s="59" t="s">
        <v>442</v>
      </c>
      <c r="AK128" s="59">
        <v>33.393810308548701</v>
      </c>
      <c r="AL128" s="29" t="s">
        <v>298</v>
      </c>
    </row>
    <row r="129" spans="1:38" ht="26.25" customHeight="1" thickBot="1" x14ac:dyDescent="0.3">
      <c r="A129" s="56" t="s">
        <v>286</v>
      </c>
      <c r="B129" s="61" t="s">
        <v>296</v>
      </c>
      <c r="C129" s="70" t="s">
        <v>297</v>
      </c>
      <c r="D129" s="58"/>
      <c r="E129" s="59">
        <v>0.36971902699999998</v>
      </c>
      <c r="F129" s="59">
        <v>0.39551483399999998</v>
      </c>
      <c r="G129" s="59">
        <v>4.8690000000000001E-3</v>
      </c>
      <c r="H129" s="59">
        <v>6.2700000000000006E-5</v>
      </c>
      <c r="I129" s="59">
        <v>3.5432600000000003E-3</v>
      </c>
      <c r="J129" s="59">
        <v>3.7231900000000004E-3</v>
      </c>
      <c r="K129" s="59">
        <v>3.9410000000000001E-3</v>
      </c>
      <c r="L129" s="59">
        <v>1.8055669999999999E-3</v>
      </c>
      <c r="M129" s="59">
        <v>0.15397070800000001</v>
      </c>
      <c r="N129" s="59">
        <v>1.5900000000000001E-2</v>
      </c>
      <c r="O129" s="59">
        <v>3.32E-3</v>
      </c>
      <c r="P129" s="59">
        <v>1.9689999999999998E-3</v>
      </c>
      <c r="Q129" s="59">
        <v>4.6699999999999997E-3</v>
      </c>
      <c r="R129" s="59">
        <v>5.4089999999999999E-2</v>
      </c>
      <c r="S129" s="59">
        <v>2.2700000000000001E-2</v>
      </c>
      <c r="T129" s="59">
        <v>2.2690000000000002E-2</v>
      </c>
      <c r="U129" s="59">
        <v>2.4516379999999999E-3</v>
      </c>
      <c r="V129" s="59">
        <v>6.778058E-3</v>
      </c>
      <c r="W129" s="59">
        <v>2.6782E-2</v>
      </c>
      <c r="X129" s="59" t="s">
        <v>443</v>
      </c>
      <c r="Y129" s="59" t="s">
        <v>443</v>
      </c>
      <c r="Z129" s="59" t="s">
        <v>443</v>
      </c>
      <c r="AA129" s="59" t="s">
        <v>443</v>
      </c>
      <c r="AB129" s="59" t="s">
        <v>443</v>
      </c>
      <c r="AC129" s="59">
        <v>1.0317E-3</v>
      </c>
      <c r="AD129" s="59" t="s">
        <v>443</v>
      </c>
      <c r="AE129" s="60"/>
      <c r="AF129" s="59" t="s">
        <v>442</v>
      </c>
      <c r="AG129" s="59" t="s">
        <v>442</v>
      </c>
      <c r="AH129" s="59" t="s">
        <v>442</v>
      </c>
      <c r="AI129" s="59" t="s">
        <v>442</v>
      </c>
      <c r="AJ129" s="59" t="s">
        <v>442</v>
      </c>
      <c r="AK129" s="59">
        <v>13.685589999999999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0.23053399999999999</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0.25925500000000001</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2.1220000000000002E-3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1.1564055E-2</v>
      </c>
      <c r="F133" s="59">
        <v>3.33419E-4</v>
      </c>
      <c r="G133" s="59">
        <v>6.00609E-4</v>
      </c>
      <c r="H133" s="59" t="s">
        <v>443</v>
      </c>
      <c r="I133" s="59">
        <v>4.13053146545455E-4</v>
      </c>
      <c r="J133" s="59">
        <v>4.13053146545455E-4</v>
      </c>
      <c r="K133" s="59">
        <v>4.3248052654545503E-4</v>
      </c>
      <c r="L133" s="59" t="s">
        <v>443</v>
      </c>
      <c r="M133" s="59">
        <v>1.51647E-3</v>
      </c>
      <c r="N133" s="59">
        <v>5.1001099000000003E-4</v>
      </c>
      <c r="O133" s="59">
        <v>1.1530599E-4</v>
      </c>
      <c r="P133" s="59">
        <v>9.8378147226220007E-3</v>
      </c>
      <c r="Q133" s="59">
        <v>3.1197913000000001E-4</v>
      </c>
      <c r="R133" s="59">
        <v>3.1083747999999999E-4</v>
      </c>
      <c r="S133" s="59">
        <v>2.8493018999999997E-4</v>
      </c>
      <c r="T133" s="59">
        <v>3.9725188999999996E-4</v>
      </c>
      <c r="U133" s="59">
        <v>4.5341274000000001E-4</v>
      </c>
      <c r="V133" s="59">
        <v>3.6704339600000004E-3</v>
      </c>
      <c r="W133" s="59">
        <v>3.320819E-3</v>
      </c>
      <c r="X133" s="59">
        <v>3.0258559999999999E-7</v>
      </c>
      <c r="Y133" s="59">
        <v>1.6527792999999999E-7</v>
      </c>
      <c r="Z133" s="59">
        <v>1.4762252E-7</v>
      </c>
      <c r="AA133" s="59">
        <v>1.6023066999999999E-7</v>
      </c>
      <c r="AB133" s="59">
        <v>7.7571672000000013E-7</v>
      </c>
      <c r="AC133" s="59">
        <v>3.43495E-3</v>
      </c>
      <c r="AD133" s="59">
        <v>9.3935300000000006E-3</v>
      </c>
      <c r="AE133" s="60"/>
      <c r="AF133" s="59" t="s">
        <v>442</v>
      </c>
      <c r="AG133" s="59" t="s">
        <v>442</v>
      </c>
      <c r="AH133" s="59" t="s">
        <v>442</v>
      </c>
      <c r="AI133" s="59" t="s">
        <v>442</v>
      </c>
      <c r="AJ133" s="59" t="s">
        <v>442</v>
      </c>
      <c r="AK133" s="59">
        <v>67785</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8.1806607788999994E-3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739563935.983693</v>
      </c>
      <c r="AL136" s="54" t="s">
        <v>436</v>
      </c>
    </row>
    <row r="137" spans="1:38" ht="26.25" customHeight="1" thickBot="1" x14ac:dyDescent="0.3">
      <c r="A137" s="56" t="s">
        <v>286</v>
      </c>
      <c r="B137" s="56" t="s">
        <v>313</v>
      </c>
      <c r="C137" s="57" t="s">
        <v>314</v>
      </c>
      <c r="D137" s="58"/>
      <c r="E137" s="59">
        <v>2.5000000000000001E-4</v>
      </c>
      <c r="F137" s="59">
        <v>8.0720200000000006E-2</v>
      </c>
      <c r="G137" s="59" t="s">
        <v>443</v>
      </c>
      <c r="H137" s="59">
        <v>7.0260000000000001E-3</v>
      </c>
      <c r="I137" s="59" t="s">
        <v>442</v>
      </c>
      <c r="J137" s="59" t="s">
        <v>442</v>
      </c>
      <c r="K137" s="59" t="s">
        <v>442</v>
      </c>
      <c r="L137" s="59" t="s">
        <v>442</v>
      </c>
      <c r="M137" s="59">
        <v>9.3000000000000005E-4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2.9401959999999998E-2</v>
      </c>
      <c r="F139" s="59">
        <v>6.6345660000000001E-2</v>
      </c>
      <c r="G139" s="59" t="s">
        <v>443</v>
      </c>
      <c r="H139" s="59">
        <v>1.03E-4</v>
      </c>
      <c r="I139" s="59">
        <v>0.95064561006185899</v>
      </c>
      <c r="J139" s="59">
        <v>0.95076341006185894</v>
      </c>
      <c r="K139" s="59">
        <v>0.95233221006185897</v>
      </c>
      <c r="L139" s="59">
        <v>1.7980000000000001E-5</v>
      </c>
      <c r="M139" s="59" t="s">
        <v>443</v>
      </c>
      <c r="N139" s="59">
        <v>1.3691281795800998E-2</v>
      </c>
      <c r="O139" s="59">
        <v>5.6816715830940003E-3</v>
      </c>
      <c r="P139" s="59">
        <v>1.1165601583093999E-2</v>
      </c>
      <c r="Q139" s="59">
        <v>8.9092953448620012E-3</v>
      </c>
      <c r="R139" s="59">
        <v>2.7775851370387003E-2</v>
      </c>
      <c r="S139" s="59">
        <v>2.7506166545082998E-2</v>
      </c>
      <c r="T139" s="59">
        <v>3.6890399999999998E-3</v>
      </c>
      <c r="U139" s="59">
        <v>1.3000000000000002E-4</v>
      </c>
      <c r="V139" s="59">
        <v>9.9338800000000005E-2</v>
      </c>
      <c r="W139" s="59">
        <v>8.6425947060000006</v>
      </c>
      <c r="X139" s="59">
        <v>4.1378546999999998E-4</v>
      </c>
      <c r="Y139" s="59">
        <v>6.9529344000000002E-4</v>
      </c>
      <c r="Z139" s="59">
        <v>5.3595531999999998E-4</v>
      </c>
      <c r="AA139" s="59">
        <v>5.6492582000000006E-4</v>
      </c>
      <c r="AB139" s="59">
        <v>2.2099608199999997E-3</v>
      </c>
      <c r="AC139" s="59" t="s">
        <v>442</v>
      </c>
      <c r="AD139" s="59" t="s">
        <v>442</v>
      </c>
      <c r="AE139" s="60"/>
      <c r="AF139" s="59" t="s">
        <v>442</v>
      </c>
      <c r="AG139" s="59" t="s">
        <v>442</v>
      </c>
      <c r="AH139" s="59" t="s">
        <v>442</v>
      </c>
      <c r="AI139" s="59" t="s">
        <v>442</v>
      </c>
      <c r="AJ139" s="59" t="s">
        <v>442</v>
      </c>
      <c r="AK139" s="59">
        <v>1574</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161.2722740315582</v>
      </c>
      <c r="F141" s="77">
        <f t="shared" ref="F141:AD141" si="0">SUM(F14:F140)</f>
        <v>127.77402836057365</v>
      </c>
      <c r="G141" s="77">
        <f t="shared" si="0"/>
        <v>29.828252071818039</v>
      </c>
      <c r="H141" s="77">
        <f t="shared" si="0"/>
        <v>67.820929330891772</v>
      </c>
      <c r="I141" s="77">
        <f t="shared" si="0"/>
        <v>18.729156584151639</v>
      </c>
      <c r="J141" s="77">
        <f t="shared" si="0"/>
        <v>31.743517735948267</v>
      </c>
      <c r="K141" s="77">
        <f t="shared" si="0"/>
        <v>59.182638875104068</v>
      </c>
      <c r="L141" s="77">
        <f t="shared" si="0"/>
        <v>2.7318755929443626</v>
      </c>
      <c r="M141" s="77">
        <f t="shared" si="0"/>
        <v>355.60340192470284</v>
      </c>
      <c r="N141" s="77">
        <f t="shared" si="0"/>
        <v>20.405953835435923</v>
      </c>
      <c r="O141" s="77">
        <f t="shared" si="0"/>
        <v>1.1877439853695422</v>
      </c>
      <c r="P141" s="77">
        <f t="shared" si="0"/>
        <v>0.89165678130022374</v>
      </c>
      <c r="Q141" s="77">
        <f t="shared" si="0"/>
        <v>0.94890918314680139</v>
      </c>
      <c r="R141" s="77">
        <f>SUM(R14:R140)</f>
        <v>7.2035794894054339</v>
      </c>
      <c r="S141" s="77">
        <f t="shared" si="0"/>
        <v>92.999928694136571</v>
      </c>
      <c r="T141" s="77">
        <f t="shared" si="0"/>
        <v>4.2043045991090109</v>
      </c>
      <c r="U141" s="77">
        <f t="shared" si="0"/>
        <v>1.5572082697299012</v>
      </c>
      <c r="V141" s="77">
        <f t="shared" si="0"/>
        <v>84.986253735412774</v>
      </c>
      <c r="W141" s="77">
        <f t="shared" si="0"/>
        <v>27.530718742745989</v>
      </c>
      <c r="X141" s="77">
        <f t="shared" si="0"/>
        <v>2.0937694952091017</v>
      </c>
      <c r="Y141" s="77">
        <f t="shared" si="0"/>
        <v>2.3060861211493751</v>
      </c>
      <c r="Z141" s="77">
        <f t="shared" si="0"/>
        <v>1.0164961387465521</v>
      </c>
      <c r="AA141" s="77">
        <f t="shared" si="0"/>
        <v>1.1735231480933273</v>
      </c>
      <c r="AB141" s="77">
        <f t="shared" si="0"/>
        <v>6.5898780932581316</v>
      </c>
      <c r="AC141" s="77">
        <f t="shared" si="0"/>
        <v>1.9227864583419538</v>
      </c>
      <c r="AD141" s="77">
        <f t="shared" si="0"/>
        <v>15.390972792183163</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30.838184592181406</v>
      </c>
      <c r="F143" s="59">
        <v>1.7658955052672596</v>
      </c>
      <c r="G143" s="59">
        <v>5.4723214984151114E-2</v>
      </c>
      <c r="H143" s="59">
        <v>0.81941142215286322</v>
      </c>
      <c r="I143" s="59">
        <v>0.51982089635863682</v>
      </c>
      <c r="J143" s="59">
        <v>0.51982089635863682</v>
      </c>
      <c r="K143" s="59">
        <v>0.51982089635863682</v>
      </c>
      <c r="L143" s="59">
        <v>0.36003111979880764</v>
      </c>
      <c r="M143" s="59">
        <v>25.55550535952905</v>
      </c>
      <c r="N143" s="59">
        <v>4.1998762917658059E-3</v>
      </c>
      <c r="O143" s="59">
        <v>4.8973380689215076E-4</v>
      </c>
      <c r="P143" s="59">
        <v>3.0116102994452339E-2</v>
      </c>
      <c r="Q143" s="59">
        <v>8.0510216949537621E-4</v>
      </c>
      <c r="R143" s="59">
        <v>3.4955519103633412E-2</v>
      </c>
      <c r="S143" s="59">
        <v>2.3920777680831902E-2</v>
      </c>
      <c r="T143" s="59">
        <v>4.5744168919024768E-3</v>
      </c>
      <c r="U143" s="59">
        <v>6.3073672520645133E-4</v>
      </c>
      <c r="V143" s="59">
        <v>0.10830164720849353</v>
      </c>
      <c r="W143" s="59">
        <v>1.0082125999999998</v>
      </c>
      <c r="X143" s="59">
        <v>9.4983880876400001E-2</v>
      </c>
      <c r="Y143" s="59">
        <v>0.1074237536985</v>
      </c>
      <c r="Z143" s="59">
        <v>8.257943443110001E-2</v>
      </c>
      <c r="AA143" s="59">
        <v>9.2643791658600011E-2</v>
      </c>
      <c r="AB143" s="59">
        <v>0.37763086066460005</v>
      </c>
      <c r="AC143" s="59">
        <v>1.0082145999999999E-3</v>
      </c>
      <c r="AD143" s="59">
        <v>2.0177550000000002E-4</v>
      </c>
      <c r="AE143" s="93"/>
      <c r="AF143" s="59">
        <v>183524.08883674419</v>
      </c>
      <c r="AG143" s="59" t="s">
        <v>442</v>
      </c>
      <c r="AH143" s="59">
        <v>828.24088644200003</v>
      </c>
      <c r="AI143" s="59">
        <v>10445.671315632901</v>
      </c>
      <c r="AJ143" s="59" t="s">
        <v>442</v>
      </c>
      <c r="AK143" s="59" t="s">
        <v>442</v>
      </c>
      <c r="AL143" s="32" t="s">
        <v>49</v>
      </c>
    </row>
    <row r="144" spans="1:38" ht="26.25" customHeight="1" thickBot="1" x14ac:dyDescent="0.3">
      <c r="A144" s="89"/>
      <c r="B144" s="90" t="s">
        <v>346</v>
      </c>
      <c r="C144" s="91" t="s">
        <v>353</v>
      </c>
      <c r="D144" s="92" t="s">
        <v>279</v>
      </c>
      <c r="E144" s="59">
        <v>15.842716180066429</v>
      </c>
      <c r="F144" s="59">
        <v>0.35103693899275645</v>
      </c>
      <c r="G144" s="59">
        <v>1.4071687520006714E-2</v>
      </c>
      <c r="H144" s="59">
        <v>5.4853059356369901E-2</v>
      </c>
      <c r="I144" s="59">
        <v>0.21898048942451473</v>
      </c>
      <c r="J144" s="59">
        <v>0.21898048942451473</v>
      </c>
      <c r="K144" s="59">
        <v>0.21898048942451473</v>
      </c>
      <c r="L144" s="59">
        <v>0.15969964335356751</v>
      </c>
      <c r="M144" s="59">
        <v>2.7114758152735474</v>
      </c>
      <c r="N144" s="59">
        <v>5.3619646829337019E-4</v>
      </c>
      <c r="O144" s="59">
        <v>5.4959604340344234E-5</v>
      </c>
      <c r="P144" s="59">
        <v>5.4069813378867446E-3</v>
      </c>
      <c r="Q144" s="59">
        <v>1.0656931490317049E-4</v>
      </c>
      <c r="R144" s="59">
        <v>8.4152121614860451E-3</v>
      </c>
      <c r="S144" s="59">
        <v>5.6523643335134564E-3</v>
      </c>
      <c r="T144" s="59">
        <v>2.7008682402414569E-4</v>
      </c>
      <c r="U144" s="59">
        <v>1.0321942112565257E-4</v>
      </c>
      <c r="V144" s="59">
        <v>1.8478998989291919E-2</v>
      </c>
      <c r="W144" s="59">
        <v>0.21487279999999997</v>
      </c>
      <c r="X144" s="59">
        <v>2.16100823713E-2</v>
      </c>
      <c r="Y144" s="59">
        <v>2.4229081309299998E-2</v>
      </c>
      <c r="Z144" s="59">
        <v>1.8989208448399998E-2</v>
      </c>
      <c r="AA144" s="59">
        <v>2.01764133328E-2</v>
      </c>
      <c r="AB144" s="59">
        <v>8.5004785461799987E-2</v>
      </c>
      <c r="AC144" s="59">
        <v>2.1487289999999999E-4</v>
      </c>
      <c r="AD144" s="59">
        <v>4.3187199999999999E-5</v>
      </c>
      <c r="AE144" s="93"/>
      <c r="AF144" s="59">
        <v>40125.082669703501</v>
      </c>
      <c r="AG144" s="59" t="s">
        <v>442</v>
      </c>
      <c r="AH144" s="59" t="s">
        <v>442</v>
      </c>
      <c r="AI144" s="59">
        <v>2184.9087781912999</v>
      </c>
      <c r="AJ144" s="59" t="s">
        <v>442</v>
      </c>
      <c r="AK144" s="59" t="s">
        <v>442</v>
      </c>
      <c r="AL144" s="32" t="s">
        <v>49</v>
      </c>
    </row>
    <row r="145" spans="1:38" ht="26.25" customHeight="1" thickBot="1" x14ac:dyDescent="0.3">
      <c r="A145" s="89"/>
      <c r="B145" s="90" t="s">
        <v>347</v>
      </c>
      <c r="C145" s="91" t="s">
        <v>354</v>
      </c>
      <c r="D145" s="92" t="s">
        <v>279</v>
      </c>
      <c r="E145" s="59">
        <v>15.553576247678578</v>
      </c>
      <c r="F145" s="59">
        <v>0.46598985610741506</v>
      </c>
      <c r="G145" s="59">
        <v>3.4229099202664787E-2</v>
      </c>
      <c r="H145" s="59">
        <v>8.4904112125609388E-2</v>
      </c>
      <c r="I145" s="59">
        <v>0.21124975088714223</v>
      </c>
      <c r="J145" s="59">
        <v>0.21124975088714223</v>
      </c>
      <c r="K145" s="59">
        <v>0.21124975088714223</v>
      </c>
      <c r="L145" s="59">
        <v>0.13698125250893242</v>
      </c>
      <c r="M145" s="59">
        <v>5.4846819494230434</v>
      </c>
      <c r="N145" s="59">
        <v>1.1959431718533877E-3</v>
      </c>
      <c r="O145" s="59">
        <v>1.1959492214144385E-4</v>
      </c>
      <c r="P145" s="59">
        <v>1.26768726982102E-2</v>
      </c>
      <c r="Q145" s="59">
        <v>2.3918833189262497E-4</v>
      </c>
      <c r="R145" s="59">
        <v>2.0330717831942673E-2</v>
      </c>
      <c r="S145" s="59">
        <v>1.3633544356706512E-2</v>
      </c>
      <c r="T145" s="59">
        <v>4.7840237441971637E-4</v>
      </c>
      <c r="U145" s="59">
        <v>2.3918681950236225E-4</v>
      </c>
      <c r="V145" s="59">
        <v>4.3053582138717308E-2</v>
      </c>
      <c r="W145" s="59">
        <v>0.1397988</v>
      </c>
      <c r="X145" s="59">
        <v>8.6903143940000004E-3</v>
      </c>
      <c r="Y145" s="59">
        <v>5.2624681618500008E-2</v>
      </c>
      <c r="Z145" s="59">
        <v>5.8804460744799995E-2</v>
      </c>
      <c r="AA145" s="59">
        <v>1.3518266837400001E-2</v>
      </c>
      <c r="AB145" s="59">
        <v>0.1336377235947</v>
      </c>
      <c r="AC145" s="59">
        <v>7.7309699999999996E-5</v>
      </c>
      <c r="AD145" s="59">
        <v>1.56312E-5</v>
      </c>
      <c r="AE145" s="93"/>
      <c r="AF145" s="59">
        <v>96113.306042557699</v>
      </c>
      <c r="AG145" s="59" t="s">
        <v>442</v>
      </c>
      <c r="AH145" s="59">
        <v>610.69850855890002</v>
      </c>
      <c r="AI145" s="59">
        <v>5210.6740178373002</v>
      </c>
      <c r="AJ145" s="59" t="s">
        <v>442</v>
      </c>
      <c r="AK145" s="59" t="s">
        <v>442</v>
      </c>
      <c r="AL145" s="32" t="s">
        <v>49</v>
      </c>
    </row>
    <row r="146" spans="1:38" ht="26.25" customHeight="1" thickBot="1" x14ac:dyDescent="0.3">
      <c r="A146" s="89"/>
      <c r="B146" s="90" t="s">
        <v>348</v>
      </c>
      <c r="C146" s="91" t="s">
        <v>355</v>
      </c>
      <c r="D146" s="92" t="s">
        <v>279</v>
      </c>
      <c r="E146" s="59">
        <v>0.27697895676109918</v>
      </c>
      <c r="F146" s="59">
        <v>1.1499709923913208</v>
      </c>
      <c r="G146" s="59">
        <v>4.4039577800603259E-4</v>
      </c>
      <c r="H146" s="59">
        <v>2.8724247842062001E-3</v>
      </c>
      <c r="I146" s="59">
        <v>1.9447634502633076E-2</v>
      </c>
      <c r="J146" s="59">
        <v>1.9447634502633076E-2</v>
      </c>
      <c r="K146" s="59">
        <v>1.9447634502633076E-2</v>
      </c>
      <c r="L146" s="59">
        <v>4.0670523703172801E-3</v>
      </c>
      <c r="M146" s="59">
        <v>6.557193397417926</v>
      </c>
      <c r="N146" s="59">
        <v>9.1265810975119484E-5</v>
      </c>
      <c r="O146" s="59">
        <v>1.0007486184270158E-3</v>
      </c>
      <c r="P146" s="59">
        <v>4.5877310443890413E-4</v>
      </c>
      <c r="Q146" s="59">
        <v>1.5764678110344701E-5</v>
      </c>
      <c r="R146" s="59">
        <v>4.5047914523852076E-3</v>
      </c>
      <c r="S146" s="59">
        <v>0.16918980136990094</v>
      </c>
      <c r="T146" s="59">
        <v>7.0457200413158259E-3</v>
      </c>
      <c r="U146" s="59">
        <v>9.9643869697980817E-4</v>
      </c>
      <c r="V146" s="59">
        <v>9.9504238009642823E-2</v>
      </c>
      <c r="W146" s="59">
        <v>1.90262E-2</v>
      </c>
      <c r="X146" s="59">
        <v>4.7260780719999998E-4</v>
      </c>
      <c r="Y146" s="59">
        <v>5.6639615559999994E-4</v>
      </c>
      <c r="Z146" s="59">
        <v>3.771696233E-4</v>
      </c>
      <c r="AA146" s="59">
        <v>6.1126738820000011E-4</v>
      </c>
      <c r="AB146" s="59">
        <v>2.0274409743000002E-3</v>
      </c>
      <c r="AC146" s="59">
        <v>1.9024800000000001E-5</v>
      </c>
      <c r="AD146" s="59">
        <v>6.3887000000000003E-6</v>
      </c>
      <c r="AE146" s="93"/>
      <c r="AF146" s="59">
        <v>2119.0753981122998</v>
      </c>
      <c r="AG146" s="59" t="s">
        <v>442</v>
      </c>
      <c r="AH146" s="59" t="s">
        <v>442</v>
      </c>
      <c r="AI146" s="59">
        <v>130.59810045180001</v>
      </c>
      <c r="AJ146" s="59" t="s">
        <v>442</v>
      </c>
      <c r="AK146" s="59" t="s">
        <v>442</v>
      </c>
      <c r="AL146" s="32" t="s">
        <v>49</v>
      </c>
    </row>
    <row r="147" spans="1:38" ht="26.25" customHeight="1" thickBot="1" x14ac:dyDescent="0.3">
      <c r="A147" s="89"/>
      <c r="B147" s="90" t="s">
        <v>349</v>
      </c>
      <c r="C147" s="91" t="s">
        <v>356</v>
      </c>
      <c r="D147" s="92" t="s">
        <v>279</v>
      </c>
      <c r="E147" s="59" t="s">
        <v>442</v>
      </c>
      <c r="F147" s="59">
        <v>3.3074587641148199</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143.7706510953</v>
      </c>
      <c r="AG147" s="59" t="s">
        <v>442</v>
      </c>
      <c r="AH147" s="59" t="s">
        <v>442</v>
      </c>
      <c r="AI147" s="59">
        <v>8.8742082565999993</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1.2664680684602865</v>
      </c>
      <c r="J148" s="59">
        <v>2.3869755135319712</v>
      </c>
      <c r="K148" s="59">
        <v>3.1129906048472313</v>
      </c>
      <c r="L148" s="59">
        <v>0.30290838355704969</v>
      </c>
      <c r="M148" s="59" t="s">
        <v>442</v>
      </c>
      <c r="N148" s="59">
        <v>8.6033917782345348</v>
      </c>
      <c r="O148" s="59">
        <v>3.8813967332356467E-2</v>
      </c>
      <c r="P148" s="59" t="s">
        <v>443</v>
      </c>
      <c r="Q148" s="59">
        <v>9.8860520337170549E-2</v>
      </c>
      <c r="R148" s="59">
        <v>3.1990131966752968</v>
      </c>
      <c r="S148" s="59">
        <v>70.136527340155567</v>
      </c>
      <c r="T148" s="59">
        <v>0.49899610290146207</v>
      </c>
      <c r="U148" s="59">
        <v>6.2259812096944575E-2</v>
      </c>
      <c r="V148" s="59">
        <v>24.83887475926209</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104576.53189158079</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0.58997289628136484</v>
      </c>
      <c r="J149" s="59">
        <v>1.0925424005210462</v>
      </c>
      <c r="K149" s="59">
        <v>2.1850848010420925</v>
      </c>
      <c r="L149" s="59">
        <v>2.3161898891046181E-2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104576.53189158079</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158.99643610329531</v>
      </c>
      <c r="F152" s="101">
        <f t="shared" ref="F152:AD152" si="1">SUM(F$141, F$151, IF(AND(ISNUMBER(SEARCH($B$4,"AT|BE|CH|GB|IE|LT|LU|NL")),SUM(F$143:F$149)&gt;0),SUM(F$143:F$149)-SUM(F$27:F$33),0))</f>
        <v>127.48051307421119</v>
      </c>
      <c r="G152" s="101">
        <f t="shared" si="1"/>
        <v>29.82448740419294</v>
      </c>
      <c r="H152" s="101">
        <f t="shared" si="1"/>
        <v>67.75947806652276</v>
      </c>
      <c r="I152" s="101">
        <f t="shared" si="1"/>
        <v>18.626062675992248</v>
      </c>
      <c r="J152" s="101">
        <f t="shared" si="1"/>
        <v>31.576157897739208</v>
      </c>
      <c r="K152" s="101">
        <f t="shared" si="1"/>
        <v>58.943307946049764</v>
      </c>
      <c r="L152" s="101">
        <f t="shared" si="1"/>
        <v>2.7016479248415153</v>
      </c>
      <c r="M152" s="101">
        <f t="shared" si="1"/>
        <v>352.83942146750456</v>
      </c>
      <c r="N152" s="101">
        <f t="shared" si="1"/>
        <v>20.065098351216221</v>
      </c>
      <c r="O152" s="101">
        <f t="shared" si="1"/>
        <v>1.1861369347235613</v>
      </c>
      <c r="P152" s="101">
        <f t="shared" si="1"/>
        <v>0.88987867877178473</v>
      </c>
      <c r="Q152" s="101">
        <f t="shared" si="1"/>
        <v>0.94495381344734808</v>
      </c>
      <c r="R152" s="101">
        <f t="shared" si="1"/>
        <v>7.0743441764999115</v>
      </c>
      <c r="S152" s="101">
        <f t="shared" si="1"/>
        <v>90.211960812055608</v>
      </c>
      <c r="T152" s="101">
        <f t="shared" si="1"/>
        <v>4.1840221471739047</v>
      </c>
      <c r="U152" s="101">
        <f t="shared" si="1"/>
        <v>1.5546749630687546</v>
      </c>
      <c r="V152" s="101">
        <f t="shared" si="1"/>
        <v>83.997794243464341</v>
      </c>
      <c r="W152" s="101">
        <f t="shared" si="1"/>
        <v>27.49176544274599</v>
      </c>
      <c r="X152" s="101">
        <f t="shared" si="1"/>
        <v>2.0901466620324016</v>
      </c>
      <c r="Y152" s="101">
        <f t="shared" si="1"/>
        <v>2.3000781493719753</v>
      </c>
      <c r="Z152" s="101">
        <f t="shared" si="1"/>
        <v>1.011087381319252</v>
      </c>
      <c r="AA152" s="101">
        <f t="shared" si="1"/>
        <v>1.1697253951509272</v>
      </c>
      <c r="AB152" s="101">
        <f t="shared" si="1"/>
        <v>6.5710407779343312</v>
      </c>
      <c r="AC152" s="101">
        <f t="shared" si="1"/>
        <v>1.9227501867419539</v>
      </c>
      <c r="AD152" s="101">
        <f t="shared" si="1"/>
        <v>15.390965493283163</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158.99643610329531</v>
      </c>
      <c r="F154" s="101">
        <f>SUM(F$141, F$153, -1 * IF(OR($B$6=2005,$B$6&gt;=2020),SUM(F$99:F$122),0), IF(AND(ISNUMBER(SEARCH($B$4,"AT|BE|CH|GB|IE|LT|LU|NL")),SUM(F$143:F$149)&gt;0),SUM(F$143:F$149)-SUM(F$27:F$33),0))</f>
        <v>127.48051307421119</v>
      </c>
      <c r="G154" s="101">
        <f>SUM(G$141, G$153, IF(AND(ISNUMBER(SEARCH($B$4,"AT|BE|CH|GB|IE|LT|LU|NL")),SUM(G$143:G$149)&gt;0),SUM(G$143:G$149)-SUM(G$27:G$33),0))</f>
        <v>29.82448740419294</v>
      </c>
      <c r="H154" s="101">
        <f>SUM(H$141, H$153, IF(AND(ISNUMBER(SEARCH($B$4,"AT|BE|CH|GB|IE|LT|LU|NL")),SUM(H$143:H$149)&gt;0),SUM(H$143:H$149)-SUM(H$27:H$33),0))</f>
        <v>67.75947806652276</v>
      </c>
      <c r="I154" s="101">
        <f t="shared" ref="I154:AD154" si="2">SUM(I$141, I$153, IF(AND(ISNUMBER(SEARCH($B$4,"AT|BE|CH|GB|IE|LT|LU|NL")),SUM(I$143:I$149)&gt;0),SUM(I$143:I$149)-SUM(I$27:I$33),0))</f>
        <v>18.626062675992248</v>
      </c>
      <c r="J154" s="101">
        <f t="shared" si="2"/>
        <v>31.576157897739208</v>
      </c>
      <c r="K154" s="101">
        <f t="shared" si="2"/>
        <v>58.943307946049764</v>
      </c>
      <c r="L154" s="101">
        <f t="shared" si="2"/>
        <v>2.7016479248415153</v>
      </c>
      <c r="M154" s="101">
        <f t="shared" si="2"/>
        <v>352.83942146750456</v>
      </c>
      <c r="N154" s="101">
        <f t="shared" si="2"/>
        <v>20.065098351216221</v>
      </c>
      <c r="O154" s="101">
        <f t="shared" si="2"/>
        <v>1.1861369347235613</v>
      </c>
      <c r="P154" s="101">
        <f t="shared" si="2"/>
        <v>0.88987867877178473</v>
      </c>
      <c r="Q154" s="101">
        <f t="shared" si="2"/>
        <v>0.94495381344734808</v>
      </c>
      <c r="R154" s="101">
        <f t="shared" si="2"/>
        <v>7.0743441764999115</v>
      </c>
      <c r="S154" s="101">
        <f t="shared" si="2"/>
        <v>90.211960812055608</v>
      </c>
      <c r="T154" s="101">
        <f t="shared" si="2"/>
        <v>4.1840221471739047</v>
      </c>
      <c r="U154" s="101">
        <f t="shared" si="2"/>
        <v>1.5546749630687546</v>
      </c>
      <c r="V154" s="101">
        <f t="shared" si="2"/>
        <v>83.997794243464341</v>
      </c>
      <c r="W154" s="101">
        <f t="shared" si="2"/>
        <v>27.49176544274599</v>
      </c>
      <c r="X154" s="101">
        <f t="shared" si="2"/>
        <v>2.0901466620324016</v>
      </c>
      <c r="Y154" s="101">
        <f t="shared" si="2"/>
        <v>2.3000781493719753</v>
      </c>
      <c r="Z154" s="101">
        <f t="shared" si="2"/>
        <v>1.011087381319252</v>
      </c>
      <c r="AA154" s="101">
        <f t="shared" si="2"/>
        <v>1.1697253951509272</v>
      </c>
      <c r="AB154" s="101">
        <f t="shared" si="2"/>
        <v>6.5710407779343312</v>
      </c>
      <c r="AC154" s="101">
        <f t="shared" si="2"/>
        <v>1.9227501867419539</v>
      </c>
      <c r="AD154" s="101">
        <f t="shared" si="2"/>
        <v>15.390965493283163</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20.692204652595201</v>
      </c>
      <c r="F157" s="59">
        <v>0.33271717713123999</v>
      </c>
      <c r="G157" s="59">
        <v>1.1663864015754641</v>
      </c>
      <c r="H157" s="59" t="s">
        <v>443</v>
      </c>
      <c r="I157" s="59">
        <v>0.209456696212</v>
      </c>
      <c r="J157" s="59">
        <v>0.209456696212</v>
      </c>
      <c r="K157" s="59">
        <v>0.209456696212</v>
      </c>
      <c r="L157" s="59">
        <v>0.14084052465900002</v>
      </c>
      <c r="M157" s="59">
        <v>5.1631137613703997</v>
      </c>
      <c r="N157" s="59">
        <v>2.5405000000000002E-4</v>
      </c>
      <c r="O157" s="59">
        <v>2.1170000000000002E-5</v>
      </c>
      <c r="P157" s="59">
        <v>2.54053E-3</v>
      </c>
      <c r="Q157" s="59">
        <v>4.2340000000000005E-5</v>
      </c>
      <c r="R157" s="59">
        <v>4.2342100000000004E-3</v>
      </c>
      <c r="S157" s="59">
        <v>2.75224E-3</v>
      </c>
      <c r="T157" s="59">
        <v>1.0585999999999999E-4</v>
      </c>
      <c r="U157" s="59">
        <v>4.2340000000000005E-5</v>
      </c>
      <c r="V157" s="59">
        <v>8.8918399999999998E-3</v>
      </c>
      <c r="W157" s="59" t="s">
        <v>443</v>
      </c>
      <c r="X157" s="59">
        <v>1.6433545000000001E-4</v>
      </c>
      <c r="Y157" s="59">
        <v>1.6433545000000001E-4</v>
      </c>
      <c r="Z157" s="59">
        <v>1.6433545000000001E-4</v>
      </c>
      <c r="AA157" s="59">
        <v>1.6433545000000001E-4</v>
      </c>
      <c r="AB157" s="59">
        <v>6.5734177000000005E-4</v>
      </c>
      <c r="AC157" s="59" t="s">
        <v>442</v>
      </c>
      <c r="AD157" s="59" t="s">
        <v>442</v>
      </c>
      <c r="AE157" s="93"/>
      <c r="AF157" s="59">
        <v>60816.923255300659</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2.0018835613893303E-2</v>
      </c>
      <c r="F158" s="59">
        <v>4.0194163530094104E-3</v>
      </c>
      <c r="G158" s="59">
        <v>1.4234243644616271E-3</v>
      </c>
      <c r="H158" s="59" t="s">
        <v>443</v>
      </c>
      <c r="I158" s="59">
        <v>1.8452305386993398E-4</v>
      </c>
      <c r="J158" s="59">
        <v>1.8452305386993398E-4</v>
      </c>
      <c r="K158" s="59">
        <v>1.8452305386993398E-4</v>
      </c>
      <c r="L158" s="59">
        <v>1.1678729040245101E-4</v>
      </c>
      <c r="M158" s="59">
        <v>0.202583682852323</v>
      </c>
      <c r="N158" s="59">
        <v>3.267283E-2</v>
      </c>
      <c r="O158" s="59">
        <v>4.8999999999999997E-7</v>
      </c>
      <c r="P158" s="59">
        <v>3.0799999999999997E-6</v>
      </c>
      <c r="Q158" s="59">
        <v>6.0000000000000008E-8</v>
      </c>
      <c r="R158" s="59">
        <v>5.1999999999999993E-6</v>
      </c>
      <c r="S158" s="59">
        <v>4.7600000000000002E-6</v>
      </c>
      <c r="T158" s="59">
        <v>6.8000000000000005E-7</v>
      </c>
      <c r="U158" s="59">
        <v>5.0000000000000004E-8</v>
      </c>
      <c r="V158" s="59">
        <v>1.0369000000000001E-4</v>
      </c>
      <c r="W158" s="59" t="s">
        <v>443</v>
      </c>
      <c r="X158" s="59">
        <v>5.1312999999999999E-7</v>
      </c>
      <c r="Y158" s="59">
        <v>5.1312999999999999E-7</v>
      </c>
      <c r="Z158" s="59">
        <v>5.1312999999999999E-7</v>
      </c>
      <c r="AA158" s="59">
        <v>5.1312999999999999E-7</v>
      </c>
      <c r="AB158" s="59">
        <v>2.05252E-6</v>
      </c>
      <c r="AC158" s="59" t="s">
        <v>442</v>
      </c>
      <c r="AD158" s="59" t="s">
        <v>442</v>
      </c>
      <c r="AE158" s="93"/>
      <c r="AF158" s="59">
        <v>74.153048046724393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15.546176576887204</v>
      </c>
      <c r="F159" s="59">
        <v>0.64278623514258426</v>
      </c>
      <c r="G159" s="59">
        <v>0.61829282454711731</v>
      </c>
      <c r="H159" s="59">
        <v>2.9074294162545946E-3</v>
      </c>
      <c r="I159" s="59">
        <v>0.54992821703730588</v>
      </c>
      <c r="J159" s="59">
        <v>0.58047978467327654</v>
      </c>
      <c r="K159" s="59">
        <v>0.611031352251169</v>
      </c>
      <c r="L159" s="59">
        <v>0.11052650006777709</v>
      </c>
      <c r="M159" s="59">
        <v>4.2716993198227549</v>
      </c>
      <c r="N159" s="59">
        <v>4.4631395703669446E-2</v>
      </c>
      <c r="O159" s="59">
        <v>5.8348141784381408E-3</v>
      </c>
      <c r="P159" s="59">
        <v>1.1342295365592541E-2</v>
      </c>
      <c r="Q159" s="59">
        <v>7.7182712928991162E-2</v>
      </c>
      <c r="R159" s="59" t="s">
        <v>443</v>
      </c>
      <c r="S159" s="59">
        <v>7.7182712928991148E-2</v>
      </c>
      <c r="T159" s="59">
        <v>4.1270645334281815</v>
      </c>
      <c r="U159" s="59">
        <v>8.9262786559181961E-2</v>
      </c>
      <c r="V159" s="59">
        <v>0.20944021758965289</v>
      </c>
      <c r="W159" s="59" t="s">
        <v>443</v>
      </c>
      <c r="X159" s="59">
        <v>7.2817704601812602E-3</v>
      </c>
      <c r="Y159" s="59">
        <v>6.9633011125896892E-3</v>
      </c>
      <c r="Z159" s="59">
        <v>2.8439079072598E-3</v>
      </c>
      <c r="AA159" s="59" t="s">
        <v>443</v>
      </c>
      <c r="AB159" s="59">
        <v>1.7088979340833612E-2</v>
      </c>
      <c r="AC159" s="59" t="s">
        <v>442</v>
      </c>
      <c r="AD159" s="59" t="s">
        <v>442</v>
      </c>
      <c r="AE159" s="93"/>
      <c r="AF159" s="59">
        <v>12579.193414471933</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49.413993342464337</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684D-8DB2-4CE9-87D6-88F52542D848}">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2020</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2020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8.3529168705309687</v>
      </c>
      <c r="F14" s="59">
        <v>0.39959234146117828</v>
      </c>
      <c r="G14" s="59">
        <v>0.82766912816075056</v>
      </c>
      <c r="H14" s="59">
        <v>0.12536159477810965</v>
      </c>
      <c r="I14" s="59">
        <v>6.2959248489121378E-2</v>
      </c>
      <c r="J14" s="59">
        <v>7.7725798786081365E-2</v>
      </c>
      <c r="K14" s="59">
        <v>8.9393416006901372E-2</v>
      </c>
      <c r="L14" s="59">
        <v>4.9244929059119166E-3</v>
      </c>
      <c r="M14" s="59">
        <v>1.9696025757793216</v>
      </c>
      <c r="N14" s="59">
        <v>0.23439048905893356</v>
      </c>
      <c r="O14" s="59">
        <v>0.11445947259969702</v>
      </c>
      <c r="P14" s="59">
        <v>9.2628312260045698E-2</v>
      </c>
      <c r="Q14" s="59">
        <v>0.12365458774410018</v>
      </c>
      <c r="R14" s="59">
        <v>0.2398325215347169</v>
      </c>
      <c r="S14" s="59">
        <v>0.4241250680301813</v>
      </c>
      <c r="T14" s="59">
        <v>0.22219520191953265</v>
      </c>
      <c r="U14" s="59">
        <v>6.3447512241249684E-2</v>
      </c>
      <c r="V14" s="59">
        <v>1.8547654990635041</v>
      </c>
      <c r="W14" s="59">
        <v>1.1226897691277749</v>
      </c>
      <c r="X14" s="59">
        <v>1.3165591494149999E-2</v>
      </c>
      <c r="Y14" s="59">
        <v>1.0637147134200001E-2</v>
      </c>
      <c r="Z14" s="59">
        <v>3.8175545186000005E-3</v>
      </c>
      <c r="AA14" s="59">
        <v>3.4764370491985686E-3</v>
      </c>
      <c r="AB14" s="59">
        <v>3.1096630998000002E-2</v>
      </c>
      <c r="AC14" s="59">
        <v>0.51961393960300006</v>
      </c>
      <c r="AD14" s="59">
        <v>0.37688166130799999</v>
      </c>
      <c r="AE14" s="60"/>
      <c r="AF14" s="59">
        <v>183.89675053970399</v>
      </c>
      <c r="AG14" s="59">
        <v>15232.499369865</v>
      </c>
      <c r="AH14" s="59">
        <v>142878.03493828702</v>
      </c>
      <c r="AI14" s="59">
        <v>42491.905725260491</v>
      </c>
      <c r="AJ14" s="59">
        <v>19204.616074050675</v>
      </c>
      <c r="AK14" s="59" t="s">
        <v>442</v>
      </c>
      <c r="AL14" s="29" t="s">
        <v>49</v>
      </c>
    </row>
    <row r="15" spans="1:38" ht="26.25" customHeight="1" thickBot="1" x14ac:dyDescent="0.3">
      <c r="A15" s="56" t="s">
        <v>53</v>
      </c>
      <c r="B15" s="56" t="s">
        <v>54</v>
      </c>
      <c r="C15" s="57" t="s">
        <v>55</v>
      </c>
      <c r="D15" s="58"/>
      <c r="E15" s="59">
        <v>1.403826</v>
      </c>
      <c r="F15" s="59">
        <v>0.33760249422941929</v>
      </c>
      <c r="G15" s="59">
        <v>0.15029800000000001</v>
      </c>
      <c r="H15" s="59" t="s">
        <v>443</v>
      </c>
      <c r="I15" s="59">
        <v>1.8472325181702082E-2</v>
      </c>
      <c r="J15" s="59">
        <v>1.8477525181702079E-2</v>
      </c>
      <c r="K15" s="59">
        <v>1.8477525181702079E-2</v>
      </c>
      <c r="L15" s="59">
        <v>3.9803847627191457E-3</v>
      </c>
      <c r="M15" s="59">
        <v>0.16822237000000001</v>
      </c>
      <c r="N15" s="59">
        <v>2.8146237542021998E-2</v>
      </c>
      <c r="O15" s="59">
        <v>3.8285358938765002E-2</v>
      </c>
      <c r="P15" s="59">
        <v>6.5176917527249995E-3</v>
      </c>
      <c r="Q15" s="59">
        <v>6.1882670216500003E-3</v>
      </c>
      <c r="R15" s="59">
        <v>4.7900532554903001E-2</v>
      </c>
      <c r="S15" s="59">
        <v>5.7515361401992003E-2</v>
      </c>
      <c r="T15" s="59">
        <v>0.12884150039303999</v>
      </c>
      <c r="U15" s="59">
        <v>2.7274945124794999E-2</v>
      </c>
      <c r="V15" s="59">
        <v>0.29719215676438698</v>
      </c>
      <c r="W15" s="59">
        <v>1.9125525000000001E-2</v>
      </c>
      <c r="X15" s="59" t="s">
        <v>443</v>
      </c>
      <c r="Y15" s="59" t="s">
        <v>443</v>
      </c>
      <c r="Z15" s="59" t="s">
        <v>443</v>
      </c>
      <c r="AA15" s="59" t="s">
        <v>443</v>
      </c>
      <c r="AB15" s="59" t="s">
        <v>443</v>
      </c>
      <c r="AC15" s="59" t="s">
        <v>442</v>
      </c>
      <c r="AD15" s="59" t="s">
        <v>442</v>
      </c>
      <c r="AE15" s="60"/>
      <c r="AF15" s="59">
        <v>39750.451293310303</v>
      </c>
      <c r="AG15" s="59">
        <v>0.13510620000000001</v>
      </c>
      <c r="AH15" s="59">
        <v>39234.5969622099</v>
      </c>
      <c r="AI15" s="59" t="s">
        <v>442</v>
      </c>
      <c r="AJ15" s="59">
        <v>59.84</v>
      </c>
      <c r="AK15" s="59" t="s">
        <v>442</v>
      </c>
      <c r="AL15" s="29" t="s">
        <v>49</v>
      </c>
    </row>
    <row r="16" spans="1:38" ht="26.25" customHeight="1" thickBot="1" x14ac:dyDescent="0.3">
      <c r="A16" s="56" t="s">
        <v>53</v>
      </c>
      <c r="B16" s="56" t="s">
        <v>56</v>
      </c>
      <c r="C16" s="57" t="s">
        <v>57</v>
      </c>
      <c r="D16" s="58"/>
      <c r="E16" s="59">
        <v>1.1540311999999999</v>
      </c>
      <c r="F16" s="59">
        <v>2.2939999999999999E-2</v>
      </c>
      <c r="G16" s="59">
        <v>9.46853E-2</v>
      </c>
      <c r="H16" s="59" t="s">
        <v>442</v>
      </c>
      <c r="I16" s="59">
        <v>1.1176800000000001E-2</v>
      </c>
      <c r="J16" s="59">
        <v>1.8350999999999999E-2</v>
      </c>
      <c r="K16" s="59">
        <v>3.0320900000000001E-2</v>
      </c>
      <c r="L16" s="59">
        <v>5.4766320000000004E-3</v>
      </c>
      <c r="M16" s="59">
        <v>0.2146653</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3504.0219999999999</v>
      </c>
      <c r="AH16" s="59" t="s">
        <v>442</v>
      </c>
      <c r="AI16" s="59" t="s">
        <v>442</v>
      </c>
      <c r="AJ16" s="59" t="s">
        <v>442</v>
      </c>
      <c r="AK16" s="59" t="s">
        <v>442</v>
      </c>
      <c r="AL16" s="29" t="s">
        <v>49</v>
      </c>
    </row>
    <row r="17" spans="1:38" ht="26.25" customHeight="1" thickBot="1" x14ac:dyDescent="0.3">
      <c r="A17" s="56" t="s">
        <v>53</v>
      </c>
      <c r="B17" s="56" t="s">
        <v>58</v>
      </c>
      <c r="C17" s="57" t="s">
        <v>59</v>
      </c>
      <c r="D17" s="58"/>
      <c r="E17" s="59">
        <v>1.1514143530756629</v>
      </c>
      <c r="F17" s="59">
        <v>6.4801513155086685E-2</v>
      </c>
      <c r="G17" s="59">
        <v>7.6522004714187852E-2</v>
      </c>
      <c r="H17" s="59">
        <v>8.3196799999999994E-3</v>
      </c>
      <c r="I17" s="59">
        <v>3.6676634179114299E-2</v>
      </c>
      <c r="J17" s="59">
        <v>4.4208295829077697E-2</v>
      </c>
      <c r="K17" s="59">
        <v>5.6122962351803606E-2</v>
      </c>
      <c r="L17" s="59">
        <v>2.0674632302884089E-3</v>
      </c>
      <c r="M17" s="59">
        <v>1.5887832213550639</v>
      </c>
      <c r="N17" s="59">
        <v>0.14372541844229297</v>
      </c>
      <c r="O17" s="59">
        <v>2.5966681830009997E-3</v>
      </c>
      <c r="P17" s="59">
        <v>5.5645320951269997E-3</v>
      </c>
      <c r="Q17" s="59">
        <v>2.2261568649954003E-2</v>
      </c>
      <c r="R17" s="59">
        <v>0.20997636564028099</v>
      </c>
      <c r="S17" s="59">
        <v>9.1334086026280004E-3</v>
      </c>
      <c r="T17" s="59">
        <v>7.7462126657211999E-2</v>
      </c>
      <c r="U17" s="59">
        <v>2.1848062941199997E-3</v>
      </c>
      <c r="V17" s="59">
        <v>0.23836482287674401</v>
      </c>
      <c r="W17" s="59">
        <v>0.12225715300000001</v>
      </c>
      <c r="X17" s="59">
        <v>4.2152150000000003E-5</v>
      </c>
      <c r="Y17" s="59">
        <v>1.4620125000000002E-4</v>
      </c>
      <c r="Z17" s="59">
        <v>1.2913615000000002E-4</v>
      </c>
      <c r="AA17" s="59">
        <v>1.8412012000000003E-4</v>
      </c>
      <c r="AB17" s="59">
        <v>5.0160966000000005E-4</v>
      </c>
      <c r="AC17" s="59" t="s">
        <v>442</v>
      </c>
      <c r="AD17" s="59" t="s">
        <v>442</v>
      </c>
      <c r="AE17" s="60"/>
      <c r="AF17" s="59">
        <v>171.50868634070287</v>
      </c>
      <c r="AG17" s="59">
        <v>190.18600000000001</v>
      </c>
      <c r="AH17" s="59">
        <v>21434.838518994322</v>
      </c>
      <c r="AI17" s="59" t="s">
        <v>442</v>
      </c>
      <c r="AJ17" s="59">
        <v>71.14113583919999</v>
      </c>
      <c r="AK17" s="59" t="s">
        <v>442</v>
      </c>
      <c r="AL17" s="29" t="s">
        <v>49</v>
      </c>
    </row>
    <row r="18" spans="1:38" ht="26.25" customHeight="1" thickBot="1" x14ac:dyDescent="0.3">
      <c r="A18" s="56" t="s">
        <v>53</v>
      </c>
      <c r="B18" s="56" t="s">
        <v>60</v>
      </c>
      <c r="C18" s="57" t="s">
        <v>61</v>
      </c>
      <c r="D18" s="58"/>
      <c r="E18" s="59">
        <v>0.22198650063757197</v>
      </c>
      <c r="F18" s="59">
        <v>1.2819519753750678E-2</v>
      </c>
      <c r="G18" s="59">
        <v>2.41571252011882E-3</v>
      </c>
      <c r="H18" s="59">
        <v>5.5707999999999995E-4</v>
      </c>
      <c r="I18" s="59">
        <v>5.3963195033928095E-2</v>
      </c>
      <c r="J18" s="59">
        <v>5.9663570452900702E-2</v>
      </c>
      <c r="K18" s="59">
        <v>6.6143411960967916E-2</v>
      </c>
      <c r="L18" s="59">
        <v>5.6304568006091404E-3</v>
      </c>
      <c r="M18" s="59">
        <v>0.15928493619078002</v>
      </c>
      <c r="N18" s="59">
        <v>0.114462223177211</v>
      </c>
      <c r="O18" s="59">
        <v>2.0982128539320001E-3</v>
      </c>
      <c r="P18" s="59">
        <v>7.4502781038920003E-3</v>
      </c>
      <c r="Q18" s="59">
        <v>5.3871556782990005E-3</v>
      </c>
      <c r="R18" s="59">
        <v>1.238102133695E-2</v>
      </c>
      <c r="S18" s="59">
        <v>1.6719120650535997E-2</v>
      </c>
      <c r="T18" s="59">
        <v>8.6377328118593E-2</v>
      </c>
      <c r="U18" s="59">
        <v>3.3880421114490002E-3</v>
      </c>
      <c r="V18" s="59">
        <v>0.19253029842803202</v>
      </c>
      <c r="W18" s="59">
        <v>4.9430119000000002E-2</v>
      </c>
      <c r="X18" s="59">
        <v>6.390000000000001E-8</v>
      </c>
      <c r="Y18" s="59">
        <v>5.0448999999999993E-7</v>
      </c>
      <c r="Z18" s="59">
        <v>5.7170000000000002E-8</v>
      </c>
      <c r="AA18" s="59">
        <v>5.0449999999999998E-8</v>
      </c>
      <c r="AB18" s="59">
        <v>6.7599999999999997E-7</v>
      </c>
      <c r="AC18" s="59" t="s">
        <v>443</v>
      </c>
      <c r="AD18" s="59">
        <v>7.0999999999999994E-2</v>
      </c>
      <c r="AE18" s="60"/>
      <c r="AF18" s="59">
        <v>465.75778951809144</v>
      </c>
      <c r="AG18" s="59">
        <v>839.00686984000004</v>
      </c>
      <c r="AH18" s="59">
        <v>4840.792095722356</v>
      </c>
      <c r="AI18" s="59" t="s">
        <v>442</v>
      </c>
      <c r="AJ18" s="59" t="s">
        <v>442</v>
      </c>
      <c r="AK18" s="59" t="s">
        <v>442</v>
      </c>
      <c r="AL18" s="29" t="s">
        <v>49</v>
      </c>
    </row>
    <row r="19" spans="1:38" ht="26.25" customHeight="1" thickBot="1" x14ac:dyDescent="0.3">
      <c r="A19" s="56" t="s">
        <v>53</v>
      </c>
      <c r="B19" s="56" t="s">
        <v>62</v>
      </c>
      <c r="C19" s="57" t="s">
        <v>63</v>
      </c>
      <c r="D19" s="58"/>
      <c r="E19" s="59">
        <v>2.4095668722983499</v>
      </c>
      <c r="F19" s="59">
        <v>0.36179067059321801</v>
      </c>
      <c r="G19" s="59">
        <v>0.33462858970338999</v>
      </c>
      <c r="H19" s="59">
        <v>1.370239E-2</v>
      </c>
      <c r="I19" s="59">
        <v>0.205210066371489</v>
      </c>
      <c r="J19" s="59">
        <v>0.25765200805016503</v>
      </c>
      <c r="K19" s="59">
        <v>0.33131999832997205</v>
      </c>
      <c r="L19" s="59">
        <v>4.5287615869440696E-2</v>
      </c>
      <c r="M19" s="59">
        <v>2.1077517628019002</v>
      </c>
      <c r="N19" s="59">
        <v>0.16437305229825799</v>
      </c>
      <c r="O19" s="59">
        <v>5.3782581165186E-2</v>
      </c>
      <c r="P19" s="59">
        <v>6.2043188625606004E-2</v>
      </c>
      <c r="Q19" s="59">
        <v>0.10351834353810101</v>
      </c>
      <c r="R19" s="59">
        <v>5.8370915388871E-2</v>
      </c>
      <c r="S19" s="59">
        <v>0.11091334891643699</v>
      </c>
      <c r="T19" s="59">
        <v>0.31662453188433998</v>
      </c>
      <c r="U19" s="59">
        <v>0.25622614510894998</v>
      </c>
      <c r="V19" s="59">
        <v>0.19477984531718701</v>
      </c>
      <c r="W19" s="59">
        <v>7.6414258999999998E-2</v>
      </c>
      <c r="X19" s="59">
        <v>2.3381214799999997E-3</v>
      </c>
      <c r="Y19" s="59">
        <v>3.1294495900000001E-3</v>
      </c>
      <c r="Z19" s="59">
        <v>1.20234139E-3</v>
      </c>
      <c r="AA19" s="59">
        <v>9.9311981000000001E-4</v>
      </c>
      <c r="AB19" s="59">
        <v>7.6660398400000005E-3</v>
      </c>
      <c r="AC19" s="59">
        <v>2.2000000000000001E-4</v>
      </c>
      <c r="AD19" s="59">
        <v>1.4160000000000001E-2</v>
      </c>
      <c r="AE19" s="60"/>
      <c r="AF19" s="59">
        <v>1507.6914355699284</v>
      </c>
      <c r="AG19" s="59">
        <v>42.84</v>
      </c>
      <c r="AH19" s="59">
        <v>63387.82216192389</v>
      </c>
      <c r="AI19" s="59">
        <v>2519.8443631499995</v>
      </c>
      <c r="AJ19" s="59">
        <v>117.06802999999999</v>
      </c>
      <c r="AK19" s="59" t="s">
        <v>442</v>
      </c>
      <c r="AL19" s="29" t="s">
        <v>49</v>
      </c>
    </row>
    <row r="20" spans="1:38" ht="26.25" customHeight="1" thickBot="1" x14ac:dyDescent="0.3">
      <c r="A20" s="56" t="s">
        <v>53</v>
      </c>
      <c r="B20" s="56" t="s">
        <v>64</v>
      </c>
      <c r="C20" s="57" t="s">
        <v>65</v>
      </c>
      <c r="D20" s="58"/>
      <c r="E20" s="59">
        <v>1.5233247953790219</v>
      </c>
      <c r="F20" s="59">
        <v>0.1378486935727859</v>
      </c>
      <c r="G20" s="59">
        <v>0.12623114470550689</v>
      </c>
      <c r="H20" s="59">
        <v>9.7592400000000006E-3</v>
      </c>
      <c r="I20" s="59">
        <v>0.100118517898782</v>
      </c>
      <c r="J20" s="59">
        <v>0.11774520948084502</v>
      </c>
      <c r="K20" s="59">
        <v>0.13622463474144458</v>
      </c>
      <c r="L20" s="59">
        <v>1.736104498307308E-2</v>
      </c>
      <c r="M20" s="59">
        <v>1.3151526661950159</v>
      </c>
      <c r="N20" s="59">
        <v>0.338400683333618</v>
      </c>
      <c r="O20" s="59">
        <v>7.2709651050689994E-2</v>
      </c>
      <c r="P20" s="59">
        <v>1.6431402656923E-2</v>
      </c>
      <c r="Q20" s="59">
        <v>2.4958572141590002E-2</v>
      </c>
      <c r="R20" s="59">
        <v>0.14862179957333801</v>
      </c>
      <c r="S20" s="59">
        <v>8.9818001620769999E-2</v>
      </c>
      <c r="T20" s="59">
        <v>6.3434704918519991E-2</v>
      </c>
      <c r="U20" s="59">
        <v>1.6029157302384002E-2</v>
      </c>
      <c r="V20" s="59">
        <v>3.4004519735773497</v>
      </c>
      <c r="W20" s="59">
        <v>0.43590911700000001</v>
      </c>
      <c r="X20" s="59">
        <v>3.4625698069999995E-2</v>
      </c>
      <c r="Y20" s="59">
        <v>5.2378422140000006E-2</v>
      </c>
      <c r="Z20" s="59">
        <v>1.311170955E-2</v>
      </c>
      <c r="AA20" s="59">
        <v>1.3146210429999999E-2</v>
      </c>
      <c r="AB20" s="59">
        <v>0.11326204019</v>
      </c>
      <c r="AC20" s="59">
        <v>8.6300000000000005E-3</v>
      </c>
      <c r="AD20" s="59">
        <v>6.0400000000000002E-3</v>
      </c>
      <c r="AE20" s="60"/>
      <c r="AF20" s="59">
        <v>106.12933546174244</v>
      </c>
      <c r="AG20" s="59">
        <v>1100.8560707999998</v>
      </c>
      <c r="AH20" s="59">
        <v>5828.3925659296456</v>
      </c>
      <c r="AI20" s="59">
        <v>13762.876205252091</v>
      </c>
      <c r="AJ20" s="59">
        <v>1310.9846788691998</v>
      </c>
      <c r="AK20" s="59" t="s">
        <v>442</v>
      </c>
      <c r="AL20" s="29" t="s">
        <v>49</v>
      </c>
    </row>
    <row r="21" spans="1:38" ht="26.25" customHeight="1" thickBot="1" x14ac:dyDescent="0.3">
      <c r="A21" s="56" t="s">
        <v>53</v>
      </c>
      <c r="B21" s="56" t="s">
        <v>66</v>
      </c>
      <c r="C21" s="57" t="s">
        <v>67</v>
      </c>
      <c r="D21" s="58"/>
      <c r="E21" s="59">
        <v>2.188952908928</v>
      </c>
      <c r="F21" s="59">
        <v>0.27046564475725787</v>
      </c>
      <c r="G21" s="59">
        <v>9.3224329550603002E-2</v>
      </c>
      <c r="H21" s="59">
        <v>2.4551099999999999E-2</v>
      </c>
      <c r="I21" s="59">
        <v>0.1283302578696561</v>
      </c>
      <c r="J21" s="59">
        <v>0.13187826724756319</v>
      </c>
      <c r="K21" s="59">
        <v>0.1380176995877421</v>
      </c>
      <c r="L21" s="59">
        <v>2.4958811567460812E-2</v>
      </c>
      <c r="M21" s="59">
        <v>2.2982239273275997</v>
      </c>
      <c r="N21" s="59">
        <v>0.14259063235348199</v>
      </c>
      <c r="O21" s="59">
        <v>1.1745760482141E-2</v>
      </c>
      <c r="P21" s="59">
        <v>1.2372905430179E-2</v>
      </c>
      <c r="Q21" s="59">
        <v>9.7081960489630009E-3</v>
      </c>
      <c r="R21" s="59">
        <v>2.8301840842687997E-2</v>
      </c>
      <c r="S21" s="59">
        <v>2.2389378190417E-2</v>
      </c>
      <c r="T21" s="59">
        <v>1.5612144748152999E-2</v>
      </c>
      <c r="U21" s="59">
        <v>6.8127728967000006E-3</v>
      </c>
      <c r="V21" s="59">
        <v>0.51957772182046102</v>
      </c>
      <c r="W21" s="59">
        <v>8.7758959999999997E-2</v>
      </c>
      <c r="X21" s="59">
        <v>4.75204975E-3</v>
      </c>
      <c r="Y21" s="59">
        <v>7.6435262699999992E-3</v>
      </c>
      <c r="Z21" s="59">
        <v>2.3796731000000002E-3</v>
      </c>
      <c r="AA21" s="59">
        <v>1.9045428799999999E-3</v>
      </c>
      <c r="AB21" s="59">
        <v>1.6679791999999999E-2</v>
      </c>
      <c r="AC21" s="59">
        <v>2.3700000000000001E-3</v>
      </c>
      <c r="AD21" s="59">
        <v>1.5740000000000001E-2</v>
      </c>
      <c r="AE21" s="60"/>
      <c r="AF21" s="59">
        <v>584.29415325402294</v>
      </c>
      <c r="AG21" s="59">
        <v>912.12125036533598</v>
      </c>
      <c r="AH21" s="59">
        <v>38567.264669113654</v>
      </c>
      <c r="AI21" s="59">
        <v>2271.484778842289</v>
      </c>
      <c r="AJ21" s="59" t="s">
        <v>442</v>
      </c>
      <c r="AK21" s="59" t="s">
        <v>442</v>
      </c>
      <c r="AL21" s="29" t="s">
        <v>49</v>
      </c>
    </row>
    <row r="22" spans="1:38" ht="26.25" customHeight="1" thickBot="1" x14ac:dyDescent="0.3">
      <c r="A22" s="56" t="s">
        <v>53</v>
      </c>
      <c r="B22" s="61" t="s">
        <v>68</v>
      </c>
      <c r="C22" s="57" t="s">
        <v>69</v>
      </c>
      <c r="D22" s="58"/>
      <c r="E22" s="59">
        <v>0.95398970575171005</v>
      </c>
      <c r="F22" s="59">
        <v>6.0523624185050397E-2</v>
      </c>
      <c r="G22" s="59">
        <v>0.76410753411159993</v>
      </c>
      <c r="H22" s="59">
        <v>1.4141400000000001E-3</v>
      </c>
      <c r="I22" s="59">
        <v>0.14056476170083521</v>
      </c>
      <c r="J22" s="59">
        <v>0.1484572723071885</v>
      </c>
      <c r="K22" s="59">
        <v>0.15925370439840331</v>
      </c>
      <c r="L22" s="59">
        <v>1.928606231396884E-2</v>
      </c>
      <c r="M22" s="59">
        <v>3.0192378263553001</v>
      </c>
      <c r="N22" s="59">
        <v>0.22490849029850199</v>
      </c>
      <c r="O22" s="59">
        <v>5.7222045147000003E-3</v>
      </c>
      <c r="P22" s="59">
        <v>1.6011123497971E-2</v>
      </c>
      <c r="Q22" s="59">
        <v>1.2684577878722E-2</v>
      </c>
      <c r="R22" s="59">
        <v>2.5710880187651001E-2</v>
      </c>
      <c r="S22" s="59">
        <v>3.4971521094435999E-2</v>
      </c>
      <c r="T22" s="59">
        <v>0.18832451189310001</v>
      </c>
      <c r="U22" s="59">
        <v>1.1639374909961E-2</v>
      </c>
      <c r="V22" s="59">
        <v>0.37922376495695698</v>
      </c>
      <c r="W22" s="59">
        <v>5.7216382000000003E-2</v>
      </c>
      <c r="X22" s="59">
        <v>1.2813652809999999E-2</v>
      </c>
      <c r="Y22" s="59">
        <v>1.6604684790000001E-2</v>
      </c>
      <c r="Z22" s="59">
        <v>6.6753464400000004E-3</v>
      </c>
      <c r="AA22" s="59">
        <v>5.2109526899999994E-3</v>
      </c>
      <c r="AB22" s="59">
        <v>4.1304636719999996E-2</v>
      </c>
      <c r="AC22" s="59" t="s">
        <v>444</v>
      </c>
      <c r="AD22" s="59">
        <v>1.2319999999999999E-2</v>
      </c>
      <c r="AE22" s="60"/>
      <c r="AF22" s="59">
        <v>3713.1383231784071</v>
      </c>
      <c r="AG22" s="59">
        <v>11950.291104619999</v>
      </c>
      <c r="AH22" s="59">
        <v>20036.47313104567</v>
      </c>
      <c r="AI22" s="59">
        <v>5886.0381940480784</v>
      </c>
      <c r="AJ22" s="59">
        <v>5688.2364553920006</v>
      </c>
      <c r="AK22" s="59" t="s">
        <v>442</v>
      </c>
      <c r="AL22" s="29" t="s">
        <v>49</v>
      </c>
    </row>
    <row r="23" spans="1:38" ht="26.25" customHeight="1" thickBot="1" x14ac:dyDescent="0.3">
      <c r="A23" s="56" t="s">
        <v>70</v>
      </c>
      <c r="B23" s="61" t="s">
        <v>391</v>
      </c>
      <c r="C23" s="57" t="s">
        <v>387</v>
      </c>
      <c r="D23" s="62"/>
      <c r="E23" s="59">
        <v>1.503822196466716</v>
      </c>
      <c r="F23" s="59">
        <v>0.71416389809019298</v>
      </c>
      <c r="G23" s="59">
        <v>3.3439186504410899E-3</v>
      </c>
      <c r="H23" s="59">
        <v>1.3619520432308929E-3</v>
      </c>
      <c r="I23" s="59">
        <v>0.11979669681751901</v>
      </c>
      <c r="J23" s="59">
        <v>0.24042017820532302</v>
      </c>
      <c r="K23" s="59">
        <v>1.2441076344524249</v>
      </c>
      <c r="L23" s="59">
        <v>7.9507221148157503E-2</v>
      </c>
      <c r="M23" s="59">
        <v>4.0030792939670414</v>
      </c>
      <c r="N23" s="59">
        <v>2.4733439759999998E-3</v>
      </c>
      <c r="O23" s="59">
        <v>3.5552878771417519E-3</v>
      </c>
      <c r="P23" s="59">
        <v>7.9714E-4</v>
      </c>
      <c r="Q23" s="59">
        <v>1.0609E-3</v>
      </c>
      <c r="R23" s="59">
        <v>9.3045712855940096E-3</v>
      </c>
      <c r="S23" s="59">
        <v>0.39177794415993306</v>
      </c>
      <c r="T23" s="59">
        <v>1.2720530501545719E-2</v>
      </c>
      <c r="U23" s="59">
        <v>1.705759958861752E-3</v>
      </c>
      <c r="V23" s="59">
        <v>0.2546018451551752</v>
      </c>
      <c r="W23" s="59" t="s">
        <v>443</v>
      </c>
      <c r="X23" s="59">
        <v>5.6518505506440902E-3</v>
      </c>
      <c r="Y23" s="59">
        <v>8.28254154941401E-3</v>
      </c>
      <c r="Z23" s="59" t="s">
        <v>443</v>
      </c>
      <c r="AA23" s="59" t="s">
        <v>443</v>
      </c>
      <c r="AB23" s="59">
        <v>1.3934392110996998E-2</v>
      </c>
      <c r="AC23" s="59" t="s">
        <v>442</v>
      </c>
      <c r="AD23" s="59" t="s">
        <v>442</v>
      </c>
      <c r="AE23" s="60"/>
      <c r="AF23" s="59">
        <v>7437.4985872697307</v>
      </c>
      <c r="AG23" s="59" t="s">
        <v>442</v>
      </c>
      <c r="AH23" s="59" t="s">
        <v>442</v>
      </c>
      <c r="AI23" s="59">
        <v>12.940364899594938</v>
      </c>
      <c r="AJ23" s="59" t="s">
        <v>442</v>
      </c>
      <c r="AK23" s="59" t="s">
        <v>442</v>
      </c>
      <c r="AL23" s="29" t="s">
        <v>49</v>
      </c>
    </row>
    <row r="24" spans="1:38" ht="26.25" customHeight="1" thickBot="1" x14ac:dyDescent="0.3">
      <c r="A24" s="63" t="s">
        <v>53</v>
      </c>
      <c r="B24" s="61" t="s">
        <v>71</v>
      </c>
      <c r="C24" s="57" t="s">
        <v>72</v>
      </c>
      <c r="D24" s="58"/>
      <c r="E24" s="59">
        <v>3.0479756389255188</v>
      </c>
      <c r="F24" s="59">
        <v>0.71453881609576853</v>
      </c>
      <c r="G24" s="59">
        <v>0.51293679836905104</v>
      </c>
      <c r="H24" s="59">
        <v>7.8494139247602401E-2</v>
      </c>
      <c r="I24" s="59">
        <v>0.60323635443797485</v>
      </c>
      <c r="J24" s="59">
        <v>0.63152204910062859</v>
      </c>
      <c r="K24" s="59">
        <v>0.67053201307069521</v>
      </c>
      <c r="L24" s="59">
        <v>0.12879468576772146</v>
      </c>
      <c r="M24" s="59">
        <v>2.5849936185237503</v>
      </c>
      <c r="N24" s="59">
        <v>0.23665641953348759</v>
      </c>
      <c r="O24" s="59">
        <v>7.7661884585711688E-2</v>
      </c>
      <c r="P24" s="59">
        <v>1.7082389444336762E-2</v>
      </c>
      <c r="Q24" s="59">
        <v>4.1820243939303003E-2</v>
      </c>
      <c r="R24" s="59">
        <v>0.15490391226263722</v>
      </c>
      <c r="S24" s="59">
        <v>0.11522296761195974</v>
      </c>
      <c r="T24" s="59">
        <v>7.0391524057476257E-2</v>
      </c>
      <c r="U24" s="59">
        <v>2.7886590164064126E-2</v>
      </c>
      <c r="V24" s="59">
        <v>3.5665833529737374</v>
      </c>
      <c r="W24" s="59">
        <v>0.43654392118372876</v>
      </c>
      <c r="X24" s="59">
        <v>3.8444915132606491E-2</v>
      </c>
      <c r="Y24" s="59">
        <v>5.5582241812682807E-2</v>
      </c>
      <c r="Z24" s="59">
        <v>1.7388371744437386E-2</v>
      </c>
      <c r="AA24" s="59">
        <v>1.3992593816268281E-2</v>
      </c>
      <c r="AB24" s="59">
        <v>0.12540812249599492</v>
      </c>
      <c r="AC24" s="59">
        <v>3.4029999999999998E-2</v>
      </c>
      <c r="AD24" s="59">
        <v>5.0530000000000005E-2</v>
      </c>
      <c r="AE24" s="60"/>
      <c r="AF24" s="59">
        <v>3743.0341241085644</v>
      </c>
      <c r="AG24" s="59">
        <v>121.02114599999901</v>
      </c>
      <c r="AH24" s="59">
        <v>18511.5599279745</v>
      </c>
      <c r="AI24" s="59">
        <v>9093.7369383879886</v>
      </c>
      <c r="AJ24" s="59">
        <v>132.194653969841</v>
      </c>
      <c r="AK24" s="59" t="s">
        <v>442</v>
      </c>
      <c r="AL24" s="29" t="s">
        <v>49</v>
      </c>
    </row>
    <row r="25" spans="1:38" ht="26.25" customHeight="1" thickBot="1" x14ac:dyDescent="0.3">
      <c r="A25" s="56" t="s">
        <v>73</v>
      </c>
      <c r="B25" s="61" t="s">
        <v>74</v>
      </c>
      <c r="C25" s="64" t="s">
        <v>75</v>
      </c>
      <c r="D25" s="58"/>
      <c r="E25" s="59">
        <v>1.2931156121959999</v>
      </c>
      <c r="F25" s="59">
        <v>7.1314454341999997E-2</v>
      </c>
      <c r="G25" s="59">
        <v>6.6377113956999995E-2</v>
      </c>
      <c r="H25" s="59" t="s">
        <v>443</v>
      </c>
      <c r="I25" s="59">
        <v>7.7070432419999993E-3</v>
      </c>
      <c r="J25" s="59">
        <v>9.7847422559133278E-3</v>
      </c>
      <c r="K25" s="59">
        <v>1.4632706621711108E-2</v>
      </c>
      <c r="L25" s="59">
        <v>4.9651974310930252E-3</v>
      </c>
      <c r="M25" s="59">
        <v>0.67209127859100004</v>
      </c>
      <c r="N25" s="59">
        <v>1.8110000000000001E-5</v>
      </c>
      <c r="O25" s="59">
        <v>1.5100000000000002E-6</v>
      </c>
      <c r="P25" s="59">
        <v>1.8113000000000002E-4</v>
      </c>
      <c r="Q25" s="59">
        <v>3.0200000000000003E-6</v>
      </c>
      <c r="R25" s="59">
        <v>3.0187999999999998E-4</v>
      </c>
      <c r="S25" s="59">
        <v>1.9622000000000002E-4</v>
      </c>
      <c r="T25" s="59">
        <v>7.5500000000000006E-6</v>
      </c>
      <c r="U25" s="59">
        <v>3.0200000000000003E-6</v>
      </c>
      <c r="V25" s="59">
        <v>6.3395999999999993E-4</v>
      </c>
      <c r="W25" s="59" t="s">
        <v>443</v>
      </c>
      <c r="X25" s="59">
        <v>5.267868E-5</v>
      </c>
      <c r="Y25" s="59">
        <v>5.267868E-5</v>
      </c>
      <c r="Z25" s="59">
        <v>5.267868E-5</v>
      </c>
      <c r="AA25" s="59">
        <v>5.267868E-5</v>
      </c>
      <c r="AB25" s="59">
        <v>2.1055000000000002E-4</v>
      </c>
      <c r="AC25" s="59" t="s">
        <v>442</v>
      </c>
      <c r="AD25" s="59" t="s">
        <v>442</v>
      </c>
      <c r="AE25" s="60"/>
      <c r="AF25" s="59">
        <v>3495.7427428493434</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1.1225027222999999E-2</v>
      </c>
      <c r="F26" s="59">
        <v>7.5529827560000002E-3</v>
      </c>
      <c r="G26" s="59">
        <v>9.0451618999999996E-4</v>
      </c>
      <c r="H26" s="59" t="s">
        <v>443</v>
      </c>
      <c r="I26" s="59">
        <v>1.4646864000000001E-4</v>
      </c>
      <c r="J26" s="59">
        <v>1.4646864000000001E-4</v>
      </c>
      <c r="K26" s="59">
        <v>1.4646864000000001E-4</v>
      </c>
      <c r="L26" s="59">
        <v>1.028189798352063E-4</v>
      </c>
      <c r="M26" s="59">
        <v>0.216656960417</v>
      </c>
      <c r="N26" s="59">
        <v>2.5543489999999999E-2</v>
      </c>
      <c r="O26" s="59">
        <v>3.8000000000000001E-7</v>
      </c>
      <c r="P26" s="59">
        <v>1.6999999999999998E-6</v>
      </c>
      <c r="Q26" s="59">
        <v>3.0000000000000004E-8</v>
      </c>
      <c r="R26" s="59">
        <v>2.8900000000000003E-6</v>
      </c>
      <c r="S26" s="59">
        <v>2.96E-6</v>
      </c>
      <c r="T26" s="59">
        <v>4.9999999999999998E-7</v>
      </c>
      <c r="U26" s="59">
        <v>3.0000000000000004E-8</v>
      </c>
      <c r="V26" s="59">
        <v>7.8589999999999991E-5</v>
      </c>
      <c r="W26" s="59" t="s">
        <v>443</v>
      </c>
      <c r="X26" s="59">
        <v>8.9593000000000006E-7</v>
      </c>
      <c r="Y26" s="59">
        <v>8.9593000000000006E-7</v>
      </c>
      <c r="Z26" s="59">
        <v>8.9593000000000006E-7</v>
      </c>
      <c r="AA26" s="59">
        <v>8.9593000000000006E-7</v>
      </c>
      <c r="AB26" s="59">
        <v>3.5824799999999999E-6</v>
      </c>
      <c r="AC26" s="59" t="s">
        <v>442</v>
      </c>
      <c r="AD26" s="59" t="s">
        <v>442</v>
      </c>
      <c r="AE26" s="60"/>
      <c r="AF26" s="59">
        <v>47.886433938404515</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23.250450551575167</v>
      </c>
      <c r="F27" s="59">
        <v>1.3266794359704916</v>
      </c>
      <c r="G27" s="59">
        <v>4.7106074619206788E-2</v>
      </c>
      <c r="H27" s="59">
        <v>0.70744902296731904</v>
      </c>
      <c r="I27" s="59">
        <v>0.35257701257172702</v>
      </c>
      <c r="J27" s="59">
        <v>0.35257701257172702</v>
      </c>
      <c r="K27" s="59">
        <v>0.35257701257172702</v>
      </c>
      <c r="L27" s="59">
        <v>0.24351483693108295</v>
      </c>
      <c r="M27" s="59">
        <v>21.5457925638263</v>
      </c>
      <c r="N27" s="59">
        <v>3.5344423656111261E-3</v>
      </c>
      <c r="O27" s="59">
        <v>4.1382869606303358E-4</v>
      </c>
      <c r="P27" s="59">
        <v>2.4995698188331184E-2</v>
      </c>
      <c r="Q27" s="59">
        <v>6.7669624337126451E-4</v>
      </c>
      <c r="R27" s="59">
        <v>2.8534640125635238E-2</v>
      </c>
      <c r="S27" s="59">
        <v>1.9550581129056867E-2</v>
      </c>
      <c r="T27" s="59">
        <v>3.9197320155741847E-3</v>
      </c>
      <c r="U27" s="59">
        <v>5.2573509461646141E-4</v>
      </c>
      <c r="V27" s="59">
        <v>9.0103482568319015E-2</v>
      </c>
      <c r="W27" s="59">
        <v>0.72373170000000009</v>
      </c>
      <c r="X27" s="59">
        <v>7.2115717231800006E-2</v>
      </c>
      <c r="Y27" s="59">
        <v>8.2560161162799989E-2</v>
      </c>
      <c r="Z27" s="59">
        <v>6.2278809361700001E-2</v>
      </c>
      <c r="AA27" s="59">
        <v>7.2314925432399993E-2</v>
      </c>
      <c r="AB27" s="59">
        <v>0.28926961318870004</v>
      </c>
      <c r="AC27" s="59">
        <v>7.2373430000000007E-4</v>
      </c>
      <c r="AD27" s="59">
        <v>1.44845E-4</v>
      </c>
      <c r="AE27" s="60"/>
      <c r="AF27" s="59">
        <v>147569.41390139452</v>
      </c>
      <c r="AG27" s="59" t="s">
        <v>442</v>
      </c>
      <c r="AH27" s="59">
        <v>694.64957618509993</v>
      </c>
      <c r="AI27" s="59">
        <v>13167.210195609699</v>
      </c>
      <c r="AJ27" s="59" t="s">
        <v>442</v>
      </c>
      <c r="AK27" s="59" t="s">
        <v>442</v>
      </c>
      <c r="AL27" s="29" t="s">
        <v>49</v>
      </c>
    </row>
    <row r="28" spans="1:38" ht="26.25" customHeight="1" thickBot="1" x14ac:dyDescent="0.3">
      <c r="A28" s="56" t="s">
        <v>78</v>
      </c>
      <c r="B28" s="56" t="s">
        <v>81</v>
      </c>
      <c r="C28" s="57" t="s">
        <v>82</v>
      </c>
      <c r="D28" s="58"/>
      <c r="E28" s="59">
        <v>14.427410101811162</v>
      </c>
      <c r="F28" s="59">
        <v>0.26246051006603605</v>
      </c>
      <c r="G28" s="59">
        <v>1.2930873694085236E-2</v>
      </c>
      <c r="H28" s="59">
        <v>5.6430386545242406E-2</v>
      </c>
      <c r="I28" s="59">
        <v>0.16243490121751222</v>
      </c>
      <c r="J28" s="59">
        <v>0.16243490121751222</v>
      </c>
      <c r="K28" s="59">
        <v>0.16243490121751222</v>
      </c>
      <c r="L28" s="59">
        <v>0.11936967993021061</v>
      </c>
      <c r="M28" s="59">
        <v>2.1050526233247706</v>
      </c>
      <c r="N28" s="59">
        <v>4.9741791220842251E-4</v>
      </c>
      <c r="O28" s="59">
        <v>5.0926391375556726E-5</v>
      </c>
      <c r="P28" s="59">
        <v>5.0280099374607375E-3</v>
      </c>
      <c r="Q28" s="59">
        <v>9.8891282364327272E-5</v>
      </c>
      <c r="R28" s="59">
        <v>7.8371509267048632E-3</v>
      </c>
      <c r="S28" s="59">
        <v>5.2636540460315913E-3</v>
      </c>
      <c r="T28" s="59">
        <v>2.4812807130402016E-4</v>
      </c>
      <c r="U28" s="59">
        <v>9.5929781977541065E-5</v>
      </c>
      <c r="V28" s="59">
        <v>1.7178515744353799E-2</v>
      </c>
      <c r="W28" s="59">
        <v>0.16369680000000003</v>
      </c>
      <c r="X28" s="59">
        <v>2.01132979802E-2</v>
      </c>
      <c r="Y28" s="59">
        <v>2.25612914734E-2</v>
      </c>
      <c r="Z28" s="59">
        <v>1.76710905051E-2</v>
      </c>
      <c r="AA28" s="59">
        <v>1.87930164886E-2</v>
      </c>
      <c r="AB28" s="59">
        <v>7.9138696447300011E-2</v>
      </c>
      <c r="AC28" s="59">
        <v>1.6369760000000002E-4</v>
      </c>
      <c r="AD28" s="59">
        <v>3.2879699999999996E-5</v>
      </c>
      <c r="AE28" s="60"/>
      <c r="AF28" s="59">
        <v>35591.744001871302</v>
      </c>
      <c r="AG28" s="59" t="s">
        <v>442</v>
      </c>
      <c r="AH28" s="59" t="s">
        <v>444</v>
      </c>
      <c r="AI28" s="59">
        <v>3780.2592489711997</v>
      </c>
      <c r="AJ28" s="59" t="s">
        <v>442</v>
      </c>
      <c r="AK28" s="59" t="s">
        <v>442</v>
      </c>
      <c r="AL28" s="29" t="s">
        <v>49</v>
      </c>
    </row>
    <row r="29" spans="1:38" ht="26.25" customHeight="1" thickBot="1" x14ac:dyDescent="0.3">
      <c r="A29" s="56" t="s">
        <v>78</v>
      </c>
      <c r="B29" s="56" t="s">
        <v>83</v>
      </c>
      <c r="C29" s="57" t="s">
        <v>84</v>
      </c>
      <c r="D29" s="58"/>
      <c r="E29" s="59">
        <v>12.998297031987038</v>
      </c>
      <c r="F29" s="59">
        <v>0.42297086214265034</v>
      </c>
      <c r="G29" s="59">
        <v>3.4388736402720714E-2</v>
      </c>
      <c r="H29" s="59">
        <v>8.9658968339083267E-2</v>
      </c>
      <c r="I29" s="59">
        <v>0.17143121830840152</v>
      </c>
      <c r="J29" s="59">
        <v>0.17143121830840152</v>
      </c>
      <c r="K29" s="59">
        <v>0.17143121830840152</v>
      </c>
      <c r="L29" s="59">
        <v>0.10731278299423741</v>
      </c>
      <c r="M29" s="59">
        <v>4.6550667263386956</v>
      </c>
      <c r="N29" s="59">
        <v>1.221519670716935E-3</v>
      </c>
      <c r="O29" s="59">
        <v>1.2215245049127299E-4</v>
      </c>
      <c r="P29" s="59">
        <v>1.2948008683456356E-2</v>
      </c>
      <c r="Q29" s="59">
        <v>2.443036924335973E-4</v>
      </c>
      <c r="R29" s="59">
        <v>2.0765581815457616E-2</v>
      </c>
      <c r="S29" s="59">
        <v>1.3925158191547504E-2</v>
      </c>
      <c r="T29" s="59">
        <v>4.8862793019932267E-4</v>
      </c>
      <c r="U29" s="59">
        <v>2.4430248388464861E-4</v>
      </c>
      <c r="V29" s="59">
        <v>4.3974410842768298E-2</v>
      </c>
      <c r="W29" s="59">
        <v>0.113231</v>
      </c>
      <c r="X29" s="59">
        <v>8.9958193751999999E-3</v>
      </c>
      <c r="Y29" s="59">
        <v>5.4474683995600008E-2</v>
      </c>
      <c r="Z29" s="59">
        <v>6.0871711105900006E-2</v>
      </c>
      <c r="AA29" s="59">
        <v>1.3993496806600001E-2</v>
      </c>
      <c r="AB29" s="59">
        <v>0.13833571128330002</v>
      </c>
      <c r="AC29" s="59">
        <v>6.2361700000000003E-5</v>
      </c>
      <c r="AD29" s="59">
        <v>1.25849E-5</v>
      </c>
      <c r="AE29" s="60"/>
      <c r="AF29" s="59">
        <v>93410.008447733097</v>
      </c>
      <c r="AG29" s="59" t="s">
        <v>442</v>
      </c>
      <c r="AH29" s="59">
        <v>1253.7535238143</v>
      </c>
      <c r="AI29" s="59">
        <v>10050.085935544001</v>
      </c>
      <c r="AJ29" s="59" t="s">
        <v>442</v>
      </c>
      <c r="AK29" s="59" t="s">
        <v>442</v>
      </c>
      <c r="AL29" s="29" t="s">
        <v>49</v>
      </c>
    </row>
    <row r="30" spans="1:38" ht="26.25" customHeight="1" thickBot="1" x14ac:dyDescent="0.3">
      <c r="A30" s="56" t="s">
        <v>78</v>
      </c>
      <c r="B30" s="56" t="s">
        <v>85</v>
      </c>
      <c r="C30" s="57" t="s">
        <v>86</v>
      </c>
      <c r="D30" s="58"/>
      <c r="E30" s="59">
        <v>0.23738033715129372</v>
      </c>
      <c r="F30" s="59">
        <v>0.99530400688164344</v>
      </c>
      <c r="G30" s="59">
        <v>4.6956233740190663E-4</v>
      </c>
      <c r="H30" s="59">
        <v>2.4294080993538967E-3</v>
      </c>
      <c r="I30" s="59">
        <v>1.5397395134001518E-2</v>
      </c>
      <c r="J30" s="59">
        <v>1.5397395134001518E-2</v>
      </c>
      <c r="K30" s="59">
        <v>1.5397395134001518E-2</v>
      </c>
      <c r="L30" s="59">
        <v>3.3669078022348971E-3</v>
      </c>
      <c r="M30" s="59">
        <v>5.2849530024070823</v>
      </c>
      <c r="N30" s="59">
        <v>7.885998255123113E-5</v>
      </c>
      <c r="O30" s="59">
        <v>1.0411236558600725E-3</v>
      </c>
      <c r="P30" s="59">
        <v>3.8970933071910804E-4</v>
      </c>
      <c r="Q30" s="59">
        <v>1.3381429911913631E-5</v>
      </c>
      <c r="R30" s="59">
        <v>4.6315691558149186E-3</v>
      </c>
      <c r="S30" s="59">
        <v>0.17631382574681237</v>
      </c>
      <c r="T30" s="59">
        <v>7.3209100238524425E-3</v>
      </c>
      <c r="U30" s="59">
        <v>1.0366307313182709E-3</v>
      </c>
      <c r="V30" s="59">
        <v>0.10338527420849992</v>
      </c>
      <c r="W30" s="59">
        <v>1.51488E-2</v>
      </c>
      <c r="X30" s="59">
        <v>3.9595234230000001E-4</v>
      </c>
      <c r="Y30" s="59">
        <v>4.6959242829999997E-4</v>
      </c>
      <c r="Z30" s="59">
        <v>3.1777615540000003E-4</v>
      </c>
      <c r="AA30" s="59">
        <v>5.0361835589999996E-4</v>
      </c>
      <c r="AB30" s="59">
        <v>1.6869392818999998E-3</v>
      </c>
      <c r="AC30" s="59">
        <v>1.51489E-5</v>
      </c>
      <c r="AD30" s="59">
        <v>4.8308999999999998E-6</v>
      </c>
      <c r="AE30" s="60"/>
      <c r="AF30" s="59">
        <v>1789.8582452627002</v>
      </c>
      <c r="AG30" s="59" t="s">
        <v>442</v>
      </c>
      <c r="AH30" s="59" t="s">
        <v>442</v>
      </c>
      <c r="AI30" s="59">
        <v>119.23236018519999</v>
      </c>
      <c r="AJ30" s="59" t="s">
        <v>442</v>
      </c>
      <c r="AK30" s="59" t="s">
        <v>442</v>
      </c>
      <c r="AL30" s="29" t="s">
        <v>49</v>
      </c>
    </row>
    <row r="31" spans="1:38" ht="26.25" customHeight="1" thickBot="1" x14ac:dyDescent="0.3">
      <c r="A31" s="56" t="s">
        <v>78</v>
      </c>
      <c r="B31" s="56" t="s">
        <v>87</v>
      </c>
      <c r="C31" s="57" t="s">
        <v>88</v>
      </c>
      <c r="D31" s="58"/>
      <c r="E31" s="59" t="s">
        <v>442</v>
      </c>
      <c r="F31" s="59">
        <v>3.7140797692727805</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160.40300334369999</v>
      </c>
      <c r="AG31" s="59" t="s">
        <v>442</v>
      </c>
      <c r="AH31" s="59" t="s">
        <v>442</v>
      </c>
      <c r="AI31" s="59">
        <v>10.587689749500001</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1.1251549847917039</v>
      </c>
      <c r="J32" s="59">
        <v>2.1093002583182674</v>
      </c>
      <c r="K32" s="59">
        <v>2.7637269255089882</v>
      </c>
      <c r="L32" s="59">
        <v>0.27221854941252133</v>
      </c>
      <c r="M32" s="59" t="s">
        <v>442</v>
      </c>
      <c r="N32" s="59">
        <v>7.4850316003735964</v>
      </c>
      <c r="O32" s="59">
        <v>3.3999607663913127E-2</v>
      </c>
      <c r="P32" s="59" t="s">
        <v>443</v>
      </c>
      <c r="Q32" s="59">
        <v>8.6114750111461316E-2</v>
      </c>
      <c r="R32" s="59">
        <v>2.7807077966456761</v>
      </c>
      <c r="S32" s="59">
        <v>60.944844483117421</v>
      </c>
      <c r="T32" s="59">
        <v>0.43529634298094433</v>
      </c>
      <c r="U32" s="59">
        <v>5.527453851017973E-2</v>
      </c>
      <c r="V32" s="59">
        <v>22.019813374607484</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89872.284221480732</v>
      </c>
      <c r="AL32" s="29" t="s">
        <v>411</v>
      </c>
    </row>
    <row r="33" spans="1:38" ht="26.25" customHeight="1" thickBot="1" x14ac:dyDescent="0.3">
      <c r="A33" s="56" t="s">
        <v>78</v>
      </c>
      <c r="B33" s="56" t="s">
        <v>91</v>
      </c>
      <c r="C33" s="57" t="s">
        <v>92</v>
      </c>
      <c r="D33" s="58"/>
      <c r="E33" s="59" t="s">
        <v>442</v>
      </c>
      <c r="F33" s="59" t="s">
        <v>442</v>
      </c>
      <c r="G33" s="59" t="s">
        <v>442</v>
      </c>
      <c r="H33" s="59" t="s">
        <v>442</v>
      </c>
      <c r="I33" s="59">
        <v>0.53725416337792731</v>
      </c>
      <c r="J33" s="59">
        <v>0.99491511736653249</v>
      </c>
      <c r="K33" s="59">
        <v>1.989830234733065</v>
      </c>
      <c r="L33" s="59">
        <v>2.1092200488170482E-2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89872.284221480732</v>
      </c>
      <c r="AL33" s="29" t="s">
        <v>411</v>
      </c>
    </row>
    <row r="34" spans="1:38" ht="26.25" customHeight="1" thickBot="1" x14ac:dyDescent="0.3">
      <c r="A34" s="56" t="s">
        <v>70</v>
      </c>
      <c r="B34" s="56" t="s">
        <v>93</v>
      </c>
      <c r="C34" s="57" t="s">
        <v>94</v>
      </c>
      <c r="D34" s="58"/>
      <c r="E34" s="59">
        <v>0.95735813319048502</v>
      </c>
      <c r="F34" s="59">
        <v>5.6057623007534432E-2</v>
      </c>
      <c r="G34" s="59">
        <v>9.1332481713385068E-4</v>
      </c>
      <c r="H34" s="59">
        <v>2.1376011956159073E-4</v>
      </c>
      <c r="I34" s="59">
        <v>0.22081014353668615</v>
      </c>
      <c r="J34" s="59">
        <v>0.34149914669957748</v>
      </c>
      <c r="K34" s="59">
        <v>0.79539724659100997</v>
      </c>
      <c r="L34" s="59">
        <v>1.2833119186246576E-2</v>
      </c>
      <c r="M34" s="59">
        <v>0.29492353129563142</v>
      </c>
      <c r="N34" s="59">
        <v>0.13737289666666699</v>
      </c>
      <c r="O34" s="59">
        <v>2.3021135579049469E-4</v>
      </c>
      <c r="P34" s="59">
        <v>2.3599E-4</v>
      </c>
      <c r="Q34" s="59">
        <v>3.1407000000000001E-4</v>
      </c>
      <c r="R34" s="59">
        <v>1.1509265291173617E-3</v>
      </c>
      <c r="S34" s="59">
        <v>3.1587451979068253</v>
      </c>
      <c r="T34" s="59">
        <v>1.6112773657807956E-3</v>
      </c>
      <c r="U34" s="59">
        <v>2.3021135579049469E-4</v>
      </c>
      <c r="V34" s="59">
        <v>2.3018400582347234E-2</v>
      </c>
      <c r="W34" s="59">
        <v>0.25036457000000001</v>
      </c>
      <c r="X34" s="59">
        <v>7.4454520245392829E-4</v>
      </c>
      <c r="Y34" s="59">
        <v>8.5412603911736188E-4</v>
      </c>
      <c r="Z34" s="59">
        <v>3.4589096999999998E-4</v>
      </c>
      <c r="AA34" s="59">
        <v>3.2103230000000003E-5</v>
      </c>
      <c r="AB34" s="59">
        <v>1.9766666415712902E-3</v>
      </c>
      <c r="AC34" s="59" t="s">
        <v>442</v>
      </c>
      <c r="AD34" s="59" t="s">
        <v>442</v>
      </c>
      <c r="AE34" s="60"/>
      <c r="AF34" s="59">
        <v>988.56120128050861</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1.6869739054736004</v>
      </c>
      <c r="F35" s="59">
        <v>7.080244039301703E-2</v>
      </c>
      <c r="G35" s="59">
        <v>7.8773487802100015E-2</v>
      </c>
      <c r="H35" s="59">
        <v>3.877165734381601E-4</v>
      </c>
      <c r="I35" s="59">
        <v>5.0826132081190009E-2</v>
      </c>
      <c r="J35" s="59">
        <v>5.3649806229620012E-2</v>
      </c>
      <c r="K35" s="59">
        <v>5.6473480115370005E-2</v>
      </c>
      <c r="L35" s="59">
        <v>1.8640963388642576E-2</v>
      </c>
      <c r="M35" s="59">
        <v>0.46153699493595013</v>
      </c>
      <c r="N35" s="59">
        <v>4.0752196430389994E-3</v>
      </c>
      <c r="O35" s="59">
        <v>4.2123004189399996E-4</v>
      </c>
      <c r="P35" s="59">
        <v>1.9284217524865998E-3</v>
      </c>
      <c r="Q35" s="59">
        <v>2.5842321456848003E-3</v>
      </c>
      <c r="R35" s="59" t="s">
        <v>443</v>
      </c>
      <c r="S35" s="59">
        <v>2.5842321456847998E-3</v>
      </c>
      <c r="T35" s="59">
        <v>4.3658514290425589E-2</v>
      </c>
      <c r="U35" s="59">
        <v>8.1507064485199978E-3</v>
      </c>
      <c r="V35" s="59">
        <v>2.0240171149526E-2</v>
      </c>
      <c r="W35" s="59" t="s">
        <v>443</v>
      </c>
      <c r="X35" s="59">
        <v>1.2025580415528899E-3</v>
      </c>
      <c r="Y35" s="59">
        <v>1.1990798931108401E-3</v>
      </c>
      <c r="Z35" s="59">
        <v>4.5846975579078004E-4</v>
      </c>
      <c r="AA35" s="59" t="s">
        <v>443</v>
      </c>
      <c r="AB35" s="59">
        <v>2.8597970088098004E-3</v>
      </c>
      <c r="AC35" s="59" t="s">
        <v>442</v>
      </c>
      <c r="AD35" s="59" t="s">
        <v>442</v>
      </c>
      <c r="AE35" s="60"/>
      <c r="AF35" s="59">
        <v>1628.4247133285269</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4.4376449626288581</v>
      </c>
      <c r="F36" s="59">
        <v>0.29341045245867037</v>
      </c>
      <c r="G36" s="59">
        <v>3.5675781649186916E-3</v>
      </c>
      <c r="H36" s="59">
        <v>3.2753009467139898E-3</v>
      </c>
      <c r="I36" s="59">
        <v>0.13679519044139971</v>
      </c>
      <c r="J36" s="59">
        <v>0.14512408555142647</v>
      </c>
      <c r="K36" s="59">
        <v>0.14512408555142647</v>
      </c>
      <c r="L36" s="59">
        <v>1.1535009349032172E-2</v>
      </c>
      <c r="M36" s="59">
        <v>1.2296433184103392</v>
      </c>
      <c r="N36" s="59">
        <v>1.1501986900954548E-2</v>
      </c>
      <c r="O36" s="59">
        <v>9.4591478114904222E-4</v>
      </c>
      <c r="P36" s="59">
        <v>3.0042136526711267E-3</v>
      </c>
      <c r="Q36" s="59">
        <v>4.0069267387561683E-3</v>
      </c>
      <c r="R36" s="59">
        <v>4.729583905717212E-3</v>
      </c>
      <c r="S36" s="59">
        <v>7.3657950740763714E-2</v>
      </c>
      <c r="T36" s="59">
        <v>9.4591678114500255E-2</v>
      </c>
      <c r="U36" s="59">
        <v>8.8478868468934192E-3</v>
      </c>
      <c r="V36" s="59">
        <v>0.11351001373740505</v>
      </c>
      <c r="W36" s="59">
        <v>4.7925787967549383E-5</v>
      </c>
      <c r="X36" s="59">
        <v>4.6619629158018089E-3</v>
      </c>
      <c r="Y36" s="59">
        <v>4.6648118873690433E-3</v>
      </c>
      <c r="Z36" s="59">
        <v>1.7544207968960416E-3</v>
      </c>
      <c r="AA36" s="59">
        <v>1.2891031445904226E-5</v>
      </c>
      <c r="AB36" s="59">
        <v>1.1093979501512799E-2</v>
      </c>
      <c r="AC36" s="59">
        <v>1.0284897156723381E-3</v>
      </c>
      <c r="AD36" s="59">
        <v>4.935326149443606E-4</v>
      </c>
      <c r="AE36" s="60"/>
      <c r="AF36" s="59">
        <v>4063.6785671738808</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9.7263760000000005E-2</v>
      </c>
      <c r="F37" s="59">
        <v>3.8772082645878697E-2</v>
      </c>
      <c r="G37" s="59">
        <v>5.914E-5</v>
      </c>
      <c r="H37" s="59" t="s">
        <v>443</v>
      </c>
      <c r="I37" s="59">
        <v>1.2130257E-4</v>
      </c>
      <c r="J37" s="59">
        <v>1.2395256999999998E-4</v>
      </c>
      <c r="K37" s="59">
        <v>1.2395256999999998E-4</v>
      </c>
      <c r="L37" s="59">
        <v>6.5071798999999996E-6</v>
      </c>
      <c r="M37" s="59">
        <v>2.9031560000000001E-2</v>
      </c>
      <c r="N37" s="59">
        <v>1.0428695000000001E-6</v>
      </c>
      <c r="O37" s="59">
        <v>9.547825000000001E-8</v>
      </c>
      <c r="P37" s="59">
        <v>5.2831300000000004E-5</v>
      </c>
      <c r="Q37" s="59">
        <v>1.629956E-5</v>
      </c>
      <c r="R37" s="59">
        <v>1.1670538799999998E-6</v>
      </c>
      <c r="S37" s="59">
        <v>2.24705388E-7</v>
      </c>
      <c r="T37" s="59">
        <v>1.1515756299999998E-6</v>
      </c>
      <c r="U37" s="59">
        <v>5.7034255999999992E-6</v>
      </c>
      <c r="V37" s="59">
        <v>6.2822869499999984E-5</v>
      </c>
      <c r="W37" s="59" t="s">
        <v>442</v>
      </c>
      <c r="X37" s="59" t="s">
        <v>442</v>
      </c>
      <c r="Y37" s="59" t="s">
        <v>442</v>
      </c>
      <c r="Z37" s="59" t="s">
        <v>442</v>
      </c>
      <c r="AA37" s="59" t="s">
        <v>442</v>
      </c>
      <c r="AB37" s="59" t="s">
        <v>442</v>
      </c>
      <c r="AC37" s="59" t="s">
        <v>442</v>
      </c>
      <c r="AD37" s="59" t="s">
        <v>442</v>
      </c>
      <c r="AE37" s="60"/>
      <c r="AF37" s="59" t="s">
        <v>442</v>
      </c>
      <c r="AG37" s="59" t="s">
        <v>442</v>
      </c>
      <c r="AH37" s="59">
        <v>2205.6375473711728</v>
      </c>
      <c r="AI37" s="59" t="s">
        <v>442</v>
      </c>
      <c r="AJ37" s="59" t="s">
        <v>442</v>
      </c>
      <c r="AK37" s="59" t="s">
        <v>442</v>
      </c>
      <c r="AL37" s="29" t="s">
        <v>49</v>
      </c>
    </row>
    <row r="38" spans="1:38" ht="26.25" customHeight="1" thickBot="1" x14ac:dyDescent="0.3">
      <c r="A38" s="56" t="s">
        <v>70</v>
      </c>
      <c r="B38" s="56" t="s">
        <v>101</v>
      </c>
      <c r="C38" s="57" t="s">
        <v>102</v>
      </c>
      <c r="D38" s="65"/>
      <c r="E38" s="59">
        <v>0.7181717773128361</v>
      </c>
      <c r="F38" s="59">
        <v>7.761407930048074E-2</v>
      </c>
      <c r="G38" s="59">
        <v>9.855068804327505E-4</v>
      </c>
      <c r="H38" s="59">
        <v>7.4924372910618712E-4</v>
      </c>
      <c r="I38" s="59">
        <v>2.8782823818384682E-2</v>
      </c>
      <c r="J38" s="59">
        <v>3.9020942188598459E-2</v>
      </c>
      <c r="K38" s="59">
        <v>8.2380051814554892E-2</v>
      </c>
      <c r="L38" s="59">
        <v>1.814254202909037E-2</v>
      </c>
      <c r="M38" s="59">
        <v>0.68216589028052499</v>
      </c>
      <c r="N38" s="59">
        <v>1.7222232904000001E-6</v>
      </c>
      <c r="O38" s="59">
        <v>1.3536621251662878E-3</v>
      </c>
      <c r="P38" s="59" t="s">
        <v>443</v>
      </c>
      <c r="Q38" s="59" t="s">
        <v>443</v>
      </c>
      <c r="R38" s="59">
        <v>5.3859006270623577E-3</v>
      </c>
      <c r="S38" s="59">
        <v>0.17886894637766848</v>
      </c>
      <c r="T38" s="59">
        <v>6.8976308045447477E-3</v>
      </c>
      <c r="U38" s="59">
        <v>9.154368838598906E-4</v>
      </c>
      <c r="V38" s="59">
        <v>0.10866348176271012</v>
      </c>
      <c r="W38" s="59" t="s">
        <v>443</v>
      </c>
      <c r="X38" s="59">
        <v>2.763966705725002E-3</v>
      </c>
      <c r="Y38" s="59">
        <v>4.4715362265669292E-3</v>
      </c>
      <c r="Z38" s="59" t="s">
        <v>443</v>
      </c>
      <c r="AA38" s="59" t="s">
        <v>443</v>
      </c>
      <c r="AB38" s="59">
        <v>7.2355029509151309E-3</v>
      </c>
      <c r="AC38" s="59" t="s">
        <v>442</v>
      </c>
      <c r="AD38" s="59" t="s">
        <v>442</v>
      </c>
      <c r="AE38" s="60"/>
      <c r="AF38" s="59">
        <v>3912.8802517767413</v>
      </c>
      <c r="AG38" s="59" t="s">
        <v>442</v>
      </c>
      <c r="AH38" s="59" t="s">
        <v>442</v>
      </c>
      <c r="AI38" s="59">
        <v>0.25439105892706315</v>
      </c>
      <c r="AJ38" s="59" t="s">
        <v>442</v>
      </c>
      <c r="AK38" s="59" t="s">
        <v>442</v>
      </c>
      <c r="AL38" s="29" t="s">
        <v>49</v>
      </c>
    </row>
    <row r="39" spans="1:38" ht="26.25" customHeight="1" thickBot="1" x14ac:dyDescent="0.3">
      <c r="A39" s="56" t="s">
        <v>103</v>
      </c>
      <c r="B39" s="56" t="s">
        <v>104</v>
      </c>
      <c r="C39" s="57" t="s">
        <v>388</v>
      </c>
      <c r="D39" s="58"/>
      <c r="E39" s="59">
        <v>3.0109545348519591</v>
      </c>
      <c r="F39" s="59">
        <v>0.86825701328898264</v>
      </c>
      <c r="G39" s="59">
        <v>0.22857374304803479</v>
      </c>
      <c r="H39" s="59">
        <v>1.0931841315932493E-2</v>
      </c>
      <c r="I39" s="59">
        <v>0.14841917908423391</v>
      </c>
      <c r="J39" s="59">
        <v>0.15425181175020869</v>
      </c>
      <c r="K39" s="59">
        <v>0.1564289478022087</v>
      </c>
      <c r="L39" s="59">
        <v>4.0606864088630727E-2</v>
      </c>
      <c r="M39" s="59">
        <v>2.8194074955867423</v>
      </c>
      <c r="N39" s="59">
        <v>7.1761221336809872E-2</v>
      </c>
      <c r="O39" s="59">
        <v>9.4300295142515471E-3</v>
      </c>
      <c r="P39" s="59">
        <v>1.3914270158584817E-2</v>
      </c>
      <c r="Q39" s="59">
        <v>5.1673936572857779E-2</v>
      </c>
      <c r="R39" s="59">
        <v>7.0725803901842077E-2</v>
      </c>
      <c r="S39" s="59">
        <v>5.2561783681267758E-2</v>
      </c>
      <c r="T39" s="59">
        <v>0.25847346863095277</v>
      </c>
      <c r="U39" s="59">
        <v>3.9923727534375399E-3</v>
      </c>
      <c r="V39" s="59">
        <v>0.2915203544331002</v>
      </c>
      <c r="W39" s="59">
        <v>0.24918230170381958</v>
      </c>
      <c r="X39" s="59">
        <v>0.11666263851669327</v>
      </c>
      <c r="Y39" s="59">
        <v>0.13300705999034698</v>
      </c>
      <c r="Z39" s="59">
        <v>8.6343017510785991E-2</v>
      </c>
      <c r="AA39" s="59">
        <v>4.4340936447899701E-2</v>
      </c>
      <c r="AB39" s="59">
        <v>0.38035365246445796</v>
      </c>
      <c r="AC39" s="59">
        <v>5.1176659779021486E-2</v>
      </c>
      <c r="AD39" s="59">
        <v>4.5530617798970711E-2</v>
      </c>
      <c r="AE39" s="60"/>
      <c r="AF39" s="59">
        <v>15911.516168316502</v>
      </c>
      <c r="AG39" s="59">
        <v>8.7900000000000006E-2</v>
      </c>
      <c r="AH39" s="59">
        <v>72526.784230192658</v>
      </c>
      <c r="AI39" s="59">
        <v>3040.0962902270007</v>
      </c>
      <c r="AJ39" s="59">
        <v>2407.9069071070003</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8.9477196092884519</v>
      </c>
      <c r="F41" s="59">
        <v>7.5751074852876306</v>
      </c>
      <c r="G41" s="59">
        <v>1.2517780516284298</v>
      </c>
      <c r="H41" s="59">
        <v>0.14961319880745677</v>
      </c>
      <c r="I41" s="59">
        <v>7.7026282321112731</v>
      </c>
      <c r="J41" s="59">
        <v>7.8759363314726283</v>
      </c>
      <c r="K41" s="59">
        <v>8.2681402015356991</v>
      </c>
      <c r="L41" s="59">
        <v>0.98393276766877502</v>
      </c>
      <c r="M41" s="59">
        <v>54.820097452212693</v>
      </c>
      <c r="N41" s="59">
        <v>0.66356183513306588</v>
      </c>
      <c r="O41" s="59">
        <v>0.27829940272598425</v>
      </c>
      <c r="P41" s="59">
        <v>5.9367137373070339E-2</v>
      </c>
      <c r="Q41" s="59">
        <v>2.2846784395575345E-2</v>
      </c>
      <c r="R41" s="59">
        <v>0.52357408720948895</v>
      </c>
      <c r="S41" s="59">
        <v>0.15826682021615257</v>
      </c>
      <c r="T41" s="59">
        <v>5.2102171674601912E-2</v>
      </c>
      <c r="U41" s="59">
        <v>1.473173211489448E-2</v>
      </c>
      <c r="V41" s="59">
        <v>11.146957662152987</v>
      </c>
      <c r="W41" s="59">
        <v>7.1056349108401387</v>
      </c>
      <c r="X41" s="59">
        <v>1.4050734639263702</v>
      </c>
      <c r="Y41" s="59">
        <v>1.4468832200385582</v>
      </c>
      <c r="Z41" s="59">
        <v>0.55321225089236026</v>
      </c>
      <c r="AA41" s="59">
        <v>0.79825025430134122</v>
      </c>
      <c r="AB41" s="59">
        <v>4.2034191888646291</v>
      </c>
      <c r="AC41" s="59">
        <v>0.10721459792830057</v>
      </c>
      <c r="AD41" s="59">
        <v>0.12905828459578561</v>
      </c>
      <c r="AE41" s="60"/>
      <c r="AF41" s="59">
        <v>102380.24167219183</v>
      </c>
      <c r="AG41" s="59">
        <v>749.25804586946606</v>
      </c>
      <c r="AH41" s="59">
        <v>130696.0001920051</v>
      </c>
      <c r="AI41" s="59">
        <v>21547.602159620386</v>
      </c>
      <c r="AJ41" s="59" t="s">
        <v>442</v>
      </c>
      <c r="AK41" s="59" t="s">
        <v>442</v>
      </c>
      <c r="AL41" s="29" t="s">
        <v>49</v>
      </c>
    </row>
    <row r="42" spans="1:38" ht="26.25" customHeight="1" thickBot="1" x14ac:dyDescent="0.3">
      <c r="A42" s="56" t="s">
        <v>70</v>
      </c>
      <c r="B42" s="56" t="s">
        <v>107</v>
      </c>
      <c r="C42" s="57" t="s">
        <v>108</v>
      </c>
      <c r="D42" s="58"/>
      <c r="E42" s="59">
        <v>0.23242037994386799</v>
      </c>
      <c r="F42" s="59">
        <v>0.89075766575472204</v>
      </c>
      <c r="G42" s="59">
        <v>2.02505645339572E-4</v>
      </c>
      <c r="H42" s="59">
        <v>2.3438394416187104E-4</v>
      </c>
      <c r="I42" s="59">
        <v>7.658746199830601E-3</v>
      </c>
      <c r="J42" s="59">
        <v>8.1299185837075995E-3</v>
      </c>
      <c r="K42" s="59">
        <v>8.6572150797096011E-3</v>
      </c>
      <c r="L42" s="59">
        <v>9.34643166266782E-4</v>
      </c>
      <c r="M42" s="59">
        <v>17.220328479450952</v>
      </c>
      <c r="N42" s="59">
        <v>6.6804907214770999E-4</v>
      </c>
      <c r="O42" s="59">
        <v>2.8129145176695899E-4</v>
      </c>
      <c r="P42" s="59" t="s">
        <v>443</v>
      </c>
      <c r="Q42" s="59" t="s">
        <v>443</v>
      </c>
      <c r="R42" s="59">
        <v>2.2796826903308501E-3</v>
      </c>
      <c r="S42" s="59">
        <v>6.6292715780790601E-2</v>
      </c>
      <c r="T42" s="59">
        <v>2.0351696680020698E-3</v>
      </c>
      <c r="U42" s="59">
        <v>2.7007890903270901E-4</v>
      </c>
      <c r="V42" s="59">
        <v>3.4122275884080899E-2</v>
      </c>
      <c r="W42" s="59" t="s">
        <v>443</v>
      </c>
      <c r="X42" s="59">
        <v>1.0665997504574289E-3</v>
      </c>
      <c r="Y42" s="59">
        <v>1.0814491522846289E-3</v>
      </c>
      <c r="Z42" s="59" t="s">
        <v>443</v>
      </c>
      <c r="AA42" s="59" t="s">
        <v>443</v>
      </c>
      <c r="AB42" s="59">
        <v>2.1480489072520578E-3</v>
      </c>
      <c r="AC42" s="59" t="s">
        <v>442</v>
      </c>
      <c r="AD42" s="59" t="s">
        <v>442</v>
      </c>
      <c r="AE42" s="60"/>
      <c r="AF42" s="59">
        <v>1182.2599383055594</v>
      </c>
      <c r="AG42" s="59" t="s">
        <v>442</v>
      </c>
      <c r="AH42" s="59" t="s">
        <v>442</v>
      </c>
      <c r="AI42" s="59">
        <v>98.48295899389953</v>
      </c>
      <c r="AJ42" s="59" t="s">
        <v>442</v>
      </c>
      <c r="AK42" s="59" t="s">
        <v>442</v>
      </c>
      <c r="AL42" s="29" t="s">
        <v>49</v>
      </c>
    </row>
    <row r="43" spans="1:38" ht="26.25" customHeight="1" thickBot="1" x14ac:dyDescent="0.3">
      <c r="A43" s="56" t="s">
        <v>103</v>
      </c>
      <c r="B43" s="56" t="s">
        <v>109</v>
      </c>
      <c r="C43" s="57" t="s">
        <v>110</v>
      </c>
      <c r="D43" s="58"/>
      <c r="E43" s="59">
        <v>2.840603308225</v>
      </c>
      <c r="F43" s="59">
        <v>2.3687728548919997</v>
      </c>
      <c r="G43" s="59">
        <v>0.36616137923100001</v>
      </c>
      <c r="H43" s="59">
        <v>4.2229999999999994E-5</v>
      </c>
      <c r="I43" s="59">
        <v>0.16138617558600002</v>
      </c>
      <c r="J43" s="59">
        <v>0.17196378758000003</v>
      </c>
      <c r="K43" s="59">
        <v>0.17792639679899999</v>
      </c>
      <c r="L43" s="59">
        <v>1.519274216322E-2</v>
      </c>
      <c r="M43" s="59">
        <v>2.6838082551740001</v>
      </c>
      <c r="N43" s="59">
        <v>9.9025362187029009E-2</v>
      </c>
      <c r="O43" s="59">
        <v>6.3311538080069998E-3</v>
      </c>
      <c r="P43" s="59">
        <v>6.4943890163000001E-3</v>
      </c>
      <c r="Q43" s="59">
        <v>3.7120160489600004E-3</v>
      </c>
      <c r="R43" s="59">
        <v>2.0722089608172997E-2</v>
      </c>
      <c r="S43" s="59">
        <v>1.6746991897825299E-2</v>
      </c>
      <c r="T43" s="59">
        <v>4.1840340709997995E-2</v>
      </c>
      <c r="U43" s="59">
        <v>6.0237472938500002E-3</v>
      </c>
      <c r="V43" s="59">
        <v>0.41109719886435897</v>
      </c>
      <c r="W43" s="59">
        <v>0.27031780275130002</v>
      </c>
      <c r="X43" s="59">
        <v>9.2415857298064008E-2</v>
      </c>
      <c r="Y43" s="59">
        <v>0.11346160739104003</v>
      </c>
      <c r="Z43" s="59">
        <v>5.7636147404466001E-2</v>
      </c>
      <c r="AA43" s="59">
        <v>3.5928483386296999E-2</v>
      </c>
      <c r="AB43" s="59">
        <v>0.29944209545025002</v>
      </c>
      <c r="AC43" s="59">
        <v>2.1629905588000002E-3</v>
      </c>
      <c r="AD43" s="59">
        <v>7.3262243173799993E-2</v>
      </c>
      <c r="AE43" s="60"/>
      <c r="AF43" s="59">
        <v>6352.4589961000001</v>
      </c>
      <c r="AG43" s="59">
        <v>430.90136294699994</v>
      </c>
      <c r="AH43" s="59">
        <v>22826.24308548</v>
      </c>
      <c r="AI43" s="59">
        <v>2642.2396255990002</v>
      </c>
      <c r="AJ43" s="59" t="s">
        <v>442</v>
      </c>
      <c r="AK43" s="59" t="s">
        <v>442</v>
      </c>
      <c r="AL43" s="29" t="s">
        <v>49</v>
      </c>
    </row>
    <row r="44" spans="1:38" ht="26.25" customHeight="1" thickBot="1" x14ac:dyDescent="0.3">
      <c r="A44" s="56" t="s">
        <v>70</v>
      </c>
      <c r="B44" s="56" t="s">
        <v>111</v>
      </c>
      <c r="C44" s="57" t="s">
        <v>112</v>
      </c>
      <c r="D44" s="58"/>
      <c r="E44" s="59">
        <v>3.9457964303645556</v>
      </c>
      <c r="F44" s="59">
        <v>1.4305024283297141</v>
      </c>
      <c r="G44" s="59">
        <v>9.7931987873532723E-3</v>
      </c>
      <c r="H44" s="59">
        <v>1.3452245891360588E-3</v>
      </c>
      <c r="I44" s="59">
        <v>0.23355199319708767</v>
      </c>
      <c r="J44" s="59">
        <v>0.25097903746176298</v>
      </c>
      <c r="K44" s="59">
        <v>0.42716620991414223</v>
      </c>
      <c r="L44" s="59">
        <v>0.10850276230395726</v>
      </c>
      <c r="M44" s="59">
        <v>6.3021758866048989</v>
      </c>
      <c r="N44" s="59">
        <v>1.5263137762947599E-2</v>
      </c>
      <c r="O44" s="59">
        <v>4.25331892920349E-3</v>
      </c>
      <c r="P44" s="59">
        <v>4.4507999999999999E-4</v>
      </c>
      <c r="Q44" s="59">
        <v>6.7132500000000005E-3</v>
      </c>
      <c r="R44" s="59">
        <v>1.3341376455659972E-2</v>
      </c>
      <c r="S44" s="59">
        <v>0.56571132048075456</v>
      </c>
      <c r="T44" s="59">
        <v>1.6775892998311413E-2</v>
      </c>
      <c r="U44" s="59">
        <v>1.7172532407469738E-3</v>
      </c>
      <c r="V44" s="59">
        <v>0.32769354491933322</v>
      </c>
      <c r="W44" s="59">
        <v>4.3765900000000005E-3</v>
      </c>
      <c r="X44" s="59">
        <v>5.2577637671135137E-3</v>
      </c>
      <c r="Y44" s="59">
        <v>8.5449291112866081E-3</v>
      </c>
      <c r="Z44" s="59">
        <v>4.9E-9</v>
      </c>
      <c r="AA44" s="59">
        <v>7.13E-9</v>
      </c>
      <c r="AB44" s="59">
        <v>1.3802704913823124E-2</v>
      </c>
      <c r="AC44" s="59" t="s">
        <v>442</v>
      </c>
      <c r="AD44" s="59" t="s">
        <v>442</v>
      </c>
      <c r="AE44" s="60"/>
      <c r="AF44" s="59">
        <v>7339.5719248856367</v>
      </c>
      <c r="AG44" s="59" t="s">
        <v>442</v>
      </c>
      <c r="AH44" s="59" t="s">
        <v>442</v>
      </c>
      <c r="AI44" s="59">
        <v>24.706075765848826</v>
      </c>
      <c r="AJ44" s="59" t="s">
        <v>442</v>
      </c>
      <c r="AK44" s="59" t="s">
        <v>442</v>
      </c>
      <c r="AL44" s="29" t="s">
        <v>49</v>
      </c>
    </row>
    <row r="45" spans="1:38" ht="26.25" customHeight="1" thickBot="1" x14ac:dyDescent="0.3">
      <c r="A45" s="56" t="s">
        <v>70</v>
      </c>
      <c r="B45" s="56" t="s">
        <v>113</v>
      </c>
      <c r="C45" s="57" t="s">
        <v>114</v>
      </c>
      <c r="D45" s="58"/>
      <c r="E45" s="59">
        <v>8.2785804069999996E-2</v>
      </c>
      <c r="F45" s="59">
        <v>3.4338099749999999E-3</v>
      </c>
      <c r="G45" s="59">
        <v>3.8899335669999998E-3</v>
      </c>
      <c r="H45" s="59">
        <v>1.9449668E-5</v>
      </c>
      <c r="I45" s="59">
        <v>2.438938196E-3</v>
      </c>
      <c r="J45" s="59">
        <v>2.574434762E-3</v>
      </c>
      <c r="K45" s="59">
        <v>2.709931329E-3</v>
      </c>
      <c r="L45" s="59">
        <v>8.5362836858254799E-4</v>
      </c>
      <c r="M45" s="59">
        <v>2.244622928E-2</v>
      </c>
      <c r="N45" s="59">
        <v>1.9449699999999999E-4</v>
      </c>
      <c r="O45" s="59">
        <v>1.9400000000000001E-5</v>
      </c>
      <c r="P45" s="59">
        <v>9.7200000000000004E-5</v>
      </c>
      <c r="Q45" s="59">
        <v>9.7200000000000004E-5</v>
      </c>
      <c r="R45" s="59" t="s">
        <v>443</v>
      </c>
      <c r="S45" s="59">
        <v>9.7200000000000004E-5</v>
      </c>
      <c r="T45" s="59">
        <v>1.36148E-4</v>
      </c>
      <c r="U45" s="59">
        <v>3.8899300000000002E-4</v>
      </c>
      <c r="V45" s="59">
        <v>9.7248300000000001E-4</v>
      </c>
      <c r="W45" s="59" t="s">
        <v>443</v>
      </c>
      <c r="X45" s="59">
        <v>6.0399999999999998E-5</v>
      </c>
      <c r="Y45" s="59">
        <v>6.0399999999999998E-5</v>
      </c>
      <c r="Z45" s="59">
        <v>2.3E-5</v>
      </c>
      <c r="AA45" s="59" t="s">
        <v>443</v>
      </c>
      <c r="AB45" s="59">
        <v>1.43898E-4</v>
      </c>
      <c r="AC45" s="59" t="s">
        <v>442</v>
      </c>
      <c r="AD45" s="59" t="s">
        <v>442</v>
      </c>
      <c r="AE45" s="60"/>
      <c r="AF45" s="59">
        <v>1232.5825209473701</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0.50192249665888911</v>
      </c>
      <c r="F47" s="59">
        <v>0.10969287464907299</v>
      </c>
      <c r="G47" s="59">
        <v>9.9325879229763166E-3</v>
      </c>
      <c r="H47" s="59">
        <v>7.038282039958E-6</v>
      </c>
      <c r="I47" s="59">
        <v>5.63870233558762E-3</v>
      </c>
      <c r="J47" s="59">
        <v>5.7906278390232194E-3</v>
      </c>
      <c r="K47" s="59">
        <v>6.7103270541409204E-3</v>
      </c>
      <c r="L47" s="59">
        <v>3.7748482588940398E-3</v>
      </c>
      <c r="M47" s="59">
        <v>3.5169621551670915</v>
      </c>
      <c r="N47" s="59">
        <v>2.7670782204484331E-6</v>
      </c>
      <c r="O47" s="59">
        <v>1.3348581273215999E-5</v>
      </c>
      <c r="P47" s="59" t="s">
        <v>443</v>
      </c>
      <c r="Q47" s="59" t="s">
        <v>443</v>
      </c>
      <c r="R47" s="59">
        <v>9.1081865466980001E-5</v>
      </c>
      <c r="S47" s="59">
        <v>2.7493062178439E-3</v>
      </c>
      <c r="T47" s="59">
        <v>6.5969609691690002E-5</v>
      </c>
      <c r="U47" s="59">
        <v>7.2662560611659998E-6</v>
      </c>
      <c r="V47" s="59">
        <v>1.2777218234085999E-3</v>
      </c>
      <c r="W47" s="59" t="s">
        <v>443</v>
      </c>
      <c r="X47" s="59">
        <v>1.9615951783947E-5</v>
      </c>
      <c r="Y47" s="59">
        <v>2.61496990283E-5</v>
      </c>
      <c r="Z47" s="59" t="s">
        <v>443</v>
      </c>
      <c r="AA47" s="59" t="s">
        <v>443</v>
      </c>
      <c r="AB47" s="59">
        <v>4.5765647153247E-5</v>
      </c>
      <c r="AC47" s="59" t="s">
        <v>442</v>
      </c>
      <c r="AD47" s="59" t="s">
        <v>442</v>
      </c>
      <c r="AE47" s="60"/>
      <c r="AF47" s="59">
        <v>1459.6240794409709</v>
      </c>
      <c r="AG47" s="59" t="s">
        <v>442</v>
      </c>
      <c r="AH47" s="59" t="s">
        <v>442</v>
      </c>
      <c r="AI47" s="59">
        <v>6.0209236944239164E-4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1092.0239999999999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1143.9551772</v>
      </c>
      <c r="AL51" s="53" t="s">
        <v>431</v>
      </c>
    </row>
    <row r="52" spans="1:38" ht="26.25" customHeight="1" thickBot="1" x14ac:dyDescent="0.3">
      <c r="A52" s="56" t="s">
        <v>119</v>
      </c>
      <c r="B52" s="61" t="s">
        <v>129</v>
      </c>
      <c r="C52" s="64" t="s">
        <v>390</v>
      </c>
      <c r="D52" s="59"/>
      <c r="E52" s="59">
        <v>1.8272672629999998</v>
      </c>
      <c r="F52" s="59">
        <v>1.58789194</v>
      </c>
      <c r="G52" s="59">
        <v>3.5911849830000002</v>
      </c>
      <c r="H52" s="59">
        <v>8.0000000000000007E-5</v>
      </c>
      <c r="I52" s="59">
        <v>0.105327964</v>
      </c>
      <c r="J52" s="59">
        <v>0.12945042800000001</v>
      </c>
      <c r="K52" s="59">
        <v>0.17305854900000001</v>
      </c>
      <c r="L52" s="59">
        <v>3.2615088839999998E-4</v>
      </c>
      <c r="M52" s="59">
        <v>2.3968183000000001</v>
      </c>
      <c r="N52" s="59">
        <v>0.14238521243788399</v>
      </c>
      <c r="O52" s="59">
        <v>3.5441482265795E-2</v>
      </c>
      <c r="P52" s="59">
        <v>2.5039058251206003E-2</v>
      </c>
      <c r="Q52" s="59">
        <v>1.1886732327483E-2</v>
      </c>
      <c r="R52" s="59">
        <v>5.6171855910503998E-2</v>
      </c>
      <c r="S52" s="59">
        <v>4.7619503693911998E-2</v>
      </c>
      <c r="T52" s="59">
        <v>0.31190943842255997</v>
      </c>
      <c r="U52" s="59">
        <v>8.6102844826319996E-3</v>
      </c>
      <c r="V52" s="59">
        <v>0.56202727215979997</v>
      </c>
      <c r="W52" s="59">
        <v>2.2526332999999999E-2</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0.96913531444181988</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1.827084503495668</v>
      </c>
      <c r="AL53" s="29" t="s">
        <v>133</v>
      </c>
    </row>
    <row r="54" spans="1:38" ht="37.5" customHeight="1" thickBot="1" x14ac:dyDescent="0.3">
      <c r="A54" s="56" t="s">
        <v>119</v>
      </c>
      <c r="B54" s="61" t="s">
        <v>134</v>
      </c>
      <c r="C54" s="64" t="s">
        <v>135</v>
      </c>
      <c r="D54" s="59"/>
      <c r="E54" s="59" t="s">
        <v>442</v>
      </c>
      <c r="F54" s="59">
        <v>2.7827104943599439</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619962.23833737336</v>
      </c>
      <c r="AL54" s="29" t="s">
        <v>440</v>
      </c>
    </row>
    <row r="55" spans="1:38" ht="26.25" customHeight="1" thickBot="1" x14ac:dyDescent="0.3">
      <c r="A55" s="56" t="s">
        <v>119</v>
      </c>
      <c r="B55" s="61" t="s">
        <v>136</v>
      </c>
      <c r="C55" s="64" t="s">
        <v>137</v>
      </c>
      <c r="D55" s="59"/>
      <c r="E55" s="59">
        <v>6.1886999999999998E-2</v>
      </c>
      <c r="F55" s="59">
        <v>0.15635303746400001</v>
      </c>
      <c r="G55" s="59">
        <v>2.027622</v>
      </c>
      <c r="H55" s="59" t="s">
        <v>443</v>
      </c>
      <c r="I55" s="59">
        <v>1.0839000000000001E-2</v>
      </c>
      <c r="J55" s="59">
        <v>1.0839000000000001E-2</v>
      </c>
      <c r="K55" s="59">
        <v>1.0839000000000001E-2</v>
      </c>
      <c r="L55" s="59">
        <v>8.6712000000000004E-3</v>
      </c>
      <c r="M55" s="59">
        <v>0.19891200000000001</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600</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6.8412084699999998</v>
      </c>
      <c r="F57" s="59">
        <v>0.21374062000000002</v>
      </c>
      <c r="G57" s="59">
        <v>2.5111718300000003</v>
      </c>
      <c r="H57" s="59">
        <v>0.36409886000000002</v>
      </c>
      <c r="I57" s="59">
        <v>3.858309E-2</v>
      </c>
      <c r="J57" s="59">
        <v>4.4817929999999999E-2</v>
      </c>
      <c r="K57" s="59">
        <v>0.18868267</v>
      </c>
      <c r="L57" s="59">
        <v>1.15459E-3</v>
      </c>
      <c r="M57" s="59">
        <v>7.1366266700000001</v>
      </c>
      <c r="N57" s="59">
        <v>0.34244881999999999</v>
      </c>
      <c r="O57" s="59">
        <v>1.3412159999999999E-2</v>
      </c>
      <c r="P57" s="59">
        <v>0.25080018999999998</v>
      </c>
      <c r="Q57" s="59">
        <v>4.9685900000000002E-3</v>
      </c>
      <c r="R57" s="59">
        <v>0.50863484999999997</v>
      </c>
      <c r="S57" s="59">
        <v>0.47773051</v>
      </c>
      <c r="T57" s="59">
        <v>0.22245739</v>
      </c>
      <c r="U57" s="59">
        <v>0.18019613000000001</v>
      </c>
      <c r="V57" s="59">
        <v>0.64685440000000005</v>
      </c>
      <c r="W57" s="59">
        <v>0.12741088</v>
      </c>
      <c r="X57" s="59">
        <v>6.847523E-5</v>
      </c>
      <c r="Y57" s="59">
        <v>7.956401E-5</v>
      </c>
      <c r="Z57" s="59">
        <v>4.6946060000000005E-5</v>
      </c>
      <c r="AA57" s="59">
        <v>5.0870080000000005E-5</v>
      </c>
      <c r="AB57" s="59">
        <v>2.4585539000000002E-4</v>
      </c>
      <c r="AC57" s="59">
        <v>0.14981</v>
      </c>
      <c r="AD57" s="59">
        <v>1.82196</v>
      </c>
      <c r="AE57" s="60"/>
      <c r="AF57" s="59" t="s">
        <v>442</v>
      </c>
      <c r="AG57" s="59" t="s">
        <v>442</v>
      </c>
      <c r="AH57" s="59" t="s">
        <v>442</v>
      </c>
      <c r="AI57" s="59" t="s">
        <v>442</v>
      </c>
      <c r="AJ57" s="59" t="s">
        <v>442</v>
      </c>
      <c r="AK57" s="59">
        <v>4817.1369999999997</v>
      </c>
      <c r="AL57" s="29" t="s">
        <v>143</v>
      </c>
    </row>
    <row r="58" spans="1:38" ht="26.25" customHeight="1" thickBot="1" x14ac:dyDescent="0.3">
      <c r="A58" s="56" t="s">
        <v>53</v>
      </c>
      <c r="B58" s="56" t="s">
        <v>144</v>
      </c>
      <c r="C58" s="57" t="s">
        <v>145</v>
      </c>
      <c r="D58" s="58"/>
      <c r="E58" s="59">
        <v>1.4052392600000001</v>
      </c>
      <c r="F58" s="59">
        <v>1.0131619999999999E-2</v>
      </c>
      <c r="G58" s="59">
        <v>9.1177620000000001E-2</v>
      </c>
      <c r="H58" s="59">
        <v>7.7503900000000002E-3</v>
      </c>
      <c r="I58" s="59">
        <v>6.8799799999999999E-3</v>
      </c>
      <c r="J58" s="59">
        <v>1.197382E-2</v>
      </c>
      <c r="K58" s="59">
        <v>4.7614440000000001E-2</v>
      </c>
      <c r="L58" s="59">
        <v>4.0559999999999998E-5</v>
      </c>
      <c r="M58" s="59">
        <v>1.05282648</v>
      </c>
      <c r="N58" s="59">
        <v>5.295569E-2</v>
      </c>
      <c r="O58" s="59">
        <v>1.6206E-3</v>
      </c>
      <c r="P58" s="59">
        <v>2.2697180000000001E-2</v>
      </c>
      <c r="Q58" s="59">
        <v>4.9095800000000002E-3</v>
      </c>
      <c r="R58" s="59">
        <v>7.5478790000000004E-2</v>
      </c>
      <c r="S58" s="59">
        <v>4.5855449999999999E-2</v>
      </c>
      <c r="T58" s="59">
        <v>4.9635060000000002E-2</v>
      </c>
      <c r="U58" s="59">
        <v>3.0003769999999999E-2</v>
      </c>
      <c r="V58" s="59">
        <v>0.35553111999999998</v>
      </c>
      <c r="W58" s="59">
        <v>8.4272090000000008E-2</v>
      </c>
      <c r="X58" s="59">
        <v>4.2845419699999998E-3</v>
      </c>
      <c r="Y58" s="59">
        <v>8.0424310000000009E-5</v>
      </c>
      <c r="Z58" s="59">
        <v>1.0517169999999999E-5</v>
      </c>
      <c r="AA58" s="59">
        <v>1.3807169999999998E-5</v>
      </c>
      <c r="AB58" s="59">
        <v>4.3892906199999998E-3</v>
      </c>
      <c r="AC58" s="59" t="s">
        <v>442</v>
      </c>
      <c r="AD58" s="59">
        <v>0.13442000000000001</v>
      </c>
      <c r="AE58" s="60"/>
      <c r="AF58" s="59" t="s">
        <v>442</v>
      </c>
      <c r="AG58" s="59" t="s">
        <v>442</v>
      </c>
      <c r="AH58" s="59" t="s">
        <v>442</v>
      </c>
      <c r="AI58" s="59" t="s">
        <v>442</v>
      </c>
      <c r="AJ58" s="59" t="s">
        <v>442</v>
      </c>
      <c r="AK58" s="59">
        <v>1529.1569999999999</v>
      </c>
      <c r="AL58" s="29" t="s">
        <v>146</v>
      </c>
    </row>
    <row r="59" spans="1:38" ht="26.25" customHeight="1" thickBot="1" x14ac:dyDescent="0.3">
      <c r="A59" s="56" t="s">
        <v>53</v>
      </c>
      <c r="B59" s="66" t="s">
        <v>147</v>
      </c>
      <c r="C59" s="57" t="s">
        <v>400</v>
      </c>
      <c r="D59" s="58"/>
      <c r="E59" s="59">
        <v>1.9495817400000002</v>
      </c>
      <c r="F59" s="59">
        <v>0.27420581999999999</v>
      </c>
      <c r="G59" s="59">
        <v>1.0383986000000001</v>
      </c>
      <c r="H59" s="59">
        <v>0.14202162000000002</v>
      </c>
      <c r="I59" s="59">
        <v>0.16445809783453791</v>
      </c>
      <c r="J59" s="59">
        <v>0.206747948526463</v>
      </c>
      <c r="K59" s="59">
        <v>0.24067422128362556</v>
      </c>
      <c r="L59" s="59">
        <v>3.9864427793670596E-4</v>
      </c>
      <c r="M59" s="59">
        <v>0.22728635</v>
      </c>
      <c r="N59" s="59">
        <v>0.27027252000000002</v>
      </c>
      <c r="O59" s="59">
        <v>4.2045880000000001E-2</v>
      </c>
      <c r="P59" s="59">
        <v>2.7665588000000001E-2</v>
      </c>
      <c r="Q59" s="59">
        <v>2.704289E-2</v>
      </c>
      <c r="R59" s="59">
        <v>9.4118340000000009E-2</v>
      </c>
      <c r="S59" s="59">
        <v>1.55099E-2</v>
      </c>
      <c r="T59" s="59">
        <v>2.0506218E-2</v>
      </c>
      <c r="U59" s="59">
        <v>0.68298539999999996</v>
      </c>
      <c r="V59" s="59">
        <v>9.3494709999999995E-2</v>
      </c>
      <c r="W59" s="59">
        <v>4.4975550000000003E-3</v>
      </c>
      <c r="X59" s="59">
        <v>3.2346883400000003E-3</v>
      </c>
      <c r="Y59" s="59">
        <v>3.2349527200000003E-3</v>
      </c>
      <c r="Z59" s="59">
        <v>3.2346843099999999E-3</v>
      </c>
      <c r="AA59" s="59">
        <v>3.23468027E-3</v>
      </c>
      <c r="AB59" s="59">
        <v>1.293920564E-2</v>
      </c>
      <c r="AC59" s="59" t="s">
        <v>442</v>
      </c>
      <c r="AD59" s="59">
        <v>5.6000000000000008E-2</v>
      </c>
      <c r="AE59" s="60"/>
      <c r="AF59" s="59" t="s">
        <v>442</v>
      </c>
      <c r="AG59" s="59" t="s">
        <v>442</v>
      </c>
      <c r="AH59" s="59" t="s">
        <v>442</v>
      </c>
      <c r="AI59" s="59" t="s">
        <v>442</v>
      </c>
      <c r="AJ59" s="59" t="s">
        <v>442</v>
      </c>
      <c r="AK59" s="59">
        <v>1161.563838</v>
      </c>
      <c r="AL59" s="29" t="s">
        <v>417</v>
      </c>
    </row>
    <row r="60" spans="1:38" ht="26.25" customHeight="1" thickBot="1" x14ac:dyDescent="0.3">
      <c r="A60" s="56" t="s">
        <v>53</v>
      </c>
      <c r="B60" s="66" t="s">
        <v>148</v>
      </c>
      <c r="C60" s="57" t="s">
        <v>149</v>
      </c>
      <c r="D60" s="62"/>
      <c r="E60" s="59" t="s">
        <v>442</v>
      </c>
      <c r="F60" s="59" t="s">
        <v>442</v>
      </c>
      <c r="G60" s="59" t="s">
        <v>442</v>
      </c>
      <c r="H60" s="59" t="s">
        <v>442</v>
      </c>
      <c r="I60" s="59">
        <v>0.77408167999999999</v>
      </c>
      <c r="J60" s="59">
        <v>3.0223321799999998</v>
      </c>
      <c r="K60" s="59">
        <v>6.8483601500000004</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0.49174292099951922</v>
      </c>
      <c r="J61" s="59">
        <v>4.9174292199951921</v>
      </c>
      <c r="K61" s="59">
        <v>16.408084072284268</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3040696.3558888892</v>
      </c>
      <c r="AL61" s="29" t="s">
        <v>419</v>
      </c>
    </row>
    <row r="62" spans="1:38" ht="26.25" customHeight="1" thickBot="1" x14ac:dyDescent="0.3">
      <c r="A62" s="56" t="s">
        <v>53</v>
      </c>
      <c r="B62" s="66" t="s">
        <v>152</v>
      </c>
      <c r="C62" s="57" t="s">
        <v>153</v>
      </c>
      <c r="D62" s="58"/>
      <c r="E62" s="59">
        <v>0.12743599999999999</v>
      </c>
      <c r="F62" s="59" t="s">
        <v>442</v>
      </c>
      <c r="G62" s="59">
        <v>5.9610000000000002E-3</v>
      </c>
      <c r="H62" s="59" t="s">
        <v>442</v>
      </c>
      <c r="I62" s="59">
        <v>1.715480327868852E-3</v>
      </c>
      <c r="J62" s="59">
        <v>1.8879344262295067E-2</v>
      </c>
      <c r="K62" s="59">
        <v>4.2627000000000005E-2</v>
      </c>
      <c r="L62" s="59" t="s">
        <v>442</v>
      </c>
      <c r="M62" s="59">
        <v>2.1648000000000001E-2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0.23596599999999998</v>
      </c>
      <c r="F63" s="59">
        <v>0.44094549999999999</v>
      </c>
      <c r="G63" s="59">
        <v>2.258229</v>
      </c>
      <c r="H63" s="59" t="s">
        <v>443</v>
      </c>
      <c r="I63" s="59">
        <v>0.45372012206312173</v>
      </c>
      <c r="J63" s="59">
        <v>0.47092372710411518</v>
      </c>
      <c r="K63" s="59">
        <v>0.59835217319826339</v>
      </c>
      <c r="L63" s="59">
        <v>1.2704160953767411E-3</v>
      </c>
      <c r="M63" s="59">
        <v>1.2731810000000001</v>
      </c>
      <c r="N63" s="59">
        <v>1.4467499999999999E-2</v>
      </c>
      <c r="O63" s="59">
        <v>4.8225000000000004E-3</v>
      </c>
      <c r="P63" s="59">
        <v>9.645E-5</v>
      </c>
      <c r="Q63" s="59">
        <v>1.286E-3</v>
      </c>
      <c r="R63" s="59">
        <v>1.6075E-3</v>
      </c>
      <c r="S63" s="59" t="s">
        <v>443</v>
      </c>
      <c r="T63" s="59">
        <v>9.645E-5</v>
      </c>
      <c r="U63" s="59">
        <v>6.4299999999999996E-2</v>
      </c>
      <c r="V63" s="59" t="s">
        <v>443</v>
      </c>
      <c r="W63" s="59">
        <v>3.6175400000000003E-2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0.40323225400000001</v>
      </c>
      <c r="F64" s="59">
        <v>3.9791777E-2</v>
      </c>
      <c r="G64" s="59" t="s">
        <v>443</v>
      </c>
      <c r="H64" s="59">
        <v>0.19567400000000001</v>
      </c>
      <c r="I64" s="59" t="s">
        <v>444</v>
      </c>
      <c r="J64" s="59" t="s">
        <v>444</v>
      </c>
      <c r="K64" s="59" t="s">
        <v>444</v>
      </c>
      <c r="L64" s="59" t="s">
        <v>444</v>
      </c>
      <c r="M64" s="59">
        <v>0.19338487900000001</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1068.511</v>
      </c>
      <c r="AL64" s="29" t="s">
        <v>158</v>
      </c>
    </row>
    <row r="65" spans="1:38" ht="26.25" customHeight="1" thickBot="1" x14ac:dyDescent="0.3">
      <c r="A65" s="56" t="s">
        <v>53</v>
      </c>
      <c r="B65" s="61" t="s">
        <v>159</v>
      </c>
      <c r="C65" s="57" t="s">
        <v>160</v>
      </c>
      <c r="D65" s="58"/>
      <c r="E65" s="59">
        <v>0.47502</v>
      </c>
      <c r="F65" s="59" t="s">
        <v>442</v>
      </c>
      <c r="G65" s="59" t="s">
        <v>443</v>
      </c>
      <c r="H65" s="59">
        <v>0.14399999999999999</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2209.3329999999996</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7.9869999999999993E-3</v>
      </c>
      <c r="F68" s="59" t="s">
        <v>442</v>
      </c>
      <c r="G68" s="59">
        <v>5.8414000000000001E-2</v>
      </c>
      <c r="H68" s="59" t="s">
        <v>442</v>
      </c>
      <c r="I68" s="59">
        <v>9.6439999999999998E-3</v>
      </c>
      <c r="J68" s="59">
        <v>9.8289999999999992E-3</v>
      </c>
      <c r="K68" s="59">
        <v>1.0508E-2</v>
      </c>
      <c r="L68" s="59">
        <v>2.7003199999999999E-5</v>
      </c>
      <c r="M68" s="59">
        <v>2.7775999999999999E-2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83.888000000000005</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4.9506845149999998</v>
      </c>
      <c r="F70" s="59">
        <v>6.9749084380000017</v>
      </c>
      <c r="G70" s="59">
        <v>2.2729632259999999</v>
      </c>
      <c r="H70" s="59">
        <v>0.82877499999999982</v>
      </c>
      <c r="I70" s="59">
        <v>0.17961489529999999</v>
      </c>
      <c r="J70" s="59">
        <v>0.34940252639999997</v>
      </c>
      <c r="K70" s="59">
        <v>0.47390358043000003</v>
      </c>
      <c r="L70" s="59">
        <v>8.2744738440000004E-5</v>
      </c>
      <c r="M70" s="59">
        <v>0.68181459899999997</v>
      </c>
      <c r="N70" s="59">
        <v>4.6859999999999999E-2</v>
      </c>
      <c r="O70" s="59">
        <v>2.036E-3</v>
      </c>
      <c r="P70" s="59">
        <v>8.5000000000000006E-4</v>
      </c>
      <c r="Q70" s="59">
        <v>5.0000000000000001E-4</v>
      </c>
      <c r="R70" s="59">
        <v>2E-3</v>
      </c>
      <c r="S70" s="59">
        <v>5.8000000000000003E-2</v>
      </c>
      <c r="T70" s="59">
        <v>2.2040000000000001E-2</v>
      </c>
      <c r="U70" s="59" t="s">
        <v>443</v>
      </c>
      <c r="V70" s="59">
        <v>1.04308</v>
      </c>
      <c r="W70" s="59">
        <v>6.0425999999999994E-2</v>
      </c>
      <c r="X70" s="59">
        <v>5.0000000000000001E-4</v>
      </c>
      <c r="Y70" s="59">
        <v>1.4999999999999999E-4</v>
      </c>
      <c r="Z70" s="59">
        <v>5.0000000000000002E-5</v>
      </c>
      <c r="AA70" s="59">
        <v>1.0000000000000001E-5</v>
      </c>
      <c r="AB70" s="59">
        <v>7.1000000000000002E-4</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3.4546562399999998</v>
      </c>
      <c r="F72" s="59">
        <v>0.3130983995642368</v>
      </c>
      <c r="G72" s="59">
        <v>3.5429578799999999</v>
      </c>
      <c r="H72" s="59">
        <v>3.3263399999999999E-2</v>
      </c>
      <c r="I72" s="59">
        <v>0.4785002501886268</v>
      </c>
      <c r="J72" s="59">
        <v>0.63563287521056688</v>
      </c>
      <c r="K72" s="59">
        <v>0.76431372999999991</v>
      </c>
      <c r="L72" s="59">
        <v>2.0743567430188625E-2</v>
      </c>
      <c r="M72" s="59">
        <v>103.61737357000001</v>
      </c>
      <c r="N72" s="59">
        <v>2.5041408841645367</v>
      </c>
      <c r="O72" s="59">
        <v>7.0994108E-2</v>
      </c>
      <c r="P72" s="59">
        <v>8.9820968000000001E-2</v>
      </c>
      <c r="Q72" s="59">
        <v>3.6363742000000004E-2</v>
      </c>
      <c r="R72" s="59">
        <v>0.93106088999999992</v>
      </c>
      <c r="S72" s="59">
        <v>0.47349072335451703</v>
      </c>
      <c r="T72" s="59">
        <v>0.34391346</v>
      </c>
      <c r="U72" s="59">
        <v>3.5227744000000005E-2</v>
      </c>
      <c r="V72" s="59">
        <v>2.4752119299999995</v>
      </c>
      <c r="W72" s="59">
        <v>5.9910230900000006</v>
      </c>
      <c r="X72" s="59">
        <v>5.7829657799999996E-3</v>
      </c>
      <c r="Y72" s="59">
        <v>1.549185537E-2</v>
      </c>
      <c r="Z72" s="59">
        <v>4.0849276199999996E-3</v>
      </c>
      <c r="AA72" s="59">
        <v>6.3829657799999995E-3</v>
      </c>
      <c r="AB72" s="59">
        <v>3.1742714550000002E-2</v>
      </c>
      <c r="AC72" s="59">
        <v>0.78733331029999998</v>
      </c>
      <c r="AD72" s="59">
        <v>0.90185000000000004</v>
      </c>
      <c r="AE72" s="60"/>
      <c r="AF72" s="59" t="s">
        <v>442</v>
      </c>
      <c r="AG72" s="59" t="s">
        <v>442</v>
      </c>
      <c r="AH72" s="59" t="s">
        <v>442</v>
      </c>
      <c r="AI72" s="59" t="s">
        <v>442</v>
      </c>
      <c r="AJ72" s="59" t="s">
        <v>442</v>
      </c>
      <c r="AK72" s="59">
        <v>6008.4070000000002</v>
      </c>
      <c r="AL72" s="29" t="s">
        <v>179</v>
      </c>
    </row>
    <row r="73" spans="1:38" ht="26.25" customHeight="1" thickBot="1" x14ac:dyDescent="0.3">
      <c r="A73" s="56" t="s">
        <v>53</v>
      </c>
      <c r="B73" s="56" t="s">
        <v>180</v>
      </c>
      <c r="C73" s="57" t="s">
        <v>181</v>
      </c>
      <c r="D73" s="58"/>
      <c r="E73" s="59" t="s">
        <v>444</v>
      </c>
      <c r="F73" s="59" t="s">
        <v>444</v>
      </c>
      <c r="G73" s="59" t="s">
        <v>444</v>
      </c>
      <c r="H73" s="59" t="s">
        <v>442</v>
      </c>
      <c r="I73" s="59" t="s">
        <v>444</v>
      </c>
      <c r="J73" s="59" t="s">
        <v>444</v>
      </c>
      <c r="K73" s="59">
        <v>1.5200000000000001E-4</v>
      </c>
      <c r="L73" s="59" t="s">
        <v>444</v>
      </c>
      <c r="M73" s="59" t="s">
        <v>444</v>
      </c>
      <c r="N73" s="59" t="s">
        <v>444</v>
      </c>
      <c r="O73" s="59" t="s">
        <v>444</v>
      </c>
      <c r="P73" s="59" t="s">
        <v>444</v>
      </c>
      <c r="Q73" s="59" t="s">
        <v>444</v>
      </c>
      <c r="R73" s="59" t="s">
        <v>444</v>
      </c>
      <c r="S73" s="59" t="s">
        <v>444</v>
      </c>
      <c r="T73" s="59" t="s">
        <v>444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0.13139600000000001</v>
      </c>
      <c r="G74" s="59" t="s">
        <v>444</v>
      </c>
      <c r="H74" s="59" t="s">
        <v>444</v>
      </c>
      <c r="I74" s="59">
        <v>3.8150727821651201E-3</v>
      </c>
      <c r="J74" s="59">
        <v>5.3977969829452303E-3</v>
      </c>
      <c r="K74" s="59">
        <v>5.7879999999999997E-3</v>
      </c>
      <c r="L74" s="59">
        <v>6.8671310078969996E-6</v>
      </c>
      <c r="M74" s="59" t="s">
        <v>444</v>
      </c>
      <c r="N74" s="59" t="s">
        <v>444</v>
      </c>
      <c r="O74" s="59" t="s">
        <v>444</v>
      </c>
      <c r="P74" s="59" t="s">
        <v>444</v>
      </c>
      <c r="Q74" s="59" t="s">
        <v>444</v>
      </c>
      <c r="R74" s="59">
        <v>1E-3</v>
      </c>
      <c r="S74" s="59">
        <v>2E-3</v>
      </c>
      <c r="T74" s="59" t="s">
        <v>444</v>
      </c>
      <c r="U74" s="59" t="s">
        <v>444</v>
      </c>
      <c r="V74" s="59" t="s">
        <v>444</v>
      </c>
      <c r="W74" s="59">
        <v>1.6654000000000002E-2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1.510064E-6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0.42522126100000007</v>
      </c>
      <c r="F80" s="59">
        <v>0.112761534</v>
      </c>
      <c r="G80" s="59">
        <v>1.60872667</v>
      </c>
      <c r="H80" s="59">
        <v>4.1690000000000002E-6</v>
      </c>
      <c r="I80" s="59">
        <v>1.7178742805032503E-2</v>
      </c>
      <c r="J80" s="59">
        <v>2.4750249679945414E-2</v>
      </c>
      <c r="K80" s="59">
        <v>3.2471751799999997E-2</v>
      </c>
      <c r="L80" s="59">
        <v>1.3318052405794998E-5</v>
      </c>
      <c r="M80" s="59">
        <v>1.1296457260000001</v>
      </c>
      <c r="N80" s="59">
        <v>2.6804023176191114</v>
      </c>
      <c r="O80" s="59">
        <v>5.7683446894434998E-2</v>
      </c>
      <c r="P80" s="59">
        <v>8.8927604573822996E-2</v>
      </c>
      <c r="Q80" s="59">
        <v>0.24346065736376202</v>
      </c>
      <c r="R80" s="59">
        <v>6.4947958741936998E-2</v>
      </c>
      <c r="S80" s="59">
        <v>0.836302388587571</v>
      </c>
      <c r="T80" s="59">
        <v>0.14127699999999999</v>
      </c>
      <c r="U80" s="59">
        <v>6.3759999999999997E-3</v>
      </c>
      <c r="V80" s="59">
        <v>12.042441699999999</v>
      </c>
      <c r="W80" s="59">
        <v>0.31537799999999999</v>
      </c>
      <c r="X80" s="59">
        <v>1.13E-4</v>
      </c>
      <c r="Y80" s="59">
        <v>1.13E-4</v>
      </c>
      <c r="Z80" s="59">
        <v>1.13E-4</v>
      </c>
      <c r="AA80" s="59">
        <v>1.13E-4</v>
      </c>
      <c r="AB80" s="59">
        <v>4.5199999999999998E-4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2.1872578681619349E-3</v>
      </c>
      <c r="J81" s="59">
        <v>9.8361153132294106E-3</v>
      </c>
      <c r="K81" s="59">
        <v>3.0595429780269891E-2</v>
      </c>
      <c r="L81" s="59">
        <v>2.0083220308529998E-6</v>
      </c>
      <c r="M81" s="59">
        <v>0.13500000000000001</v>
      </c>
      <c r="N81" s="59">
        <v>0.11784</v>
      </c>
      <c r="O81" s="59">
        <v>2.0579999999999999E-3</v>
      </c>
      <c r="P81" s="59" t="s">
        <v>443</v>
      </c>
      <c r="Q81" s="59">
        <v>4.4099999999999999E-3</v>
      </c>
      <c r="R81" s="59">
        <v>2.2373062799999999E-2</v>
      </c>
      <c r="S81" s="59">
        <v>1.2199999999999999E-3</v>
      </c>
      <c r="T81" s="59" t="s">
        <v>443</v>
      </c>
      <c r="U81" s="59" t="s">
        <v>443</v>
      </c>
      <c r="V81" s="59">
        <v>0.343392213534158</v>
      </c>
      <c r="W81" s="59">
        <v>8.9288240000000001E-3</v>
      </c>
      <c r="X81" s="59" t="s">
        <v>443</v>
      </c>
      <c r="Y81" s="59" t="s">
        <v>443</v>
      </c>
      <c r="Z81" s="59" t="s">
        <v>443</v>
      </c>
      <c r="AA81" s="59" t="s">
        <v>443</v>
      </c>
      <c r="AB81" s="59" t="s">
        <v>443</v>
      </c>
      <c r="AC81" s="59" t="s">
        <v>442</v>
      </c>
      <c r="AD81" s="59">
        <v>1.1406475E-4</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31.030023831777967</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11492641</v>
      </c>
      <c r="AL82" s="55" t="s">
        <v>439</v>
      </c>
    </row>
    <row r="83" spans="1:38" ht="26.25" customHeight="1" thickBot="1" x14ac:dyDescent="0.3">
      <c r="A83" s="56" t="s">
        <v>53</v>
      </c>
      <c r="B83" s="69" t="s">
        <v>209</v>
      </c>
      <c r="C83" s="70" t="s">
        <v>210</v>
      </c>
      <c r="D83" s="58"/>
      <c r="E83" s="59">
        <v>1.8912900000000003E-2</v>
      </c>
      <c r="F83" s="59">
        <v>5.4944586479605761E-2</v>
      </c>
      <c r="G83" s="59">
        <v>6.8380999999999989E-3</v>
      </c>
      <c r="H83" s="59" t="s">
        <v>442</v>
      </c>
      <c r="I83" s="59">
        <v>7.9183677175014393E-3</v>
      </c>
      <c r="J83" s="59">
        <v>4.5644521716860786E-2</v>
      </c>
      <c r="K83" s="59">
        <v>0.23334572167655038</v>
      </c>
      <c r="L83" s="59">
        <v>3.3675108880366206E-4</v>
      </c>
      <c r="M83" s="59">
        <v>0.14651633</v>
      </c>
      <c r="N83" s="59" t="s">
        <v>442</v>
      </c>
      <c r="O83" s="59" t="s">
        <v>442</v>
      </c>
      <c r="P83" s="59" t="s">
        <v>442</v>
      </c>
      <c r="Q83" s="59" t="s">
        <v>442</v>
      </c>
      <c r="R83" s="59" t="s">
        <v>442</v>
      </c>
      <c r="S83" s="59" t="s">
        <v>442</v>
      </c>
      <c r="T83" s="59" t="s">
        <v>442</v>
      </c>
      <c r="U83" s="59" t="s">
        <v>442</v>
      </c>
      <c r="V83" s="59" t="s">
        <v>442</v>
      </c>
      <c r="W83" s="59">
        <v>1.490433E-2</v>
      </c>
      <c r="X83" s="59">
        <v>1.9600832999999999E-4</v>
      </c>
      <c r="Y83" s="59">
        <v>6.4121694600000004E-3</v>
      </c>
      <c r="Z83" s="59">
        <v>8.8622342100000001E-3</v>
      </c>
      <c r="AA83" s="59">
        <v>2.1000555E-4</v>
      </c>
      <c r="AB83" s="59">
        <v>1.5680417549999999E-2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2.502298E-2</v>
      </c>
      <c r="F85" s="59">
        <v>8.6593838609901503</v>
      </c>
      <c r="G85" s="59">
        <v>1.9883800000000001E-3</v>
      </c>
      <c r="H85" s="59" t="s">
        <v>443</v>
      </c>
      <c r="I85" s="59" t="s">
        <v>442</v>
      </c>
      <c r="J85" s="59" t="s">
        <v>442</v>
      </c>
      <c r="K85" s="59">
        <v>1.448405E-3</v>
      </c>
      <c r="L85" s="59" t="s">
        <v>442</v>
      </c>
      <c r="M85" s="59">
        <v>1.6376850000000002E-2</v>
      </c>
      <c r="N85" s="59" t="s">
        <v>443</v>
      </c>
      <c r="O85" s="59" t="s">
        <v>443</v>
      </c>
      <c r="P85" s="59" t="s">
        <v>443</v>
      </c>
      <c r="Q85" s="59" t="s">
        <v>443</v>
      </c>
      <c r="R85" s="59">
        <v>1.787475458144E-2</v>
      </c>
      <c r="S85" s="59" t="s">
        <v>443</v>
      </c>
      <c r="T85" s="59" t="s">
        <v>443</v>
      </c>
      <c r="U85" s="59" t="s">
        <v>443</v>
      </c>
      <c r="V85" s="59">
        <v>2.23434432268E-2</v>
      </c>
      <c r="W85" s="59">
        <v>1.5999999999999999E-5</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1.4927310432930483</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1.7979999999999999E-3</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0.44216870340112174</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1218255</v>
      </c>
      <c r="AL87" s="29" t="s">
        <v>217</v>
      </c>
    </row>
    <row r="88" spans="1:38" ht="26.25" customHeight="1" thickBot="1" x14ac:dyDescent="0.3">
      <c r="A88" s="56" t="s">
        <v>206</v>
      </c>
      <c r="B88" s="64" t="s">
        <v>220</v>
      </c>
      <c r="C88" s="68" t="s">
        <v>221</v>
      </c>
      <c r="D88" s="58"/>
      <c r="E88" s="59">
        <v>4.9399999999999997E-4</v>
      </c>
      <c r="F88" s="59">
        <v>4.5955783682787139</v>
      </c>
      <c r="G88" s="59" t="s">
        <v>443</v>
      </c>
      <c r="H88" s="59">
        <v>6.4400000000000004E-4</v>
      </c>
      <c r="I88" s="59" t="s">
        <v>442</v>
      </c>
      <c r="J88" s="59" t="s">
        <v>442</v>
      </c>
      <c r="K88" s="59">
        <v>1.860000000000004E-4</v>
      </c>
      <c r="L88" s="59" t="s">
        <v>442</v>
      </c>
      <c r="M88" s="59" t="s">
        <v>443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4.5580000000000004E-3</v>
      </c>
      <c r="F89" s="59">
        <v>1.736994372515152</v>
      </c>
      <c r="G89" s="59">
        <v>4.0229999999999997E-3</v>
      </c>
      <c r="H89" s="59" t="s">
        <v>443</v>
      </c>
      <c r="I89" s="59" t="s">
        <v>442</v>
      </c>
      <c r="J89" s="59" t="s">
        <v>442</v>
      </c>
      <c r="K89" s="59">
        <v>1.5800999999999999E-4</v>
      </c>
      <c r="L89" s="59" t="s">
        <v>442</v>
      </c>
      <c r="M89" s="59">
        <v>5.868E-3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1.2985680146680507</v>
      </c>
      <c r="G90" s="59" t="s">
        <v>442</v>
      </c>
      <c r="H90" s="59" t="s">
        <v>442</v>
      </c>
      <c r="I90" s="59">
        <v>6.4589199999999999E-3</v>
      </c>
      <c r="J90" s="59">
        <v>2.445025E-2</v>
      </c>
      <c r="K90" s="59">
        <v>7.1703000000000003E-2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3.9333524999999999E-3</v>
      </c>
      <c r="Y90" s="59">
        <v>1.9854065000000001E-3</v>
      </c>
      <c r="Z90" s="59">
        <v>1.9854065000000001E-3</v>
      </c>
      <c r="AA90" s="59">
        <v>1.9854065000000001E-3</v>
      </c>
      <c r="AB90" s="59">
        <v>9.8895719999999993E-3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2.6419240501898825E-2</v>
      </c>
      <c r="F91" s="59">
        <v>9.481320944624827E-2</v>
      </c>
      <c r="G91" s="59">
        <v>9.6550090134352937E-3</v>
      </c>
      <c r="H91" s="59">
        <v>6.043998507021886E-2</v>
      </c>
      <c r="I91" s="59">
        <v>0.42112016325038149</v>
      </c>
      <c r="J91" s="59">
        <v>0.44688947882500474</v>
      </c>
      <c r="K91" s="59">
        <v>0.45221197827570325</v>
      </c>
      <c r="L91" s="59">
        <v>1.7695084965680093E-3</v>
      </c>
      <c r="M91" s="59">
        <v>0.80808661903266343</v>
      </c>
      <c r="N91" s="59">
        <v>0.61809161756817887</v>
      </c>
      <c r="O91" s="59">
        <v>0.13917290882542038</v>
      </c>
      <c r="P91" s="59">
        <v>2.0837288767672824E-3</v>
      </c>
      <c r="Q91" s="59">
        <v>1.1383126191206008E-3</v>
      </c>
      <c r="R91" s="59">
        <v>0.26338188608654028</v>
      </c>
      <c r="S91" s="59">
        <v>10.556060939897645</v>
      </c>
      <c r="T91" s="59">
        <v>0.47806146113927062</v>
      </c>
      <c r="U91" s="59">
        <v>5.9396046095360547E-2</v>
      </c>
      <c r="V91" s="59">
        <v>6.1046330944413425</v>
      </c>
      <c r="W91" s="59">
        <v>1.4563856739811772E-3</v>
      </c>
      <c r="X91" s="59">
        <v>1.6165875524191066E-3</v>
      </c>
      <c r="Y91" s="59">
        <v>6.5537333209152973E-4</v>
      </c>
      <c r="Z91" s="59">
        <v>6.5537333209152973E-4</v>
      </c>
      <c r="AA91" s="59">
        <v>6.5537333209152973E-4</v>
      </c>
      <c r="AB91" s="59">
        <v>3.5827075489936961E-3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1.559E-2</v>
      </c>
      <c r="F92" s="59">
        <v>0.67648523999999999</v>
      </c>
      <c r="G92" s="59">
        <v>1.4E-2</v>
      </c>
      <c r="H92" s="59" t="s">
        <v>443</v>
      </c>
      <c r="I92" s="59" t="s">
        <v>444</v>
      </c>
      <c r="J92" s="59" t="s">
        <v>444</v>
      </c>
      <c r="K92" s="59" t="s">
        <v>443</v>
      </c>
      <c r="L92" s="59" t="s">
        <v>443</v>
      </c>
      <c r="M92" s="59">
        <v>5.5873299999999997E-3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294.38</v>
      </c>
      <c r="AL92" s="29" t="s">
        <v>229</v>
      </c>
    </row>
    <row r="93" spans="1:38" ht="26.25" customHeight="1" thickBot="1" x14ac:dyDescent="0.3">
      <c r="A93" s="56" t="s">
        <v>53</v>
      </c>
      <c r="B93" s="61" t="s">
        <v>230</v>
      </c>
      <c r="C93" s="57" t="s">
        <v>403</v>
      </c>
      <c r="D93" s="65"/>
      <c r="E93" s="59">
        <v>1.3159493809999999E-2</v>
      </c>
      <c r="F93" s="59">
        <v>3.4487988882641556</v>
      </c>
      <c r="G93" s="59">
        <v>2.4826000000000001E-2</v>
      </c>
      <c r="H93" s="59" t="s">
        <v>443</v>
      </c>
      <c r="I93" s="59">
        <v>2.2287881124334292E-2</v>
      </c>
      <c r="J93" s="59">
        <v>5.5190986528635619E-2</v>
      </c>
      <c r="K93" s="59">
        <v>0.12518369452484751</v>
      </c>
      <c r="L93" s="59">
        <v>7.43855112E-7</v>
      </c>
      <c r="M93" s="59">
        <v>4.1538517884000002E-2</v>
      </c>
      <c r="N93" s="59" t="s">
        <v>443</v>
      </c>
      <c r="O93" s="59" t="s">
        <v>442</v>
      </c>
      <c r="P93" s="59" t="s">
        <v>443</v>
      </c>
      <c r="Q93" s="59" t="s">
        <v>442</v>
      </c>
      <c r="R93" s="59" t="s">
        <v>442</v>
      </c>
      <c r="S93" s="59" t="s">
        <v>442</v>
      </c>
      <c r="T93" s="59" t="s">
        <v>442</v>
      </c>
      <c r="U93" s="59" t="s">
        <v>442</v>
      </c>
      <c r="V93" s="59" t="s">
        <v>442</v>
      </c>
      <c r="W93" s="59">
        <v>1.9924690000000002E-3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0.29419400000000001</v>
      </c>
      <c r="F95" s="59">
        <v>0.76951199999999997</v>
      </c>
      <c r="G95" s="59" t="s">
        <v>443</v>
      </c>
      <c r="H95" s="59" t="s">
        <v>443</v>
      </c>
      <c r="I95" s="59">
        <v>2.051118E-2</v>
      </c>
      <c r="J95" s="59">
        <v>2.0850329999999997E-2</v>
      </c>
      <c r="K95" s="59">
        <v>2.1339E-2</v>
      </c>
      <c r="L95" s="59">
        <v>5.7431304000000005E-5</v>
      </c>
      <c r="M95" s="59">
        <v>0.112016</v>
      </c>
      <c r="N95" s="59">
        <v>4.7390000000000002E-2</v>
      </c>
      <c r="O95" s="59" t="s">
        <v>443</v>
      </c>
      <c r="P95" s="59" t="s">
        <v>442</v>
      </c>
      <c r="Q95" s="59" t="s">
        <v>443</v>
      </c>
      <c r="R95" s="59" t="s">
        <v>443</v>
      </c>
      <c r="S95" s="59">
        <v>3.0000000000000001E-3</v>
      </c>
      <c r="T95" s="59" t="s">
        <v>443</v>
      </c>
      <c r="U95" s="59" t="s">
        <v>442</v>
      </c>
      <c r="V95" s="59" t="s">
        <v>442</v>
      </c>
      <c r="W95" s="59">
        <v>3.9815663000000008E-2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5.0279860242479995</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v>6.6000000000000003E-7</v>
      </c>
      <c r="G98" s="59" t="s">
        <v>443</v>
      </c>
      <c r="H98" s="59">
        <v>1.9799999999999999E-4</v>
      </c>
      <c r="I98" s="59">
        <v>8.0689226000000003E-2</v>
      </c>
      <c r="J98" s="59">
        <v>0.48805903299999998</v>
      </c>
      <c r="K98" s="59">
        <v>2.0230061570000002</v>
      </c>
      <c r="L98" s="59">
        <v>0</v>
      </c>
      <c r="M98" s="59" t="s">
        <v>443</v>
      </c>
      <c r="N98" s="59">
        <v>0</v>
      </c>
      <c r="O98" s="59" t="s">
        <v>443</v>
      </c>
      <c r="P98" s="59" t="s">
        <v>443</v>
      </c>
      <c r="Q98" s="59" t="s">
        <v>443</v>
      </c>
      <c r="R98" s="59">
        <v>1.0510000000000001E-3</v>
      </c>
      <c r="S98" s="59">
        <v>0</v>
      </c>
      <c r="T98" s="59">
        <v>2.31E-4</v>
      </c>
      <c r="U98" s="59" t="s">
        <v>443</v>
      </c>
      <c r="V98" s="59">
        <v>0.17199999999999999</v>
      </c>
      <c r="W98" s="59">
        <v>0</v>
      </c>
      <c r="X98" s="59">
        <v>5.3510830000000002E-9</v>
      </c>
      <c r="Y98" s="59" t="s">
        <v>443</v>
      </c>
      <c r="Z98" s="59">
        <v>5.3510830000000002E-9</v>
      </c>
      <c r="AA98" s="59">
        <v>5.3510830000000002E-9</v>
      </c>
      <c r="AB98" s="59">
        <v>1.6053248000000001E-8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0.37756084110866839</v>
      </c>
      <c r="F99" s="59">
        <v>12.981049326964916</v>
      </c>
      <c r="G99" s="59" t="s">
        <v>442</v>
      </c>
      <c r="H99" s="59">
        <v>7.1118612860911696</v>
      </c>
      <c r="I99" s="59">
        <v>5.0125068105300416E-2</v>
      </c>
      <c r="J99" s="59">
        <v>9.169927388375429E-2</v>
      </c>
      <c r="K99" s="59">
        <v>0.20086507803108089</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502.07466172024488</v>
      </c>
      <c r="AL99" s="29" t="s">
        <v>243</v>
      </c>
    </row>
    <row r="100" spans="1:38" ht="26.25" customHeight="1" thickBot="1" x14ac:dyDescent="0.3">
      <c r="A100" s="56" t="s">
        <v>241</v>
      </c>
      <c r="B100" s="56" t="s">
        <v>244</v>
      </c>
      <c r="C100" s="57" t="s">
        <v>406</v>
      </c>
      <c r="D100" s="72"/>
      <c r="E100" s="59">
        <v>0.96271023512554366</v>
      </c>
      <c r="F100" s="59">
        <v>16.253191699014245</v>
      </c>
      <c r="G100" s="59" t="s">
        <v>442</v>
      </c>
      <c r="H100" s="59">
        <v>11.352271815480602</v>
      </c>
      <c r="I100" s="59">
        <v>0.10602182990988618</v>
      </c>
      <c r="J100" s="59">
        <v>0.17544491098816126</v>
      </c>
      <c r="K100" s="59">
        <v>0.38294102081832843</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1845.6144938696775</v>
      </c>
      <c r="AL100" s="29" t="s">
        <v>243</v>
      </c>
    </row>
    <row r="101" spans="1:38" ht="26.25" customHeight="1" thickBot="1" x14ac:dyDescent="0.3">
      <c r="A101" s="56" t="s">
        <v>241</v>
      </c>
      <c r="B101" s="56" t="s">
        <v>245</v>
      </c>
      <c r="C101" s="57" t="s">
        <v>246</v>
      </c>
      <c r="D101" s="72"/>
      <c r="E101" s="59">
        <v>4.3790491480574824E-3</v>
      </c>
      <c r="F101" s="59">
        <v>3.4416481316455624E-2</v>
      </c>
      <c r="G101" s="59" t="s">
        <v>442</v>
      </c>
      <c r="H101" s="59">
        <v>8.7566992636343988E-2</v>
      </c>
      <c r="I101" s="59">
        <v>1.9765473679914432E-3</v>
      </c>
      <c r="J101" s="59">
        <v>5.9295821039743301E-3</v>
      </c>
      <c r="K101" s="59">
        <v>1.3835701575940103E-2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123.36086839957217</v>
      </c>
      <c r="AL101" s="29" t="s">
        <v>243</v>
      </c>
    </row>
    <row r="102" spans="1:38" ht="26.25" customHeight="1" thickBot="1" x14ac:dyDescent="0.3">
      <c r="A102" s="56" t="s">
        <v>241</v>
      </c>
      <c r="B102" s="56" t="s">
        <v>247</v>
      </c>
      <c r="C102" s="57" t="s">
        <v>384</v>
      </c>
      <c r="D102" s="72"/>
      <c r="E102" s="59">
        <v>0.31507087745107742</v>
      </c>
      <c r="F102" s="59">
        <v>1.1866333082822846</v>
      </c>
      <c r="G102" s="59" t="s">
        <v>442</v>
      </c>
      <c r="H102" s="59">
        <v>13.312747110459139</v>
      </c>
      <c r="I102" s="59">
        <v>3.7700337722981488E-2</v>
      </c>
      <c r="J102" s="59">
        <v>0.53477036491033292</v>
      </c>
      <c r="K102" s="59">
        <v>3.5572445812717408</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6310.7752659260204</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1.5347360704572526E-2</v>
      </c>
      <c r="F104" s="59">
        <v>4.9446121905550658E-2</v>
      </c>
      <c r="G104" s="59" t="s">
        <v>442</v>
      </c>
      <c r="H104" s="59">
        <v>0.11617664258841652</v>
      </c>
      <c r="I104" s="59">
        <v>4.6337773165778238E-4</v>
      </c>
      <c r="J104" s="59">
        <v>1.5622474949733471E-3</v>
      </c>
      <c r="K104" s="59">
        <v>3.6452441549378071E-3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79.242941582889117</v>
      </c>
      <c r="AL104" s="29" t="s">
        <v>243</v>
      </c>
    </row>
    <row r="105" spans="1:38" ht="26.25" customHeight="1" thickBot="1" x14ac:dyDescent="0.3">
      <c r="A105" s="56" t="s">
        <v>241</v>
      </c>
      <c r="B105" s="56" t="s">
        <v>252</v>
      </c>
      <c r="C105" s="57" t="s">
        <v>253</v>
      </c>
      <c r="D105" s="72"/>
      <c r="E105" s="59">
        <v>5.7366282475482408E-2</v>
      </c>
      <c r="F105" s="59">
        <v>0.64462337182345286</v>
      </c>
      <c r="G105" s="59" t="s">
        <v>442</v>
      </c>
      <c r="H105" s="59">
        <v>0.54191110253725128</v>
      </c>
      <c r="I105" s="59">
        <v>9.4461690794078058E-3</v>
      </c>
      <c r="J105" s="59">
        <v>1.4875151410497982E-2</v>
      </c>
      <c r="K105" s="59">
        <v>3.2355693986541048E-2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82.852779138627184</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2.1747921959301076E-2</v>
      </c>
      <c r="F107" s="59">
        <v>0.3842195584767078</v>
      </c>
      <c r="G107" s="59" t="s">
        <v>442</v>
      </c>
      <c r="H107" s="59">
        <v>1.4705651763068723</v>
      </c>
      <c r="I107" s="59">
        <v>2.7796968877616533E-2</v>
      </c>
      <c r="J107" s="59">
        <v>0.47057837970155375</v>
      </c>
      <c r="K107" s="59">
        <v>2.2352473035823803</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12251.906192538845</v>
      </c>
      <c r="AL107" s="29" t="s">
        <v>243</v>
      </c>
    </row>
    <row r="108" spans="1:38" ht="26.25" customHeight="1" thickBot="1" x14ac:dyDescent="0.3">
      <c r="A108" s="56" t="s">
        <v>241</v>
      </c>
      <c r="B108" s="56" t="s">
        <v>257</v>
      </c>
      <c r="C108" s="57" t="s">
        <v>378</v>
      </c>
      <c r="D108" s="72"/>
      <c r="E108" s="59">
        <v>7.2113064183207384E-2</v>
      </c>
      <c r="F108" s="59">
        <v>2.5024438661025994</v>
      </c>
      <c r="G108" s="59" t="s">
        <v>442</v>
      </c>
      <c r="H108" s="59">
        <v>3.5378901928962265</v>
      </c>
      <c r="I108" s="59">
        <v>6.0917889329023069E-2</v>
      </c>
      <c r="J108" s="59">
        <v>0.77134185129023081</v>
      </c>
      <c r="K108" s="59">
        <v>1.5426837025804616</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34791.491864511532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2.0214327250796054E-3</v>
      </c>
      <c r="F110" s="59">
        <v>0.3906917885147061</v>
      </c>
      <c r="G110" s="59" t="s">
        <v>442</v>
      </c>
      <c r="H110" s="59">
        <v>0.29837115245719698</v>
      </c>
      <c r="I110" s="59">
        <v>2.3478931360228029E-2</v>
      </c>
      <c r="J110" s="59">
        <v>9.7722030054463033E-2</v>
      </c>
      <c r="K110" s="59">
        <v>9.7722148201957543E-2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798.96531743246669</v>
      </c>
      <c r="AL110" s="29" t="s">
        <v>243</v>
      </c>
    </row>
    <row r="111" spans="1:38" ht="26.25" customHeight="1" thickBot="1" x14ac:dyDescent="0.3">
      <c r="A111" s="56" t="s">
        <v>241</v>
      </c>
      <c r="B111" s="56" t="s">
        <v>260</v>
      </c>
      <c r="C111" s="57" t="s">
        <v>374</v>
      </c>
      <c r="D111" s="72"/>
      <c r="E111" s="59">
        <v>3.3128952744721401E-3</v>
      </c>
      <c r="F111" s="59">
        <v>4.8880382E-2</v>
      </c>
      <c r="G111" s="59" t="s">
        <v>442</v>
      </c>
      <c r="H111" s="59">
        <v>2.6406358055222099E-2</v>
      </c>
      <c r="I111" s="59">
        <v>1.0419779999999999E-4</v>
      </c>
      <c r="J111" s="59">
        <v>1.9847199999999999E-4</v>
      </c>
      <c r="K111" s="59">
        <v>4.4656200000000001E-4</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37.116</v>
      </c>
      <c r="AL111" s="29" t="s">
        <v>243</v>
      </c>
    </row>
    <row r="112" spans="1:38" ht="26.25" customHeight="1" thickBot="1" x14ac:dyDescent="0.3">
      <c r="A112" s="56" t="s">
        <v>261</v>
      </c>
      <c r="B112" s="56" t="s">
        <v>262</v>
      </c>
      <c r="C112" s="57" t="s">
        <v>263</v>
      </c>
      <c r="D112" s="58"/>
      <c r="E112" s="59">
        <v>5.5605601965571285</v>
      </c>
      <c r="F112" s="59" t="s">
        <v>442</v>
      </c>
      <c r="G112" s="59" t="s">
        <v>442</v>
      </c>
      <c r="H112" s="59">
        <v>4.9071446510537973</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139014004.89392826</v>
      </c>
      <c r="AL112" s="29" t="s">
        <v>416</v>
      </c>
    </row>
    <row r="113" spans="1:38" ht="26.25" customHeight="1" thickBot="1" x14ac:dyDescent="0.3">
      <c r="A113" s="56" t="s">
        <v>261</v>
      </c>
      <c r="B113" s="73" t="s">
        <v>264</v>
      </c>
      <c r="C113" s="74" t="s">
        <v>265</v>
      </c>
      <c r="D113" s="58"/>
      <c r="E113" s="59">
        <v>6.0246764992304946</v>
      </c>
      <c r="F113" s="59">
        <v>3.1127476332087545</v>
      </c>
      <c r="G113" s="59" t="s">
        <v>442</v>
      </c>
      <c r="H113" s="59">
        <v>13.836737794068366</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111918802.72490767</v>
      </c>
      <c r="AL113" s="53" t="s">
        <v>432</v>
      </c>
    </row>
    <row r="114" spans="1:38" ht="26.25" customHeight="1" thickBot="1" x14ac:dyDescent="0.3">
      <c r="A114" s="56" t="s">
        <v>261</v>
      </c>
      <c r="B114" s="73" t="s">
        <v>266</v>
      </c>
      <c r="C114" s="74" t="s">
        <v>385</v>
      </c>
      <c r="D114" s="58"/>
      <c r="E114" s="59">
        <v>5.9669640000000003E-2</v>
      </c>
      <c r="F114" s="59" t="s">
        <v>442</v>
      </c>
      <c r="G114" s="59" t="s">
        <v>442</v>
      </c>
      <c r="H114" s="59">
        <v>3.6587069999999999E-2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1491741.0722472896</v>
      </c>
      <c r="AL114" s="29" t="s">
        <v>410</v>
      </c>
    </row>
    <row r="115" spans="1:38" ht="26.25" customHeight="1" thickBot="1" x14ac:dyDescent="0.3">
      <c r="A115" s="56" t="s">
        <v>261</v>
      </c>
      <c r="B115" s="73" t="s">
        <v>267</v>
      </c>
      <c r="C115" s="74" t="s">
        <v>268</v>
      </c>
      <c r="D115" s="58"/>
      <c r="E115" s="59">
        <v>0.10292252399999999</v>
      </c>
      <c r="F115" s="59" t="s">
        <v>442</v>
      </c>
      <c r="G115" s="59" t="s">
        <v>442</v>
      </c>
      <c r="H115" s="59">
        <v>0.22949105799999997</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2573062.8267561966</v>
      </c>
      <c r="AL115" s="29" t="s">
        <v>410</v>
      </c>
    </row>
    <row r="116" spans="1:38" ht="26.25" customHeight="1" thickBot="1" x14ac:dyDescent="0.3">
      <c r="A116" s="56" t="s">
        <v>261</v>
      </c>
      <c r="B116" s="56" t="s">
        <v>269</v>
      </c>
      <c r="C116" s="64" t="s">
        <v>407</v>
      </c>
      <c r="D116" s="58"/>
      <c r="E116" s="59">
        <v>0.74120697047380779</v>
      </c>
      <c r="F116" s="59">
        <v>0.34112574866294476</v>
      </c>
      <c r="G116" s="59" t="s">
        <v>442</v>
      </c>
      <c r="H116" s="59">
        <v>5.8809835644824364</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57228283.803272411</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6.8207032086667757E-2</v>
      </c>
      <c r="J119" s="59">
        <v>1.2228839235716746</v>
      </c>
      <c r="K119" s="59">
        <v>1.2228839235716746</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1364395.3731017886</v>
      </c>
      <c r="AL119" s="29" t="s">
        <v>410</v>
      </c>
    </row>
    <row r="120" spans="1:38" ht="26.25" customHeight="1" thickBot="1" x14ac:dyDescent="0.3">
      <c r="A120" s="56" t="s">
        <v>261</v>
      </c>
      <c r="B120" s="56" t="s">
        <v>275</v>
      </c>
      <c r="C120" s="57" t="s">
        <v>276</v>
      </c>
      <c r="D120" s="58"/>
      <c r="E120" s="59">
        <v>0.97736790231136284</v>
      </c>
      <c r="F120" s="59" t="s">
        <v>442</v>
      </c>
      <c r="G120" s="59" t="s">
        <v>442</v>
      </c>
      <c r="H120" s="59">
        <v>1.2471024228510119</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42.677071881153701</v>
      </c>
      <c r="AL120" s="53" t="s">
        <v>433</v>
      </c>
    </row>
    <row r="121" spans="1:38" ht="26.25" customHeight="1" thickBot="1" x14ac:dyDescent="0.3">
      <c r="A121" s="56" t="s">
        <v>261</v>
      </c>
      <c r="B121" s="56" t="s">
        <v>277</v>
      </c>
      <c r="C121" s="64" t="s">
        <v>278</v>
      </c>
      <c r="D121" s="59"/>
      <c r="E121" s="59" t="s">
        <v>442</v>
      </c>
      <c r="F121" s="59">
        <v>1.2102969398675669</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1407322.0231018225</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0.28792840848880402</v>
      </c>
      <c r="G125" s="59" t="s">
        <v>443</v>
      </c>
      <c r="H125" s="59" t="s">
        <v>443</v>
      </c>
      <c r="I125" s="59">
        <v>2.2591025213000003E-5</v>
      </c>
      <c r="J125" s="59">
        <v>1.51449530959E-4</v>
      </c>
      <c r="K125" s="59">
        <v>3.20668323443E-4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1249.4910710000001</v>
      </c>
      <c r="AL125" s="29" t="s">
        <v>421</v>
      </c>
    </row>
    <row r="126" spans="1:38" ht="26.25" customHeight="1" thickBot="1" x14ac:dyDescent="0.3">
      <c r="A126" s="56" t="s">
        <v>286</v>
      </c>
      <c r="B126" s="56" t="s">
        <v>289</v>
      </c>
      <c r="C126" s="57" t="s">
        <v>290</v>
      </c>
      <c r="D126" s="58"/>
      <c r="E126" s="59" t="s">
        <v>443</v>
      </c>
      <c r="F126" s="59">
        <v>2.2444840002165799E-2</v>
      </c>
      <c r="G126" s="59" t="s">
        <v>442</v>
      </c>
      <c r="H126" s="59">
        <v>0.29718916610000001</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1238.2882378552858</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1.3025829999999999E-2</v>
      </c>
      <c r="F128" s="59">
        <v>1.2742E-4</v>
      </c>
      <c r="G128" s="59">
        <v>4.4079899999999997E-3</v>
      </c>
      <c r="H128" s="59">
        <v>4.1171999999999997E-4</v>
      </c>
      <c r="I128" s="59">
        <v>1.5117E-4</v>
      </c>
      <c r="J128" s="59">
        <v>1.5117E-4</v>
      </c>
      <c r="K128" s="59">
        <v>1.5117E-4</v>
      </c>
      <c r="L128" s="59">
        <v>5.2900000000000002E-6</v>
      </c>
      <c r="M128" s="59">
        <v>1.6475299999999999E-3</v>
      </c>
      <c r="N128" s="59">
        <v>3.75764E-3</v>
      </c>
      <c r="O128" s="59">
        <v>8.3341000000000003E-4</v>
      </c>
      <c r="P128" s="59">
        <v>4.6822000000000004E-4</v>
      </c>
      <c r="Q128" s="59">
        <v>6.8571000000000007E-4</v>
      </c>
      <c r="R128" s="59">
        <v>3.6544099999999999E-3</v>
      </c>
      <c r="S128" s="59">
        <v>2.5045899999999997E-3</v>
      </c>
      <c r="T128" s="59">
        <v>2.8399499999999999E-3</v>
      </c>
      <c r="U128" s="59">
        <v>2.1135999999999998E-4</v>
      </c>
      <c r="V128" s="59">
        <v>1.106264E-2</v>
      </c>
      <c r="W128" s="59">
        <v>1.5165200000000002E-3</v>
      </c>
      <c r="X128" s="59">
        <v>1.6135E-7</v>
      </c>
      <c r="Y128" s="59">
        <v>3.4382000000000002E-7</v>
      </c>
      <c r="Z128" s="59">
        <v>1.8248E-7</v>
      </c>
      <c r="AA128" s="59">
        <v>2.2281000000000002E-7</v>
      </c>
      <c r="AB128" s="59">
        <v>9.1046000000000007E-7</v>
      </c>
      <c r="AC128" s="59">
        <v>8.4999999999999995E-4</v>
      </c>
      <c r="AD128" s="59">
        <v>3.65E-3</v>
      </c>
      <c r="AE128" s="60"/>
      <c r="AF128" s="59" t="s">
        <v>442</v>
      </c>
      <c r="AG128" s="59" t="s">
        <v>442</v>
      </c>
      <c r="AH128" s="59" t="s">
        <v>442</v>
      </c>
      <c r="AI128" s="59" t="s">
        <v>442</v>
      </c>
      <c r="AJ128" s="59" t="s">
        <v>442</v>
      </c>
      <c r="AK128" s="59">
        <v>19.207000000000001</v>
      </c>
      <c r="AL128" s="29" t="s">
        <v>298</v>
      </c>
    </row>
    <row r="129" spans="1:38" ht="26.25" customHeight="1" thickBot="1" x14ac:dyDescent="0.3">
      <c r="A129" s="56" t="s">
        <v>286</v>
      </c>
      <c r="B129" s="61" t="s">
        <v>296</v>
      </c>
      <c r="C129" s="70" t="s">
        <v>297</v>
      </c>
      <c r="D129" s="58"/>
      <c r="E129" s="59">
        <v>0.51907303599999999</v>
      </c>
      <c r="F129" s="59">
        <v>0.40554827999999998</v>
      </c>
      <c r="G129" s="59">
        <v>3.3080000000000002E-3</v>
      </c>
      <c r="H129" s="59">
        <v>1.5099999999999998E-4</v>
      </c>
      <c r="I129" s="59">
        <v>1.9443400000000001E-3</v>
      </c>
      <c r="J129" s="59">
        <v>2.0627100000000002E-3</v>
      </c>
      <c r="K129" s="59">
        <v>2.2060000000000001E-3</v>
      </c>
      <c r="L129" s="59">
        <v>8.9780299999999997E-4</v>
      </c>
      <c r="M129" s="59">
        <v>0.117979336</v>
      </c>
      <c r="N129" s="59">
        <v>4.1999999999999997E-3</v>
      </c>
      <c r="O129" s="59">
        <v>2.8E-3</v>
      </c>
      <c r="P129" s="59">
        <v>2.9700000000000001E-2</v>
      </c>
      <c r="Q129" s="59">
        <v>4.1999999999999997E-3</v>
      </c>
      <c r="R129" s="59">
        <v>0.10217</v>
      </c>
      <c r="S129" s="59">
        <v>3.8999999999999998E-3</v>
      </c>
      <c r="T129" s="59">
        <v>2.0990000000000002E-2</v>
      </c>
      <c r="U129" s="59">
        <v>2.5716580000000001E-3</v>
      </c>
      <c r="V129" s="59">
        <v>7.109878E-3</v>
      </c>
      <c r="W129" s="59">
        <v>1.1299E-2</v>
      </c>
      <c r="X129" s="59" t="s">
        <v>443</v>
      </c>
      <c r="Y129" s="59" t="s">
        <v>443</v>
      </c>
      <c r="Z129" s="59" t="s">
        <v>443</v>
      </c>
      <c r="AA129" s="59" t="s">
        <v>443</v>
      </c>
      <c r="AB129" s="59" t="s">
        <v>443</v>
      </c>
      <c r="AC129" s="59">
        <v>7.7740000000000003E-4</v>
      </c>
      <c r="AD129" s="59" t="s">
        <v>443</v>
      </c>
      <c r="AE129" s="60"/>
      <c r="AF129" s="59" t="s">
        <v>442</v>
      </c>
      <c r="AG129" s="59" t="s">
        <v>442</v>
      </c>
      <c r="AH129" s="59" t="s">
        <v>442</v>
      </c>
      <c r="AI129" s="59" t="s">
        <v>442</v>
      </c>
      <c r="AJ129" s="59" t="s">
        <v>442</v>
      </c>
      <c r="AK129" s="59">
        <v>16.781581250999999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0.24477199999999999</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0.24796899999999999</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2.82E-3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1.6408165000000002E-2</v>
      </c>
      <c r="F133" s="59">
        <v>4.0422300000000005E-4</v>
      </c>
      <c r="G133" s="59">
        <v>2.1917730000000002E-3</v>
      </c>
      <c r="H133" s="59" t="s">
        <v>443</v>
      </c>
      <c r="I133" s="59">
        <v>4.8393905684848503E-4</v>
      </c>
      <c r="J133" s="59">
        <v>4.8393905684848503E-4</v>
      </c>
      <c r="K133" s="59">
        <v>9.3471691684848498E-4</v>
      </c>
      <c r="L133" s="59" t="s">
        <v>443</v>
      </c>
      <c r="M133" s="59">
        <v>1.8812800000000001E-3</v>
      </c>
      <c r="N133" s="59">
        <v>6.1577702999999996E-4</v>
      </c>
      <c r="O133" s="59">
        <v>1.3965203E-4</v>
      </c>
      <c r="P133" s="59">
        <v>1.1532807359540001E-2</v>
      </c>
      <c r="Q133" s="59">
        <v>3.7787260999999996E-4</v>
      </c>
      <c r="R133" s="59">
        <v>3.7647755999999999E-4</v>
      </c>
      <c r="S133" s="59">
        <v>3.4510943000000004E-4</v>
      </c>
      <c r="T133" s="59">
        <v>4.8115433E-4</v>
      </c>
      <c r="U133" s="59">
        <v>5.4917178000000002E-4</v>
      </c>
      <c r="V133" s="59">
        <v>4.44556812E-3</v>
      </c>
      <c r="W133" s="59">
        <v>3.9791449999999999E-3</v>
      </c>
      <c r="X133" s="59">
        <v>3.664832E-7</v>
      </c>
      <c r="Y133" s="59">
        <v>2.0017621E-7</v>
      </c>
      <c r="Z133" s="59">
        <v>1.7880244000000002E-7</v>
      </c>
      <c r="AA133" s="59">
        <v>1.9406799E-7</v>
      </c>
      <c r="AB133" s="59">
        <v>9.395298400000001E-7</v>
      </c>
      <c r="AC133" s="59">
        <v>4.1651500000000003E-3</v>
      </c>
      <c r="AD133" s="59">
        <v>1.137941E-2</v>
      </c>
      <c r="AE133" s="60"/>
      <c r="AF133" s="59" t="s">
        <v>442</v>
      </c>
      <c r="AG133" s="59" t="s">
        <v>442</v>
      </c>
      <c r="AH133" s="59" t="s">
        <v>442</v>
      </c>
      <c r="AI133" s="59" t="s">
        <v>442</v>
      </c>
      <c r="AJ133" s="59" t="s">
        <v>442</v>
      </c>
      <c r="AK133" s="59">
        <v>80206</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8.2998941463199999E-3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740326043.08800006</v>
      </c>
      <c r="AL136" s="54" t="s">
        <v>436</v>
      </c>
    </row>
    <row r="137" spans="1:38" ht="26.25" customHeight="1" thickBot="1" x14ac:dyDescent="0.3">
      <c r="A137" s="56" t="s">
        <v>286</v>
      </c>
      <c r="B137" s="56" t="s">
        <v>313</v>
      </c>
      <c r="C137" s="57" t="s">
        <v>314</v>
      </c>
      <c r="D137" s="58"/>
      <c r="E137" s="59">
        <v>2.1000000000000001E-4</v>
      </c>
      <c r="F137" s="59">
        <v>6.7790100000000006E-2</v>
      </c>
      <c r="G137" s="59" t="s">
        <v>443</v>
      </c>
      <c r="H137" s="59">
        <v>6.1669999999999997E-3</v>
      </c>
      <c r="I137" s="59" t="s">
        <v>442</v>
      </c>
      <c r="J137" s="59" t="s">
        <v>442</v>
      </c>
      <c r="K137" s="59" t="s">
        <v>442</v>
      </c>
      <c r="L137" s="59" t="s">
        <v>442</v>
      </c>
      <c r="M137" s="59">
        <v>9.3000000000000005E-4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3.0669109999999999E-2</v>
      </c>
      <c r="F139" s="59">
        <v>2.9097180000000004E-2</v>
      </c>
      <c r="G139" s="59" t="s">
        <v>443</v>
      </c>
      <c r="H139" s="59">
        <v>1.3200000000000001E-4</v>
      </c>
      <c r="I139" s="59">
        <v>0.91966287060462892</v>
      </c>
      <c r="J139" s="59">
        <v>0.91978542060462898</v>
      </c>
      <c r="K139" s="59">
        <v>0.92096833060462902</v>
      </c>
      <c r="L139" s="59">
        <v>2.4505E-5</v>
      </c>
      <c r="M139" s="59" t="s">
        <v>443</v>
      </c>
      <c r="N139" s="59">
        <v>1.3749929811984E-2</v>
      </c>
      <c r="O139" s="59">
        <v>5.391022532801E-3</v>
      </c>
      <c r="P139" s="59">
        <v>6.4966025328010001E-3</v>
      </c>
      <c r="Q139" s="59">
        <v>8.6329439801159993E-3</v>
      </c>
      <c r="R139" s="59">
        <v>2.5249015253617998E-2</v>
      </c>
      <c r="S139" s="59">
        <v>2.6238517410388001E-2</v>
      </c>
      <c r="T139" s="59">
        <v>3.1354899999999999E-3</v>
      </c>
      <c r="U139" s="59">
        <v>1.3000000000000002E-4</v>
      </c>
      <c r="V139" s="59">
        <v>7.1783040000000006E-2</v>
      </c>
      <c r="W139" s="59">
        <v>8.8415721620000003</v>
      </c>
      <c r="X139" s="59">
        <v>3.8558582000000001E-4</v>
      </c>
      <c r="Y139" s="59">
        <v>6.7757214999999993E-4</v>
      </c>
      <c r="Z139" s="59">
        <v>5.2229516999999996E-4</v>
      </c>
      <c r="AA139" s="59">
        <v>5.5052728000000006E-4</v>
      </c>
      <c r="AB139" s="59">
        <v>2.1359811700000001E-3</v>
      </c>
      <c r="AC139" s="59" t="s">
        <v>442</v>
      </c>
      <c r="AD139" s="59" t="s">
        <v>442</v>
      </c>
      <c r="AE139" s="60"/>
      <c r="AF139" s="59" t="s">
        <v>442</v>
      </c>
      <c r="AG139" s="59" t="s">
        <v>442</v>
      </c>
      <c r="AH139" s="59" t="s">
        <v>442</v>
      </c>
      <c r="AI139" s="59" t="s">
        <v>442</v>
      </c>
      <c r="AJ139" s="59" t="s">
        <v>442</v>
      </c>
      <c r="AK139" s="59">
        <v>1722</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142.03875035049586</v>
      </c>
      <c r="F141" s="77">
        <f t="shared" ref="F141:AD141" si="0">SUM(F14:F140)</f>
        <v>131.96983632542495</v>
      </c>
      <c r="G141" s="77">
        <f t="shared" si="0"/>
        <v>24.180979801693219</v>
      </c>
      <c r="H141" s="77">
        <f t="shared" si="0"/>
        <v>67.36112319012976</v>
      </c>
      <c r="I141" s="77">
        <f t="shared" si="0"/>
        <v>17.159917751647217</v>
      </c>
      <c r="J141" s="77">
        <f t="shared" si="0"/>
        <v>29.872763394738989</v>
      </c>
      <c r="K141" s="77">
        <f t="shared" si="0"/>
        <v>57.559127751704139</v>
      </c>
      <c r="L141" s="77">
        <f t="shared" si="0"/>
        <v>2.3610426752113711</v>
      </c>
      <c r="M141" s="77">
        <f t="shared" si="0"/>
        <v>263.37761421231613</v>
      </c>
      <c r="N141" s="77">
        <f t="shared" si="0"/>
        <v>17.009349468591076</v>
      </c>
      <c r="O141" s="77">
        <f t="shared" si="0"/>
        <v>1.0983358999941861</v>
      </c>
      <c r="P141" s="77">
        <f t="shared" si="0"/>
        <v>0.92216115085402317</v>
      </c>
      <c r="Q141" s="77">
        <f t="shared" si="0"/>
        <v>0.88046337589429446</v>
      </c>
      <c r="R141" s="77">
        <f>SUM(R14:R140)</f>
        <v>6.5912442660121293</v>
      </c>
      <c r="S141" s="77">
        <f t="shared" si="0"/>
        <v>79.258861444123824</v>
      </c>
      <c r="T141" s="77">
        <f t="shared" si="0"/>
        <v>3.7650293814476568</v>
      </c>
      <c r="U141" s="77">
        <f t="shared" si="0"/>
        <v>1.5896555872822211</v>
      </c>
      <c r="V141" s="77">
        <f t="shared" si="0"/>
        <v>69.618139167686934</v>
      </c>
      <c r="W141" s="77">
        <f t="shared" si="0"/>
        <v>26.906437317068715</v>
      </c>
      <c r="X141" s="77">
        <f t="shared" si="0"/>
        <v>1.8639079249483188</v>
      </c>
      <c r="Y141" s="77">
        <f t="shared" si="0"/>
        <v>2.0581081065391071</v>
      </c>
      <c r="Z141" s="77">
        <f t="shared" si="0"/>
        <v>0.90546643727475096</v>
      </c>
      <c r="AA141" s="77">
        <f t="shared" si="0"/>
        <v>1.036527383211115</v>
      </c>
      <c r="AB141" s="77">
        <f t="shared" si="0"/>
        <v>5.8640124762046462</v>
      </c>
      <c r="AC141" s="77">
        <f t="shared" si="0"/>
        <v>2.1659084803847941</v>
      </c>
      <c r="AD141" s="77">
        <f t="shared" si="0"/>
        <v>8.7525724890535006</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21.112527421062303</v>
      </c>
      <c r="F143" s="59">
        <v>1.1654247747061752</v>
      </c>
      <c r="G143" s="59">
        <v>4.346881553440194E-2</v>
      </c>
      <c r="H143" s="59">
        <v>0.64333646515890086</v>
      </c>
      <c r="I143" s="59">
        <v>0.3237068813848159</v>
      </c>
      <c r="J143" s="59">
        <v>0.3237068813848159</v>
      </c>
      <c r="K143" s="59">
        <v>0.32370688138481596</v>
      </c>
      <c r="L143" s="59">
        <v>0.22492512942487758</v>
      </c>
      <c r="M143" s="59">
        <v>19.358818446775096</v>
      </c>
      <c r="N143" s="59">
        <v>3.3018686881567724E-3</v>
      </c>
      <c r="O143" s="59">
        <v>3.8723079911222818E-4</v>
      </c>
      <c r="P143" s="59">
        <v>2.3220236488224022E-2</v>
      </c>
      <c r="Q143" s="59">
        <v>6.3185177248307892E-4</v>
      </c>
      <c r="R143" s="59">
        <v>2.6326314118717276E-2</v>
      </c>
      <c r="S143" s="59">
        <v>1.8046712988121959E-2</v>
      </c>
      <c r="T143" s="59">
        <v>3.6880705825695723E-3</v>
      </c>
      <c r="U143" s="59">
        <v>4.8924194674170214E-4</v>
      </c>
      <c r="V143" s="59">
        <v>8.3785255641265058E-2</v>
      </c>
      <c r="W143" s="59">
        <v>0.66966029999999999</v>
      </c>
      <c r="X143" s="59">
        <v>6.6434589357599994E-2</v>
      </c>
      <c r="Y143" s="59">
        <v>7.6010815016099992E-2</v>
      </c>
      <c r="Z143" s="59">
        <v>5.7375266315799998E-2</v>
      </c>
      <c r="AA143" s="59">
        <v>6.6594726936499996E-2</v>
      </c>
      <c r="AB143" s="59">
        <v>0.26641539762599997</v>
      </c>
      <c r="AC143" s="59">
        <v>6.6966330000000002E-4</v>
      </c>
      <c r="AD143" s="59">
        <v>1.3401869999999998E-4</v>
      </c>
      <c r="AE143" s="93"/>
      <c r="AF143" s="59">
        <v>134991.87035090241</v>
      </c>
      <c r="AG143" s="59" t="s">
        <v>442</v>
      </c>
      <c r="AH143" s="59">
        <v>735.36056690779992</v>
      </c>
      <c r="AI143" s="59">
        <v>12184.994027046401</v>
      </c>
      <c r="AJ143" s="59" t="s">
        <v>442</v>
      </c>
      <c r="AK143" s="59" t="s">
        <v>442</v>
      </c>
      <c r="AL143" s="32" t="s">
        <v>49</v>
      </c>
    </row>
    <row r="144" spans="1:38" ht="26.25" customHeight="1" thickBot="1" x14ac:dyDescent="0.3">
      <c r="A144" s="89"/>
      <c r="B144" s="90" t="s">
        <v>346</v>
      </c>
      <c r="C144" s="91" t="s">
        <v>353</v>
      </c>
      <c r="D144" s="92" t="s">
        <v>279</v>
      </c>
      <c r="E144" s="59">
        <v>13.001960767937128</v>
      </c>
      <c r="F144" s="59">
        <v>0.2383574729998082</v>
      </c>
      <c r="G144" s="59">
        <v>1.1714546866089869E-2</v>
      </c>
      <c r="H144" s="59">
        <v>5.133287200677681E-2</v>
      </c>
      <c r="I144" s="59">
        <v>0.14862493275983996</v>
      </c>
      <c r="J144" s="59">
        <v>0.14862493275983996</v>
      </c>
      <c r="K144" s="59">
        <v>0.14862493275983996</v>
      </c>
      <c r="L144" s="59">
        <v>0.10956885522971757</v>
      </c>
      <c r="M144" s="59">
        <v>1.9525859026079122</v>
      </c>
      <c r="N144" s="59">
        <v>4.5210781989040263E-4</v>
      </c>
      <c r="O144" s="59">
        <v>4.6332028884249311E-5</v>
      </c>
      <c r="P144" s="59">
        <v>4.560805406977596E-3</v>
      </c>
      <c r="Q144" s="59">
        <v>8.9860940530475967E-5</v>
      </c>
      <c r="R144" s="59">
        <v>7.0999814353901094E-3</v>
      </c>
      <c r="S144" s="59">
        <v>4.7688808382462759E-3</v>
      </c>
      <c r="T144" s="59">
        <v>2.2737487410733718E-4</v>
      </c>
      <c r="U144" s="59">
        <v>8.7057823292453312E-5</v>
      </c>
      <c r="V144" s="59">
        <v>1.558631467550092E-2</v>
      </c>
      <c r="W144" s="59">
        <v>0.15102130000000002</v>
      </c>
      <c r="X144" s="59">
        <v>1.8255278591600001E-2</v>
      </c>
      <c r="Y144" s="59">
        <v>2.04778319105E-2</v>
      </c>
      <c r="Z144" s="59">
        <v>1.6038095764000001E-2</v>
      </c>
      <c r="AA144" s="59">
        <v>1.7059576435200001E-2</v>
      </c>
      <c r="AB144" s="59">
        <v>7.18307827013E-2</v>
      </c>
      <c r="AC144" s="59">
        <v>1.5102060000000002E-4</v>
      </c>
      <c r="AD144" s="59">
        <v>3.0335200000000001E-5</v>
      </c>
      <c r="AE144" s="93"/>
      <c r="AF144" s="59">
        <v>32255.465580919299</v>
      </c>
      <c r="AG144" s="59" t="s">
        <v>442</v>
      </c>
      <c r="AH144" s="59" t="s">
        <v>442</v>
      </c>
      <c r="AI144" s="59">
        <v>3425.8067698182999</v>
      </c>
      <c r="AJ144" s="59" t="s">
        <v>442</v>
      </c>
      <c r="AK144" s="59" t="s">
        <v>442</v>
      </c>
      <c r="AL144" s="32" t="s">
        <v>49</v>
      </c>
    </row>
    <row r="145" spans="1:38" ht="26.25" customHeight="1" thickBot="1" x14ac:dyDescent="0.3">
      <c r="A145" s="89"/>
      <c r="B145" s="90" t="s">
        <v>347</v>
      </c>
      <c r="C145" s="91" t="s">
        <v>354</v>
      </c>
      <c r="D145" s="92" t="s">
        <v>279</v>
      </c>
      <c r="E145" s="59">
        <v>11.692648865615753</v>
      </c>
      <c r="F145" s="59">
        <v>0.3807010625671241</v>
      </c>
      <c r="G145" s="59">
        <v>3.0699946515472191E-2</v>
      </c>
      <c r="H145" s="59">
        <v>8.0040055659903631E-2</v>
      </c>
      <c r="I145" s="59">
        <v>0.15435958675493883</v>
      </c>
      <c r="J145" s="59">
        <v>0.15435958675493883</v>
      </c>
      <c r="K145" s="59">
        <v>0.15435958675493883</v>
      </c>
      <c r="L145" s="59">
        <v>9.6701683160300672E-2</v>
      </c>
      <c r="M145" s="59">
        <v>4.1756336190909149</v>
      </c>
      <c r="N145" s="59">
        <v>1.0901115178101866E-3</v>
      </c>
      <c r="O145" s="59">
        <v>1.0901159309552732E-4</v>
      </c>
      <c r="P145" s="59">
        <v>1.155509095734192E-2</v>
      </c>
      <c r="Q145" s="59">
        <v>2.1802208290478282E-4</v>
      </c>
      <c r="R145" s="59">
        <v>1.8531665215942343E-2</v>
      </c>
      <c r="S145" s="59">
        <v>1.2427119711502364E-2</v>
      </c>
      <c r="T145" s="59">
        <v>4.3606292167618684E-4</v>
      </c>
      <c r="U145" s="59">
        <v>2.1802097961851099E-4</v>
      </c>
      <c r="V145" s="59">
        <v>3.9243743232743815E-2</v>
      </c>
      <c r="W145" s="59">
        <v>0.1014634</v>
      </c>
      <c r="X145" s="59">
        <v>8.0174689921000009E-3</v>
      </c>
      <c r="Y145" s="59">
        <v>4.8550228897900005E-2</v>
      </c>
      <c r="Z145" s="59">
        <v>5.4251540181300004E-2</v>
      </c>
      <c r="AA145" s="59">
        <v>1.24716184324E-2</v>
      </c>
      <c r="AB145" s="59">
        <v>0.12329085650370002</v>
      </c>
      <c r="AC145" s="59">
        <v>5.61117E-5</v>
      </c>
      <c r="AD145" s="59">
        <v>1.13244E-5</v>
      </c>
      <c r="AE145" s="93"/>
      <c r="AF145" s="59">
        <v>83359.081814547404</v>
      </c>
      <c r="AG145" s="59" t="s">
        <v>442</v>
      </c>
      <c r="AH145" s="59">
        <v>1226.6284898567001</v>
      </c>
      <c r="AI145" s="59">
        <v>8970.8863492316996</v>
      </c>
      <c r="AJ145" s="59" t="s">
        <v>442</v>
      </c>
      <c r="AK145" s="59" t="s">
        <v>442</v>
      </c>
      <c r="AL145" s="32" t="s">
        <v>49</v>
      </c>
    </row>
    <row r="146" spans="1:38" ht="26.25" customHeight="1" thickBot="1" x14ac:dyDescent="0.3">
      <c r="A146" s="89"/>
      <c r="B146" s="90" t="s">
        <v>348</v>
      </c>
      <c r="C146" s="91" t="s">
        <v>355</v>
      </c>
      <c r="D146" s="92" t="s">
        <v>279</v>
      </c>
      <c r="E146" s="59">
        <v>0.22697916328169054</v>
      </c>
      <c r="F146" s="59">
        <v>0.94220727356473954</v>
      </c>
      <c r="G146" s="59">
        <v>4.5123128024138551E-4</v>
      </c>
      <c r="H146" s="59">
        <v>2.3422095576061371E-3</v>
      </c>
      <c r="I146" s="59">
        <v>1.4841974034046704E-2</v>
      </c>
      <c r="J146" s="59">
        <v>1.4841974034046704E-2</v>
      </c>
      <c r="K146" s="59">
        <v>1.4841974034046704E-2</v>
      </c>
      <c r="L146" s="59">
        <v>3.2332125597657434E-3</v>
      </c>
      <c r="M146" s="59">
        <v>5.0969863170765137</v>
      </c>
      <c r="N146" s="59">
        <v>7.55839173630362E-5</v>
      </c>
      <c r="O146" s="59">
        <v>9.7083697257214759E-4</v>
      </c>
      <c r="P146" s="59">
        <v>3.7456697749288796E-4</v>
      </c>
      <c r="Q146" s="59">
        <v>1.28624103459946E-5</v>
      </c>
      <c r="R146" s="59">
        <v>4.3259379622628937E-3</v>
      </c>
      <c r="S146" s="59">
        <v>0.16437291404626272</v>
      </c>
      <c r="T146" s="59">
        <v>6.8278233446156357E-3</v>
      </c>
      <c r="U146" s="59">
        <v>9.6664891675000302E-4</v>
      </c>
      <c r="V146" s="59">
        <v>9.6422747620517474E-2</v>
      </c>
      <c r="W146" s="59">
        <v>1.4708800000000001E-2</v>
      </c>
      <c r="X146" s="59">
        <v>3.8256995309999999E-4</v>
      </c>
      <c r="Y146" s="59">
        <v>4.5385362690000006E-4</v>
      </c>
      <c r="Z146" s="59">
        <v>3.069531031E-4</v>
      </c>
      <c r="AA146" s="59">
        <v>4.8697575090000001E-4</v>
      </c>
      <c r="AB146" s="59">
        <v>1.6303524340000001E-3</v>
      </c>
      <c r="AC146" s="59">
        <v>1.4708899999999999E-5</v>
      </c>
      <c r="AD146" s="59">
        <v>4.6921000000000004E-6</v>
      </c>
      <c r="AE146" s="93"/>
      <c r="AF146" s="59">
        <v>1717.8836323623</v>
      </c>
      <c r="AG146" s="59" t="s">
        <v>442</v>
      </c>
      <c r="AH146" s="59" t="s">
        <v>442</v>
      </c>
      <c r="AI146" s="59">
        <v>116.05020340800002</v>
      </c>
      <c r="AJ146" s="59" t="s">
        <v>442</v>
      </c>
      <c r="AK146" s="59" t="s">
        <v>442</v>
      </c>
      <c r="AL146" s="32" t="s">
        <v>49</v>
      </c>
    </row>
    <row r="147" spans="1:38" ht="26.25" customHeight="1" thickBot="1" x14ac:dyDescent="0.3">
      <c r="A147" s="89"/>
      <c r="B147" s="90" t="s">
        <v>349</v>
      </c>
      <c r="C147" s="91" t="s">
        <v>356</v>
      </c>
      <c r="D147" s="92" t="s">
        <v>279</v>
      </c>
      <c r="E147" s="59" t="s">
        <v>442</v>
      </c>
      <c r="F147" s="59">
        <v>3.6166503718629794</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156.0521360283</v>
      </c>
      <c r="AG147" s="59" t="s">
        <v>442</v>
      </c>
      <c r="AH147" s="59" t="s">
        <v>442</v>
      </c>
      <c r="AI147" s="59">
        <v>10.450356546999998</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1.021739584569199</v>
      </c>
      <c r="J148" s="59">
        <v>1.9155482649110862</v>
      </c>
      <c r="K148" s="59">
        <v>2.5097268585789863</v>
      </c>
      <c r="L148" s="59">
        <v>0.24716591513886838</v>
      </c>
      <c r="M148" s="59" t="s">
        <v>442</v>
      </c>
      <c r="N148" s="59">
        <v>6.798719387653918</v>
      </c>
      <c r="O148" s="59">
        <v>3.0879676895366893E-2</v>
      </c>
      <c r="P148" s="59" t="s">
        <v>443</v>
      </c>
      <c r="Q148" s="59">
        <v>7.8217656641408506E-2</v>
      </c>
      <c r="R148" s="59">
        <v>2.5257673648644854</v>
      </c>
      <c r="S148" s="59">
        <v>55.357527959347834</v>
      </c>
      <c r="T148" s="59">
        <v>0.39537104279465068</v>
      </c>
      <c r="U148" s="59">
        <v>5.0194537171579776E-2</v>
      </c>
      <c r="V148" s="59">
        <v>19.996421282482792</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82372.771521276853</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0.48739721110679995</v>
      </c>
      <c r="J149" s="59">
        <v>0.90258742797555591</v>
      </c>
      <c r="K149" s="59">
        <v>1.805174855951112</v>
      </c>
      <c r="L149" s="59">
        <v>1.9134853473081796E-2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82372.771521276853</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137.15932854586808</v>
      </c>
      <c r="F152" s="101">
        <f t="shared" ref="F152:AD152" si="1">SUM(F$141, F$151, IF(AND(ISNUMBER(SEARCH($B$4,"AT|BE|CH|GB|IE|LT|LU|NL")),SUM(F$143:F$149)&gt;0),SUM(F$143:F$149)-SUM(F$27:F$33),0))</f>
        <v>131.59168269679216</v>
      </c>
      <c r="G152" s="101">
        <f t="shared" si="1"/>
        <v>24.172419094836009</v>
      </c>
      <c r="H152" s="101">
        <f t="shared" si="1"/>
        <v>67.282207006561947</v>
      </c>
      <c r="I152" s="101">
        <f t="shared" si="1"/>
        <v>16.946338246855586</v>
      </c>
      <c r="J152" s="101">
        <f t="shared" si="1"/>
        <v>29.526376559642831</v>
      </c>
      <c r="K152" s="101">
        <f t="shared" si="1"/>
        <v>57.060165153694186</v>
      </c>
      <c r="L152" s="101">
        <f t="shared" si="1"/>
        <v>2.2948973666395251</v>
      </c>
      <c r="M152" s="101">
        <f t="shared" si="1"/>
        <v>260.37077358196973</v>
      </c>
      <c r="N152" s="101">
        <f t="shared" si="1"/>
        <v>16.322624687883529</v>
      </c>
      <c r="O152" s="101">
        <f t="shared" si="1"/>
        <v>1.0951013494255142</v>
      </c>
      <c r="P152" s="101">
        <f t="shared" si="1"/>
        <v>0.91851042454409226</v>
      </c>
      <c r="Q152" s="101">
        <f t="shared" si="1"/>
        <v>0.87248560698242494</v>
      </c>
      <c r="R152" s="101">
        <f t="shared" si="1"/>
        <v>6.3308187909396381</v>
      </c>
      <c r="S152" s="101">
        <f t="shared" si="1"/>
        <v>73.656107328824916</v>
      </c>
      <c r="T152" s="101">
        <f t="shared" si="1"/>
        <v>3.724306014943402</v>
      </c>
      <c r="U152" s="101">
        <f t="shared" si="1"/>
        <v>1.5844339575182269</v>
      </c>
      <c r="V152" s="101">
        <f t="shared" si="1"/>
        <v>67.575143453368327</v>
      </c>
      <c r="W152" s="101">
        <f t="shared" si="1"/>
        <v>26.827482817068713</v>
      </c>
      <c r="X152" s="101">
        <f t="shared" si="1"/>
        <v>1.8553770449132188</v>
      </c>
      <c r="Y152" s="101">
        <f t="shared" si="1"/>
        <v>2.0435351069304071</v>
      </c>
      <c r="Z152" s="101">
        <f t="shared" si="1"/>
        <v>0.892298905510851</v>
      </c>
      <c r="AA152" s="101">
        <f t="shared" si="1"/>
        <v>1.027535223682615</v>
      </c>
      <c r="AB152" s="101">
        <f t="shared" si="1"/>
        <v>5.8187489052684462</v>
      </c>
      <c r="AC152" s="101">
        <f t="shared" si="1"/>
        <v>2.1658350423847943</v>
      </c>
      <c r="AD152" s="101">
        <f t="shared" si="1"/>
        <v>8.7525577189535007</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121.86129485313981</v>
      </c>
      <c r="F154" s="101">
        <f>SUM(F$141, F$153, -1 * IF(OR($B$6=2005,$B$6&gt;=2020),SUM(F$99:F$122),0), IF(AND(ISNUMBER(SEARCH($B$4,"AT|BE|CH|GB|IE|LT|LU|NL")),SUM(F$143:F$149)&gt;0),SUM(F$143:F$149)-SUM(F$27:F$33),0))</f>
        <v>92.451916470651994</v>
      </c>
      <c r="G154" s="101">
        <f>SUM(G$141, G$153, IF(AND(ISNUMBER(SEARCH($B$4,"AT|BE|CH|GB|IE|LT|LU|NL")),SUM(G$143:G$149)&gt;0),SUM(G$143:G$149)-SUM(G$27:G$33),0))</f>
        <v>24.172419094836009</v>
      </c>
      <c r="H154" s="101">
        <f>SUM(H$141, H$153, IF(AND(ISNUMBER(SEARCH($B$4,"AT|BE|CH|GB|IE|LT|LU|NL")),SUM(H$143:H$149)&gt;0),SUM(H$143:H$149)-SUM(H$27:H$33),0))</f>
        <v>67.282207006561947</v>
      </c>
      <c r="I154" s="101">
        <f t="shared" ref="I154:AD154" si="2">SUM(I$141, I$153, IF(AND(ISNUMBER(SEARCH($B$4,"AT|BE|CH|GB|IE|LT|LU|NL")),SUM(I$143:I$149)&gt;0),SUM(I$143:I$149)-SUM(I$27:I$33),0))</f>
        <v>16.946338246855586</v>
      </c>
      <c r="J154" s="101">
        <f t="shared" si="2"/>
        <v>29.526376559642831</v>
      </c>
      <c r="K154" s="101">
        <f t="shared" si="2"/>
        <v>57.060165153694186</v>
      </c>
      <c r="L154" s="101">
        <f t="shared" si="2"/>
        <v>2.2948973666395251</v>
      </c>
      <c r="M154" s="101">
        <f t="shared" si="2"/>
        <v>260.37077358196973</v>
      </c>
      <c r="N154" s="101">
        <f t="shared" si="2"/>
        <v>16.322624687883529</v>
      </c>
      <c r="O154" s="101">
        <f t="shared" si="2"/>
        <v>1.0951013494255142</v>
      </c>
      <c r="P154" s="101">
        <f t="shared" si="2"/>
        <v>0.91851042454409226</v>
      </c>
      <c r="Q154" s="101">
        <f t="shared" si="2"/>
        <v>0.87248560698242494</v>
      </c>
      <c r="R154" s="101">
        <f t="shared" si="2"/>
        <v>6.3308187909396381</v>
      </c>
      <c r="S154" s="101">
        <f t="shared" si="2"/>
        <v>73.656107328824916</v>
      </c>
      <c r="T154" s="101">
        <f t="shared" si="2"/>
        <v>3.724306014943402</v>
      </c>
      <c r="U154" s="101">
        <f t="shared" si="2"/>
        <v>1.5844339575182269</v>
      </c>
      <c r="V154" s="101">
        <f t="shared" si="2"/>
        <v>67.575143453368327</v>
      </c>
      <c r="W154" s="101">
        <f t="shared" si="2"/>
        <v>26.827482817068713</v>
      </c>
      <c r="X154" s="101">
        <f t="shared" si="2"/>
        <v>1.8553770449132188</v>
      </c>
      <c r="Y154" s="101">
        <f t="shared" si="2"/>
        <v>2.0435351069304071</v>
      </c>
      <c r="Z154" s="101">
        <f t="shared" si="2"/>
        <v>0.892298905510851</v>
      </c>
      <c r="AA154" s="101">
        <f t="shared" si="2"/>
        <v>1.027535223682615</v>
      </c>
      <c r="AB154" s="101">
        <f t="shared" si="2"/>
        <v>5.8187489052684462</v>
      </c>
      <c r="AC154" s="101">
        <f t="shared" si="2"/>
        <v>2.1658350423847943</v>
      </c>
      <c r="AD154" s="101">
        <f t="shared" si="2"/>
        <v>8.7525577189535007</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14.32691652348656</v>
      </c>
      <c r="F157" s="59">
        <v>0.78346975826018173</v>
      </c>
      <c r="G157" s="59">
        <v>0.82014399095503809</v>
      </c>
      <c r="H157" s="59" t="s">
        <v>443</v>
      </c>
      <c r="I157" s="59">
        <v>0.142861090794</v>
      </c>
      <c r="J157" s="59">
        <v>0.142861090794</v>
      </c>
      <c r="K157" s="59">
        <v>0.142861090794</v>
      </c>
      <c r="L157" s="59">
        <v>9.0283133095499998E-2</v>
      </c>
      <c r="M157" s="59">
        <v>37.586599224956842</v>
      </c>
      <c r="N157" s="59">
        <v>6.3023599999999999E-3</v>
      </c>
      <c r="O157" s="59">
        <v>2.2240000000000001E-5</v>
      </c>
      <c r="P157" s="59">
        <v>2.6582699999999999E-3</v>
      </c>
      <c r="Q157" s="59">
        <v>4.4310000000000001E-5</v>
      </c>
      <c r="R157" s="59">
        <v>4.4304699999999997E-3</v>
      </c>
      <c r="S157" s="59">
        <v>2.8800599999999998E-3</v>
      </c>
      <c r="T157" s="59">
        <v>1.1086000000000001E-4</v>
      </c>
      <c r="U157" s="59">
        <v>4.4310000000000001E-5</v>
      </c>
      <c r="V157" s="59">
        <v>9.3211200000000004E-3</v>
      </c>
      <c r="W157" s="59" t="s">
        <v>443</v>
      </c>
      <c r="X157" s="59">
        <v>1.4177301E-4</v>
      </c>
      <c r="Y157" s="59">
        <v>1.4177301E-4</v>
      </c>
      <c r="Z157" s="59">
        <v>1.4177301E-4</v>
      </c>
      <c r="AA157" s="59">
        <v>1.4177301E-4</v>
      </c>
      <c r="AB157" s="59">
        <v>5.6266165E-4</v>
      </c>
      <c r="AC157" s="59" t="s">
        <v>442</v>
      </c>
      <c r="AD157" s="59" t="s">
        <v>442</v>
      </c>
      <c r="AE157" s="93"/>
      <c r="AF157" s="59">
        <v>43647.213673721992</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1.6691770883372647E-2</v>
      </c>
      <c r="F158" s="59">
        <v>1.3040868735462081E-2</v>
      </c>
      <c r="G158" s="59">
        <v>1.146161637955791E-3</v>
      </c>
      <c r="H158" s="59" t="s">
        <v>443</v>
      </c>
      <c r="I158" s="59">
        <v>1.241547248049881E-4</v>
      </c>
      <c r="J158" s="59">
        <v>1.241547248049881E-4</v>
      </c>
      <c r="K158" s="59">
        <v>1.241547248049881E-4</v>
      </c>
      <c r="L158" s="59">
        <v>7.5228543603741006E-5</v>
      </c>
      <c r="M158" s="59">
        <v>0.74763540017978913</v>
      </c>
      <c r="N158" s="59">
        <v>6.3769359999999997E-2</v>
      </c>
      <c r="O158" s="59">
        <v>9.6000000000000013E-7</v>
      </c>
      <c r="P158" s="59">
        <v>6.2700000000000001E-6</v>
      </c>
      <c r="Q158" s="59">
        <v>1.2000000000000002E-7</v>
      </c>
      <c r="R158" s="59">
        <v>1.058E-5</v>
      </c>
      <c r="S158" s="59">
        <v>9.5699999999999999E-6</v>
      </c>
      <c r="T158" s="59">
        <v>1.33E-6</v>
      </c>
      <c r="U158" s="59">
        <v>1.1000000000000001E-7</v>
      </c>
      <c r="V158" s="59">
        <v>2.0327999999999999E-4</v>
      </c>
      <c r="W158" s="59" t="s">
        <v>443</v>
      </c>
      <c r="X158" s="59">
        <v>6.5071999999999999E-7</v>
      </c>
      <c r="Y158" s="59">
        <v>6.5071999999999999E-7</v>
      </c>
      <c r="Z158" s="59">
        <v>6.5071999999999999E-7</v>
      </c>
      <c r="AA158" s="59">
        <v>6.5071999999999999E-7</v>
      </c>
      <c r="AB158" s="59">
        <v>2.5979999999999999E-6</v>
      </c>
      <c r="AC158" s="59" t="s">
        <v>442</v>
      </c>
      <c r="AD158" s="59" t="s">
        <v>442</v>
      </c>
      <c r="AE158" s="93"/>
      <c r="AF158" s="59">
        <v>77.016245676349371</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13.623863141528144</v>
      </c>
      <c r="F159" s="59">
        <v>0.57651914818930694</v>
      </c>
      <c r="G159" s="59">
        <v>0.55871970257630776</v>
      </c>
      <c r="H159" s="59">
        <v>2.6299725918610363E-3</v>
      </c>
      <c r="I159" s="59">
        <v>0.50515756025120462</v>
      </c>
      <c r="J159" s="59">
        <v>0.53322186864390486</v>
      </c>
      <c r="K159" s="59">
        <v>0.5612861778049052</v>
      </c>
      <c r="L159" s="59">
        <v>0.10156199460483009</v>
      </c>
      <c r="M159" s="59">
        <v>3.8854642449770416</v>
      </c>
      <c r="N159" s="59">
        <v>4.1011515611130381E-2</v>
      </c>
      <c r="O159" s="59">
        <v>5.4082643723700205E-3</v>
      </c>
      <c r="P159" s="59">
        <v>1.0045661622943181E-2</v>
      </c>
      <c r="Q159" s="59">
        <v>7.2802414269920179E-2</v>
      </c>
      <c r="R159" s="59" t="s">
        <v>443</v>
      </c>
      <c r="S159" s="59">
        <v>7.2802414269920193E-2</v>
      </c>
      <c r="T159" s="59">
        <v>3.9326858442401806</v>
      </c>
      <c r="U159" s="59">
        <v>8.2021074588400772E-2</v>
      </c>
      <c r="V159" s="59">
        <v>0.19197782937900193</v>
      </c>
      <c r="W159" s="59" t="s">
        <v>443</v>
      </c>
      <c r="X159" s="59">
        <v>6.3647834872290997E-3</v>
      </c>
      <c r="Y159" s="59">
        <v>6.0660228586331003E-3</v>
      </c>
      <c r="Z159" s="59">
        <v>2.4901805338580201E-3</v>
      </c>
      <c r="AA159" s="59" t="s">
        <v>443</v>
      </c>
      <c r="AB159" s="59">
        <v>1.492044118612028E-2</v>
      </c>
      <c r="AC159" s="59" t="s">
        <v>442</v>
      </c>
      <c r="AD159" s="59" t="s">
        <v>442</v>
      </c>
      <c r="AE159" s="93"/>
      <c r="AF159" s="59">
        <v>11356.309446216555</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51.187585978055111</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D7CF-4F61-4553-8EA5-AF59B56260A8}">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2021</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2021</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7.6799389021017763</v>
      </c>
      <c r="F14" s="59">
        <v>0.36743927277550587</v>
      </c>
      <c r="G14" s="59">
        <v>0.89884560384547263</v>
      </c>
      <c r="H14" s="59">
        <v>0.12097206930371973</v>
      </c>
      <c r="I14" s="59">
        <v>6.621189048459869E-2</v>
      </c>
      <c r="J14" s="59">
        <v>8.1333881819819598E-2</v>
      </c>
      <c r="K14" s="59">
        <v>9.641613274574834E-2</v>
      </c>
      <c r="L14" s="59">
        <v>5.2930929791885047E-3</v>
      </c>
      <c r="M14" s="59">
        <v>1.9878885985905947</v>
      </c>
      <c r="N14" s="59">
        <v>0.17168933918556153</v>
      </c>
      <c r="O14" s="59">
        <v>0.10138468100489662</v>
      </c>
      <c r="P14" s="59">
        <v>7.8042082465589219E-2</v>
      </c>
      <c r="Q14" s="59">
        <v>0.1239913485871118</v>
      </c>
      <c r="R14" s="59">
        <v>0.17441822471670054</v>
      </c>
      <c r="S14" s="59">
        <v>0.19841068335437051</v>
      </c>
      <c r="T14" s="59">
        <v>0.16294326221345337</v>
      </c>
      <c r="U14" s="59">
        <v>6.0199410032879097E-2</v>
      </c>
      <c r="V14" s="59">
        <v>1.2704799230738395</v>
      </c>
      <c r="W14" s="59">
        <v>0.46257592609818332</v>
      </c>
      <c r="X14" s="59">
        <v>1.009324298785E-2</v>
      </c>
      <c r="Y14" s="59">
        <v>1.1866705700000002E-2</v>
      </c>
      <c r="Z14" s="59">
        <v>4.1741266091399991E-3</v>
      </c>
      <c r="AA14" s="59">
        <v>3.6775410670883144E-3</v>
      </c>
      <c r="AB14" s="59">
        <v>2.9811548876500005E-2</v>
      </c>
      <c r="AC14" s="59">
        <v>0.42077390544100007</v>
      </c>
      <c r="AD14" s="59">
        <v>0.27281173476159998</v>
      </c>
      <c r="AE14" s="60"/>
      <c r="AF14" s="59">
        <v>525.25073894217701</v>
      </c>
      <c r="AG14" s="59">
        <v>17267.439606078104</v>
      </c>
      <c r="AH14" s="59">
        <v>112914.51711497805</v>
      </c>
      <c r="AI14" s="59">
        <v>39663.629891838798</v>
      </c>
      <c r="AJ14" s="59">
        <v>19946.180290175489</v>
      </c>
      <c r="AK14" s="59" t="s">
        <v>442</v>
      </c>
      <c r="AL14" s="29" t="s">
        <v>49</v>
      </c>
    </row>
    <row r="15" spans="1:38" ht="26.25" customHeight="1" thickBot="1" x14ac:dyDescent="0.3">
      <c r="A15" s="56" t="s">
        <v>53</v>
      </c>
      <c r="B15" s="56" t="s">
        <v>54</v>
      </c>
      <c r="C15" s="57" t="s">
        <v>55</v>
      </c>
      <c r="D15" s="58"/>
      <c r="E15" s="59">
        <v>1.5921959999999999</v>
      </c>
      <c r="F15" s="59">
        <v>0.37587263537115151</v>
      </c>
      <c r="G15" s="59">
        <v>0.18057299999999998</v>
      </c>
      <c r="H15" s="59" t="s">
        <v>443</v>
      </c>
      <c r="I15" s="59">
        <v>1.3152730434448159E-2</v>
      </c>
      <c r="J15" s="59">
        <v>1.3152730434448159E-2</v>
      </c>
      <c r="K15" s="59">
        <v>1.3152730434448159E-2</v>
      </c>
      <c r="L15" s="59">
        <v>1.0878911304113708E-3</v>
      </c>
      <c r="M15" s="59">
        <v>0.166021</v>
      </c>
      <c r="N15" s="59">
        <v>2.8145994384016E-2</v>
      </c>
      <c r="O15" s="59">
        <v>3.8285318412430998E-2</v>
      </c>
      <c r="P15" s="59">
        <v>6.5095864858480002E-3</v>
      </c>
      <c r="Q15" s="59">
        <v>6.1688143811460001E-3</v>
      </c>
      <c r="R15" s="59">
        <v>4.7900409354846997E-2</v>
      </c>
      <c r="S15" s="59">
        <v>5.7515349081986002E-2</v>
      </c>
      <c r="T15" s="59">
        <v>0.12884141771931798</v>
      </c>
      <c r="U15" s="59">
        <v>2.7273129545015002E-2</v>
      </c>
      <c r="V15" s="59">
        <v>0.29719191360638103</v>
      </c>
      <c r="W15" s="59">
        <v>1.9778563999999998E-2</v>
      </c>
      <c r="X15" s="59" t="s">
        <v>443</v>
      </c>
      <c r="Y15" s="59" t="s">
        <v>443</v>
      </c>
      <c r="Z15" s="59" t="s">
        <v>443</v>
      </c>
      <c r="AA15" s="59" t="s">
        <v>443</v>
      </c>
      <c r="AB15" s="59" t="s">
        <v>443</v>
      </c>
      <c r="AC15" s="59" t="s">
        <v>442</v>
      </c>
      <c r="AD15" s="59" t="s">
        <v>442</v>
      </c>
      <c r="AE15" s="60"/>
      <c r="AF15" s="59">
        <v>49805.148683003099</v>
      </c>
      <c r="AG15" s="59" t="s">
        <v>442</v>
      </c>
      <c r="AH15" s="59">
        <v>31238.7078519553</v>
      </c>
      <c r="AI15" s="59" t="s">
        <v>442</v>
      </c>
      <c r="AJ15" s="59">
        <v>70.073744000000005</v>
      </c>
      <c r="AK15" s="59" t="s">
        <v>442</v>
      </c>
      <c r="AL15" s="29" t="s">
        <v>49</v>
      </c>
    </row>
    <row r="16" spans="1:38" ht="26.25" customHeight="1" thickBot="1" x14ac:dyDescent="0.3">
      <c r="A16" s="56" t="s">
        <v>53</v>
      </c>
      <c r="B16" s="56" t="s">
        <v>56</v>
      </c>
      <c r="C16" s="57" t="s">
        <v>57</v>
      </c>
      <c r="D16" s="58"/>
      <c r="E16" s="59">
        <v>1.3465052</v>
      </c>
      <c r="F16" s="59">
        <v>2.7489E-2</v>
      </c>
      <c r="G16" s="59">
        <v>0.28018939999999998</v>
      </c>
      <c r="H16" s="59" t="s">
        <v>442</v>
      </c>
      <c r="I16" s="59">
        <v>1.19691E-2</v>
      </c>
      <c r="J16" s="59">
        <v>1.97547E-2</v>
      </c>
      <c r="K16" s="59">
        <v>3.2694300000000003E-2</v>
      </c>
      <c r="L16" s="59">
        <v>5.864859E-3</v>
      </c>
      <c r="M16" s="59">
        <v>0.20159289999999999</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3981.8760000000002</v>
      </c>
      <c r="AH16" s="59" t="s">
        <v>442</v>
      </c>
      <c r="AI16" s="59" t="s">
        <v>442</v>
      </c>
      <c r="AJ16" s="59" t="s">
        <v>442</v>
      </c>
      <c r="AK16" s="59" t="s">
        <v>442</v>
      </c>
      <c r="AL16" s="29" t="s">
        <v>49</v>
      </c>
    </row>
    <row r="17" spans="1:38" ht="26.25" customHeight="1" thickBot="1" x14ac:dyDescent="0.3">
      <c r="A17" s="56" t="s">
        <v>53</v>
      </c>
      <c r="B17" s="56" t="s">
        <v>58</v>
      </c>
      <c r="C17" s="57" t="s">
        <v>59</v>
      </c>
      <c r="D17" s="58"/>
      <c r="E17" s="59">
        <v>1.186240646427007</v>
      </c>
      <c r="F17" s="59">
        <v>5.9464283563709856E-2</v>
      </c>
      <c r="G17" s="59">
        <v>7.1889820090378836E-2</v>
      </c>
      <c r="H17" s="59">
        <v>8.3228199999999999E-3</v>
      </c>
      <c r="I17" s="59">
        <v>3.04351518795021E-2</v>
      </c>
      <c r="J17" s="59">
        <v>3.8037052366072494E-2</v>
      </c>
      <c r="K17" s="59">
        <v>4.9669908296881407E-2</v>
      </c>
      <c r="L17" s="59">
        <v>2.2821181635254597E-3</v>
      </c>
      <c r="M17" s="59">
        <v>0.18407547739368901</v>
      </c>
      <c r="N17" s="59">
        <v>0.14129719803281099</v>
      </c>
      <c r="O17" s="59">
        <v>2.4027050028019997E-3</v>
      </c>
      <c r="P17" s="59">
        <v>5.7349265484539997E-3</v>
      </c>
      <c r="Q17" s="59">
        <v>2.1209792657079E-2</v>
      </c>
      <c r="R17" s="59">
        <v>0.21234390182392601</v>
      </c>
      <c r="S17" s="59">
        <v>8.9114696066539996E-3</v>
      </c>
      <c r="T17" s="59">
        <v>8.4963714402229995E-2</v>
      </c>
      <c r="U17" s="59">
        <v>2.338065453876E-3</v>
      </c>
      <c r="V17" s="59">
        <v>0.22888400721246399</v>
      </c>
      <c r="W17" s="59">
        <v>2.2152565999999999E-2</v>
      </c>
      <c r="X17" s="59">
        <v>4.6410780000000005E-5</v>
      </c>
      <c r="Y17" s="59">
        <v>4.751934E-5</v>
      </c>
      <c r="Z17" s="59">
        <v>4.639386E-5</v>
      </c>
      <c r="AA17" s="59">
        <v>3.6376930000000003E-5</v>
      </c>
      <c r="AB17" s="59">
        <v>1.7670090000000002E-4</v>
      </c>
      <c r="AC17" s="59" t="s">
        <v>442</v>
      </c>
      <c r="AD17" s="59" t="s">
        <v>442</v>
      </c>
      <c r="AE17" s="60"/>
      <c r="AF17" s="59">
        <v>218.5900573269748</v>
      </c>
      <c r="AG17" s="59">
        <v>133.64400000000001</v>
      </c>
      <c r="AH17" s="59">
        <v>21533.953184604568</v>
      </c>
      <c r="AI17" s="59" t="s">
        <v>442</v>
      </c>
      <c r="AJ17" s="59">
        <v>76.609542000000005</v>
      </c>
      <c r="AK17" s="59" t="s">
        <v>442</v>
      </c>
      <c r="AL17" s="29" t="s">
        <v>49</v>
      </c>
    </row>
    <row r="18" spans="1:38" ht="26.25" customHeight="1" thickBot="1" x14ac:dyDescent="0.3">
      <c r="A18" s="56" t="s">
        <v>53</v>
      </c>
      <c r="B18" s="56" t="s">
        <v>60</v>
      </c>
      <c r="C18" s="57" t="s">
        <v>61</v>
      </c>
      <c r="D18" s="58"/>
      <c r="E18" s="59">
        <v>0.24992642951396601</v>
      </c>
      <c r="F18" s="59">
        <v>1.3548253523840054E-2</v>
      </c>
      <c r="G18" s="59">
        <v>4.9664783426569999E-2</v>
      </c>
      <c r="H18" s="59">
        <v>1.16529E-3</v>
      </c>
      <c r="I18" s="59">
        <v>5.7488917429833503E-2</v>
      </c>
      <c r="J18" s="59">
        <v>6.3680156343313699E-2</v>
      </c>
      <c r="K18" s="59">
        <v>7.0873149772962107E-2</v>
      </c>
      <c r="L18" s="59">
        <v>6.0113830558419599E-3</v>
      </c>
      <c r="M18" s="59">
        <v>0.19886405550863001</v>
      </c>
      <c r="N18" s="59">
        <v>0.119567527188448</v>
      </c>
      <c r="O18" s="59">
        <v>2.1989146365029998E-3</v>
      </c>
      <c r="P18" s="59">
        <v>7.7458272060009995E-3</v>
      </c>
      <c r="Q18" s="59">
        <v>5.7870507303350001E-3</v>
      </c>
      <c r="R18" s="59">
        <v>1.3075319834057001E-2</v>
      </c>
      <c r="S18" s="59">
        <v>1.7677362419956998E-2</v>
      </c>
      <c r="T18" s="59">
        <v>0.10796773763915</v>
      </c>
      <c r="U18" s="59">
        <v>3.3462469675649997E-3</v>
      </c>
      <c r="V18" s="59">
        <v>0.205954856958904</v>
      </c>
      <c r="W18" s="59">
        <v>1.2389591E-2</v>
      </c>
      <c r="X18" s="59">
        <v>6.7870000000000012E-8</v>
      </c>
      <c r="Y18" s="59">
        <v>5.3577000000000004E-7</v>
      </c>
      <c r="Z18" s="59">
        <v>6.0730000000000002E-8</v>
      </c>
      <c r="AA18" s="59">
        <v>5.3569999999999996E-8</v>
      </c>
      <c r="AB18" s="59">
        <v>7.1793999999999988E-7</v>
      </c>
      <c r="AC18" s="59" t="s">
        <v>443</v>
      </c>
      <c r="AD18" s="59">
        <v>9.0999999999999998E-2</v>
      </c>
      <c r="AE18" s="60"/>
      <c r="AF18" s="59">
        <v>498.1912830638023</v>
      </c>
      <c r="AG18" s="59">
        <v>875.81011618683556</v>
      </c>
      <c r="AH18" s="59">
        <v>5132.5737520879975</v>
      </c>
      <c r="AI18" s="59" t="s">
        <v>442</v>
      </c>
      <c r="AJ18" s="59" t="s">
        <v>442</v>
      </c>
      <c r="AK18" s="59" t="s">
        <v>442</v>
      </c>
      <c r="AL18" s="29" t="s">
        <v>49</v>
      </c>
    </row>
    <row r="19" spans="1:38" ht="26.25" customHeight="1" thickBot="1" x14ac:dyDescent="0.3">
      <c r="A19" s="56" t="s">
        <v>53</v>
      </c>
      <c r="B19" s="56" t="s">
        <v>62</v>
      </c>
      <c r="C19" s="57" t="s">
        <v>63</v>
      </c>
      <c r="D19" s="58"/>
      <c r="E19" s="59">
        <v>2.8233235254753399</v>
      </c>
      <c r="F19" s="59">
        <v>0.36236698978230503</v>
      </c>
      <c r="G19" s="59">
        <v>0.33639010337061998</v>
      </c>
      <c r="H19" s="59">
        <v>3.6989630000000009E-2</v>
      </c>
      <c r="I19" s="59">
        <v>0.23134861144023999</v>
      </c>
      <c r="J19" s="59">
        <v>0.28389719954864401</v>
      </c>
      <c r="K19" s="59">
        <v>0.35719170347845597</v>
      </c>
      <c r="L19" s="59">
        <v>5.1114247147635697E-2</v>
      </c>
      <c r="M19" s="59">
        <v>2.1271181525327005</v>
      </c>
      <c r="N19" s="59">
        <v>0.166899970328069</v>
      </c>
      <c r="O19" s="59">
        <v>5.7462986757711998E-2</v>
      </c>
      <c r="P19" s="59">
        <v>6.4166639637027997E-2</v>
      </c>
      <c r="Q19" s="59">
        <v>0.10741085973662499</v>
      </c>
      <c r="R19" s="59">
        <v>6.0795894524456003E-2</v>
      </c>
      <c r="S19" s="59">
        <v>0.12409111807906201</v>
      </c>
      <c r="T19" s="59">
        <v>0.31177053624446299</v>
      </c>
      <c r="U19" s="59">
        <v>0.26266951113701303</v>
      </c>
      <c r="V19" s="59">
        <v>0.33185238203078299</v>
      </c>
      <c r="W19" s="59">
        <v>7.3799069999999994E-2</v>
      </c>
      <c r="X19" s="59">
        <v>1.53273444E-3</v>
      </c>
      <c r="Y19" s="59">
        <v>2.1148912500000001E-3</v>
      </c>
      <c r="Z19" s="59">
        <v>8.2952750999999996E-4</v>
      </c>
      <c r="AA19" s="59">
        <v>7.0508362999999999E-4</v>
      </c>
      <c r="AB19" s="59">
        <v>5.1861804800000001E-3</v>
      </c>
      <c r="AC19" s="59">
        <v>8.0000000000000007E-5</v>
      </c>
      <c r="AD19" s="59">
        <v>1.316E-2</v>
      </c>
      <c r="AE19" s="60"/>
      <c r="AF19" s="59">
        <v>2056.7283299791511</v>
      </c>
      <c r="AG19" s="59">
        <v>31.477</v>
      </c>
      <c r="AH19" s="59">
        <v>66752.62364358046</v>
      </c>
      <c r="AI19" s="59">
        <v>2646.9433370946995</v>
      </c>
      <c r="AJ19" s="59">
        <v>104.01300000000001</v>
      </c>
      <c r="AK19" s="59" t="s">
        <v>442</v>
      </c>
      <c r="AL19" s="29" t="s">
        <v>49</v>
      </c>
    </row>
    <row r="20" spans="1:38" ht="26.25" customHeight="1" thickBot="1" x14ac:dyDescent="0.3">
      <c r="A20" s="56" t="s">
        <v>53</v>
      </c>
      <c r="B20" s="56" t="s">
        <v>64</v>
      </c>
      <c r="C20" s="57" t="s">
        <v>65</v>
      </c>
      <c r="D20" s="58"/>
      <c r="E20" s="59">
        <v>1.4088410411176009</v>
      </c>
      <c r="F20" s="59">
        <v>0.14709827296804601</v>
      </c>
      <c r="G20" s="59">
        <v>0.14076735652242961</v>
      </c>
      <c r="H20" s="59">
        <v>1.143242E-2</v>
      </c>
      <c r="I20" s="59">
        <v>0.123778744958774</v>
      </c>
      <c r="J20" s="59">
        <v>0.14776661192810289</v>
      </c>
      <c r="K20" s="59">
        <v>0.16835675484881879</v>
      </c>
      <c r="L20" s="59">
        <v>3.1402294272663361E-2</v>
      </c>
      <c r="M20" s="59">
        <v>1.5188742733307601</v>
      </c>
      <c r="N20" s="59">
        <v>0.304425047491235</v>
      </c>
      <c r="O20" s="59">
        <v>6.7614324771457998E-2</v>
      </c>
      <c r="P20" s="59">
        <v>1.5160008406886999E-2</v>
      </c>
      <c r="Q20" s="59">
        <v>2.8697168631988998E-2</v>
      </c>
      <c r="R20" s="59">
        <v>0.139524694358968</v>
      </c>
      <c r="S20" s="59">
        <v>9.3100564841113995E-2</v>
      </c>
      <c r="T20" s="59">
        <v>6.1078230549016996E-2</v>
      </c>
      <c r="U20" s="59">
        <v>1.7143776187585003E-2</v>
      </c>
      <c r="V20" s="59">
        <v>3.2490014222719799</v>
      </c>
      <c r="W20" s="59">
        <v>0.43901538400000001</v>
      </c>
      <c r="X20" s="59">
        <v>3.9980122700000002E-2</v>
      </c>
      <c r="Y20" s="59">
        <v>6.0109903379999996E-2</v>
      </c>
      <c r="Z20" s="59">
        <v>1.504909135E-2</v>
      </c>
      <c r="AA20" s="59">
        <v>1.5093122760000001E-2</v>
      </c>
      <c r="AB20" s="59">
        <v>0.13023224017999999</v>
      </c>
      <c r="AC20" s="59">
        <v>1.102E-2</v>
      </c>
      <c r="AD20" s="59">
        <v>7.7099999999999998E-3</v>
      </c>
      <c r="AE20" s="60"/>
      <c r="AF20" s="59">
        <v>217.34335911318712</v>
      </c>
      <c r="AG20" s="59">
        <v>843.16268238369992</v>
      </c>
      <c r="AH20" s="59">
        <v>5989.622234173301</v>
      </c>
      <c r="AI20" s="59">
        <v>14739.355428280003</v>
      </c>
      <c r="AJ20" s="59">
        <v>1366.8248699999999</v>
      </c>
      <c r="AK20" s="59" t="s">
        <v>442</v>
      </c>
      <c r="AL20" s="29" t="s">
        <v>49</v>
      </c>
    </row>
    <row r="21" spans="1:38" ht="26.25" customHeight="1" thickBot="1" x14ac:dyDescent="0.3">
      <c r="A21" s="56" t="s">
        <v>53</v>
      </c>
      <c r="B21" s="56" t="s">
        <v>66</v>
      </c>
      <c r="C21" s="57" t="s">
        <v>67</v>
      </c>
      <c r="D21" s="58"/>
      <c r="E21" s="59">
        <v>2.4507985472464</v>
      </c>
      <c r="F21" s="59">
        <v>0.64468522930215255</v>
      </c>
      <c r="G21" s="59">
        <v>0.121463297386708</v>
      </c>
      <c r="H21" s="59">
        <v>7.2203749999999997E-2</v>
      </c>
      <c r="I21" s="59">
        <v>0.3140521721072157</v>
      </c>
      <c r="J21" s="59">
        <v>0.32142601826795353</v>
      </c>
      <c r="K21" s="59">
        <v>0.33661122398875243</v>
      </c>
      <c r="L21" s="59">
        <v>7.9662379905540814E-2</v>
      </c>
      <c r="M21" s="59">
        <v>3.2045792696215001</v>
      </c>
      <c r="N21" s="59">
        <v>0.12748539653072599</v>
      </c>
      <c r="O21" s="59">
        <v>2.9693651672315004E-2</v>
      </c>
      <c r="P21" s="59">
        <v>1.0904190195823E-2</v>
      </c>
      <c r="Q21" s="59">
        <v>9.6093416108719992E-3</v>
      </c>
      <c r="R21" s="59">
        <v>5.5223972542628001E-2</v>
      </c>
      <c r="S21" s="59">
        <v>2.4982669155116002E-2</v>
      </c>
      <c r="T21" s="59">
        <v>1.2944030602149E-2</v>
      </c>
      <c r="U21" s="59">
        <v>1.0824889893616E-2</v>
      </c>
      <c r="V21" s="59">
        <v>1.142765690196627</v>
      </c>
      <c r="W21" s="59">
        <v>0.214259694</v>
      </c>
      <c r="X21" s="59">
        <v>1.6758635590000001E-2</v>
      </c>
      <c r="Y21" s="59">
        <v>2.6861002039999998E-2</v>
      </c>
      <c r="Z21" s="59">
        <v>8.3834046799999996E-3</v>
      </c>
      <c r="AA21" s="59">
        <v>6.7076104200000002E-3</v>
      </c>
      <c r="AB21" s="59">
        <v>5.8710652740000001E-2</v>
      </c>
      <c r="AC21" s="59">
        <v>8.3800000000000003E-3</v>
      </c>
      <c r="AD21" s="59">
        <v>2.2800000000000001E-2</v>
      </c>
      <c r="AE21" s="60"/>
      <c r="AF21" s="59">
        <v>1227.5623166354646</v>
      </c>
      <c r="AG21" s="59">
        <v>504.25415380899994</v>
      </c>
      <c r="AH21" s="59">
        <v>40199.005947756741</v>
      </c>
      <c r="AI21" s="59">
        <v>3807.1115130431081</v>
      </c>
      <c r="AJ21" s="59" t="s">
        <v>442</v>
      </c>
      <c r="AK21" s="59" t="s">
        <v>442</v>
      </c>
      <c r="AL21" s="29" t="s">
        <v>49</v>
      </c>
    </row>
    <row r="22" spans="1:38" ht="26.25" customHeight="1" thickBot="1" x14ac:dyDescent="0.3">
      <c r="A22" s="56" t="s">
        <v>53</v>
      </c>
      <c r="B22" s="61" t="s">
        <v>68</v>
      </c>
      <c r="C22" s="57" t="s">
        <v>69</v>
      </c>
      <c r="D22" s="58"/>
      <c r="E22" s="59">
        <v>0.93078431489924007</v>
      </c>
      <c r="F22" s="59">
        <v>5.9396449235113599E-2</v>
      </c>
      <c r="G22" s="59">
        <v>0.48354041533890996</v>
      </c>
      <c r="H22" s="59">
        <v>1.4482399999999999E-3</v>
      </c>
      <c r="I22" s="59">
        <v>0.13391231637566531</v>
      </c>
      <c r="J22" s="59">
        <v>0.14207814713539021</v>
      </c>
      <c r="K22" s="59">
        <v>0.1516168105951205</v>
      </c>
      <c r="L22" s="59">
        <v>1.9000718243120253E-2</v>
      </c>
      <c r="M22" s="59">
        <v>2.9638290842157597</v>
      </c>
      <c r="N22" s="59">
        <v>0.21468767949981402</v>
      </c>
      <c r="O22" s="59">
        <v>5.4000972957650006E-3</v>
      </c>
      <c r="P22" s="59">
        <v>1.5080874481913E-2</v>
      </c>
      <c r="Q22" s="59">
        <v>1.2102378541935001E-2</v>
      </c>
      <c r="R22" s="59">
        <v>2.4604098311727E-2</v>
      </c>
      <c r="S22" s="59">
        <v>3.3256562723904995E-2</v>
      </c>
      <c r="T22" s="59">
        <v>0.19388271133033697</v>
      </c>
      <c r="U22" s="59">
        <v>1.0197353823811001E-2</v>
      </c>
      <c r="V22" s="59">
        <v>0.36644133653510896</v>
      </c>
      <c r="W22" s="59">
        <v>4.4671572000000007E-2</v>
      </c>
      <c r="X22" s="59">
        <v>7.4917503400000005E-3</v>
      </c>
      <c r="Y22" s="59">
        <v>9.7151856499999977E-3</v>
      </c>
      <c r="Z22" s="59">
        <v>3.9032634400000001E-3</v>
      </c>
      <c r="AA22" s="59">
        <v>3.0470867400000001E-3</v>
      </c>
      <c r="AB22" s="59">
        <v>2.4157286119999996E-2</v>
      </c>
      <c r="AC22" s="59" t="s">
        <v>444</v>
      </c>
      <c r="AD22" s="59">
        <v>2.4599999999999999E-3</v>
      </c>
      <c r="AE22" s="60"/>
      <c r="AF22" s="59">
        <v>3456.667518094871</v>
      </c>
      <c r="AG22" s="59">
        <v>12315.356857999999</v>
      </c>
      <c r="AH22" s="59">
        <v>22785.462549334625</v>
      </c>
      <c r="AI22" s="59">
        <v>6409.065431002381</v>
      </c>
      <c r="AJ22" s="59">
        <v>5515.986267011057</v>
      </c>
      <c r="AK22" s="59" t="s">
        <v>442</v>
      </c>
      <c r="AL22" s="29" t="s">
        <v>49</v>
      </c>
    </row>
    <row r="23" spans="1:38" ht="26.25" customHeight="1" thickBot="1" x14ac:dyDescent="0.3">
      <c r="A23" s="56" t="s">
        <v>70</v>
      </c>
      <c r="B23" s="61" t="s">
        <v>391</v>
      </c>
      <c r="C23" s="57" t="s">
        <v>387</v>
      </c>
      <c r="D23" s="62"/>
      <c r="E23" s="59">
        <v>1.4669634721658891</v>
      </c>
      <c r="F23" s="59">
        <v>0.64560690382330499</v>
      </c>
      <c r="G23" s="59">
        <v>3.5559819321576802E-3</v>
      </c>
      <c r="H23" s="59">
        <v>1.4345204178014199E-3</v>
      </c>
      <c r="I23" s="59">
        <v>0.11251611606669701</v>
      </c>
      <c r="J23" s="59">
        <v>0.23730409025814797</v>
      </c>
      <c r="K23" s="59">
        <v>1.2743541272040679</v>
      </c>
      <c r="L23" s="59">
        <v>7.3165770255968404E-2</v>
      </c>
      <c r="M23" s="59">
        <v>3.7464319010661438</v>
      </c>
      <c r="N23" s="59">
        <v>2.6797718737E-3</v>
      </c>
      <c r="O23" s="59">
        <v>3.8025125038347505E-3</v>
      </c>
      <c r="P23" s="59">
        <v>8.6944999999999991E-4</v>
      </c>
      <c r="Q23" s="59">
        <v>1.1571299999999999E-3</v>
      </c>
      <c r="R23" s="59">
        <v>9.7842374870777994E-3</v>
      </c>
      <c r="S23" s="59">
        <v>0.40701439526877997</v>
      </c>
      <c r="T23" s="59">
        <v>1.3377022663677501E-2</v>
      </c>
      <c r="U23" s="59">
        <v>1.7940343334247504E-3</v>
      </c>
      <c r="V23" s="59">
        <v>0.27079757680197503</v>
      </c>
      <c r="W23" s="59" t="s">
        <v>443</v>
      </c>
      <c r="X23" s="59">
        <v>5.9380965068680999E-3</v>
      </c>
      <c r="Y23" s="59">
        <v>8.6926163261977999E-3</v>
      </c>
      <c r="Z23" s="59" t="s">
        <v>443</v>
      </c>
      <c r="AA23" s="59" t="s">
        <v>443</v>
      </c>
      <c r="AB23" s="59">
        <v>1.4630712821765899E-2</v>
      </c>
      <c r="AC23" s="59" t="s">
        <v>442</v>
      </c>
      <c r="AD23" s="59" t="s">
        <v>442</v>
      </c>
      <c r="AE23" s="60"/>
      <c r="AF23" s="59">
        <v>7819.9411827543181</v>
      </c>
      <c r="AG23" s="59" t="s">
        <v>442</v>
      </c>
      <c r="AH23" s="59" t="s">
        <v>442</v>
      </c>
      <c r="AI23" s="59">
        <v>11.472807011999953</v>
      </c>
      <c r="AJ23" s="59" t="s">
        <v>442</v>
      </c>
      <c r="AK23" s="59" t="s">
        <v>442</v>
      </c>
      <c r="AL23" s="29" t="s">
        <v>49</v>
      </c>
    </row>
    <row r="24" spans="1:38" ht="26.25" customHeight="1" thickBot="1" x14ac:dyDescent="0.3">
      <c r="A24" s="63" t="s">
        <v>53</v>
      </c>
      <c r="B24" s="61" t="s">
        <v>71</v>
      </c>
      <c r="C24" s="57" t="s">
        <v>72</v>
      </c>
      <c r="D24" s="58"/>
      <c r="E24" s="59">
        <v>3.2056917275556778</v>
      </c>
      <c r="F24" s="59">
        <v>0.18754917057387746</v>
      </c>
      <c r="G24" s="59">
        <v>0.50312897474200569</v>
      </c>
      <c r="H24" s="59">
        <v>4.1566195801498833E-2</v>
      </c>
      <c r="I24" s="59">
        <v>0.42359841264551323</v>
      </c>
      <c r="J24" s="59">
        <v>0.45486457198100266</v>
      </c>
      <c r="K24" s="59">
        <v>0.48772456437520395</v>
      </c>
      <c r="L24" s="59">
        <v>6.6324590850715168E-2</v>
      </c>
      <c r="M24" s="59">
        <v>1.6501803520501512</v>
      </c>
      <c r="N24" s="59">
        <v>0.20720284031306152</v>
      </c>
      <c r="O24" s="59">
        <v>5.7302880275431844E-2</v>
      </c>
      <c r="P24" s="59">
        <v>1.7618831539553771E-2</v>
      </c>
      <c r="Q24" s="59">
        <v>4.4563493828283951E-2</v>
      </c>
      <c r="R24" s="59">
        <v>0.1261216141465176</v>
      </c>
      <c r="S24" s="59">
        <v>0.11179181976818324</v>
      </c>
      <c r="T24" s="59">
        <v>8.0858273245475162E-2</v>
      </c>
      <c r="U24" s="59">
        <v>3.0970236268218106E-2</v>
      </c>
      <c r="V24" s="59">
        <v>2.8532265876677618</v>
      </c>
      <c r="W24" s="59">
        <v>0.27094174676424493</v>
      </c>
      <c r="X24" s="59">
        <v>2.1745734050751479E-2</v>
      </c>
      <c r="Y24" s="59">
        <v>2.848393613961691E-2</v>
      </c>
      <c r="Z24" s="59">
        <v>8.9194440143565822E-3</v>
      </c>
      <c r="AA24" s="59">
        <v>7.2228931779616916E-3</v>
      </c>
      <c r="AB24" s="59">
        <v>6.6372007362686669E-2</v>
      </c>
      <c r="AC24" s="59">
        <v>2.6600000000000002E-2</v>
      </c>
      <c r="AD24" s="59">
        <v>5.5709999999999996E-2</v>
      </c>
      <c r="AE24" s="60"/>
      <c r="AF24" s="59">
        <v>4210.6848689012813</v>
      </c>
      <c r="AG24" s="59">
        <v>161.83190400000001</v>
      </c>
      <c r="AH24" s="59">
        <v>19266.9099930351</v>
      </c>
      <c r="AI24" s="59">
        <v>7826.3205667621332</v>
      </c>
      <c r="AJ24" s="59">
        <v>142.839</v>
      </c>
      <c r="AK24" s="59" t="s">
        <v>442</v>
      </c>
      <c r="AL24" s="29" t="s">
        <v>49</v>
      </c>
    </row>
    <row r="25" spans="1:38" ht="26.25" customHeight="1" thickBot="1" x14ac:dyDescent="0.3">
      <c r="A25" s="56" t="s">
        <v>73</v>
      </c>
      <c r="B25" s="61" t="s">
        <v>74</v>
      </c>
      <c r="C25" s="64" t="s">
        <v>75</v>
      </c>
      <c r="D25" s="58"/>
      <c r="E25" s="59">
        <v>1.593792268456</v>
      </c>
      <c r="F25" s="59">
        <v>8.5014689695000006E-2</v>
      </c>
      <c r="G25" s="59">
        <v>8.0738393632E-2</v>
      </c>
      <c r="H25" s="59" t="s">
        <v>443</v>
      </c>
      <c r="I25" s="59">
        <v>9.3834172019999999E-3</v>
      </c>
      <c r="J25" s="59">
        <v>1.206780845692363E-2</v>
      </c>
      <c r="K25" s="59">
        <v>1.8331388051745428E-2</v>
      </c>
      <c r="L25" s="59">
        <v>6.0428354013126748E-3</v>
      </c>
      <c r="M25" s="59">
        <v>0.78906000764999995</v>
      </c>
      <c r="N25" s="59">
        <v>2.1999999999999999E-5</v>
      </c>
      <c r="O25" s="59">
        <v>1.8300000000000001E-6</v>
      </c>
      <c r="P25" s="59">
        <v>2.2002999999999999E-4</v>
      </c>
      <c r="Q25" s="59">
        <v>3.67E-6</v>
      </c>
      <c r="R25" s="59">
        <v>3.6672000000000001E-4</v>
      </c>
      <c r="S25" s="59">
        <v>2.3837000000000001E-4</v>
      </c>
      <c r="T25" s="59">
        <v>9.1699999999999986E-6</v>
      </c>
      <c r="U25" s="59">
        <v>3.67E-6</v>
      </c>
      <c r="V25" s="59">
        <v>7.7010999999999996E-4</v>
      </c>
      <c r="W25" s="59" t="s">
        <v>443</v>
      </c>
      <c r="X25" s="59">
        <v>6.4542360000000005E-5</v>
      </c>
      <c r="Y25" s="59">
        <v>6.4542360000000005E-5</v>
      </c>
      <c r="Z25" s="59">
        <v>6.4542360000000005E-5</v>
      </c>
      <c r="AA25" s="59">
        <v>6.4542360000000005E-5</v>
      </c>
      <c r="AB25" s="59">
        <v>2.5820798999999999E-4</v>
      </c>
      <c r="AC25" s="59" t="s">
        <v>442</v>
      </c>
      <c r="AD25" s="59" t="s">
        <v>442</v>
      </c>
      <c r="AE25" s="60"/>
      <c r="AF25" s="59">
        <v>4228.9304785619652</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1.1626025905E-2</v>
      </c>
      <c r="F26" s="59">
        <v>9.7689172930000012E-3</v>
      </c>
      <c r="G26" s="59">
        <v>1.0119131549999999E-3</v>
      </c>
      <c r="H26" s="59" t="s">
        <v>443</v>
      </c>
      <c r="I26" s="59">
        <v>1.6817688E-4</v>
      </c>
      <c r="J26" s="59">
        <v>1.6817688E-4</v>
      </c>
      <c r="K26" s="59">
        <v>1.6817688E-4</v>
      </c>
      <c r="L26" s="59">
        <v>1.2059265934140222E-4</v>
      </c>
      <c r="M26" s="59">
        <v>0.31200144723900003</v>
      </c>
      <c r="N26" s="59">
        <v>6.0419239999999999E-2</v>
      </c>
      <c r="O26" s="59">
        <v>8.8000000000000004E-7</v>
      </c>
      <c r="P26" s="59">
        <v>1.59E-6</v>
      </c>
      <c r="Q26" s="59">
        <v>4.0000000000000001E-8</v>
      </c>
      <c r="R26" s="59">
        <v>2.7699999999999997E-6</v>
      </c>
      <c r="S26" s="59">
        <v>4.34E-6</v>
      </c>
      <c r="T26" s="59">
        <v>1.08E-6</v>
      </c>
      <c r="U26" s="59">
        <v>3.0000000000000004E-8</v>
      </c>
      <c r="V26" s="59">
        <v>1.7735E-4</v>
      </c>
      <c r="W26" s="59" t="s">
        <v>443</v>
      </c>
      <c r="X26" s="59">
        <v>1.00379E-6</v>
      </c>
      <c r="Y26" s="59">
        <v>1.00379E-6</v>
      </c>
      <c r="Z26" s="59">
        <v>1.00379E-6</v>
      </c>
      <c r="AA26" s="59">
        <v>1.00379E-6</v>
      </c>
      <c r="AB26" s="59">
        <v>4.0172100000000001E-6</v>
      </c>
      <c r="AC26" s="59" t="s">
        <v>442</v>
      </c>
      <c r="AD26" s="59" t="s">
        <v>442</v>
      </c>
      <c r="AE26" s="60"/>
      <c r="AF26" s="59">
        <v>53.748421086820748</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22.849485812672349</v>
      </c>
      <c r="F27" s="59">
        <v>1.3856720990258875</v>
      </c>
      <c r="G27" s="59">
        <v>5.1419584112271627E-2</v>
      </c>
      <c r="H27" s="59">
        <v>0.87047638747374645</v>
      </c>
      <c r="I27" s="59">
        <v>0.32957623357297078</v>
      </c>
      <c r="J27" s="59">
        <v>0.32957623357297078</v>
      </c>
      <c r="K27" s="59">
        <v>0.32957623357297078</v>
      </c>
      <c r="L27" s="59">
        <v>0.21955099812717543</v>
      </c>
      <c r="M27" s="59">
        <v>25.338070561271678</v>
      </c>
      <c r="N27" s="59">
        <v>4.1106184034273834E-3</v>
      </c>
      <c r="O27" s="59">
        <v>4.8496580092076045E-4</v>
      </c>
      <c r="P27" s="59">
        <v>2.8311387216968645E-2</v>
      </c>
      <c r="Q27" s="59">
        <v>7.8517170039646596E-4</v>
      </c>
      <c r="R27" s="59">
        <v>3.1265693456248918E-2</v>
      </c>
      <c r="S27" s="59">
        <v>2.1475039340521536E-2</v>
      </c>
      <c r="T27" s="59">
        <v>4.711261725358875E-3</v>
      </c>
      <c r="U27" s="59">
        <v>6.0041179895140994E-4</v>
      </c>
      <c r="V27" s="59">
        <v>0.10253132676790211</v>
      </c>
      <c r="W27" s="59">
        <v>0.70594000000000001</v>
      </c>
      <c r="X27" s="59">
        <v>7.2772204763100007E-2</v>
      </c>
      <c r="Y27" s="59">
        <v>8.4289872703800006E-2</v>
      </c>
      <c r="Z27" s="59">
        <v>6.2381240725299998E-2</v>
      </c>
      <c r="AA27" s="59">
        <v>7.5136473176900004E-2</v>
      </c>
      <c r="AB27" s="59">
        <v>0.29457979136910001</v>
      </c>
      <c r="AC27" s="59">
        <v>7.0594090000000004E-4</v>
      </c>
      <c r="AD27" s="59">
        <v>1.4128329999999999E-4</v>
      </c>
      <c r="AE27" s="60"/>
      <c r="AF27" s="59">
        <v>163613.90252206771</v>
      </c>
      <c r="AG27" s="59" t="s">
        <v>442</v>
      </c>
      <c r="AH27" s="59">
        <v>964.70482474940013</v>
      </c>
      <c r="AI27" s="59">
        <v>14379.0336885902</v>
      </c>
      <c r="AJ27" s="59" t="s">
        <v>442</v>
      </c>
      <c r="AK27" s="59" t="s">
        <v>442</v>
      </c>
      <c r="AL27" s="29" t="s">
        <v>49</v>
      </c>
    </row>
    <row r="28" spans="1:38" ht="26.25" customHeight="1" thickBot="1" x14ac:dyDescent="0.3">
      <c r="A28" s="56" t="s">
        <v>78</v>
      </c>
      <c r="B28" s="56" t="s">
        <v>81</v>
      </c>
      <c r="C28" s="57" t="s">
        <v>82</v>
      </c>
      <c r="D28" s="58"/>
      <c r="E28" s="59">
        <v>17.502492728298058</v>
      </c>
      <c r="F28" s="59">
        <v>0.26723595739210598</v>
      </c>
      <c r="G28" s="59">
        <v>1.7070755444128005E-2</v>
      </c>
      <c r="H28" s="59">
        <v>7.7261623734696958E-2</v>
      </c>
      <c r="I28" s="59">
        <v>0.17715698021392973</v>
      </c>
      <c r="J28" s="59">
        <v>0.17715698021392973</v>
      </c>
      <c r="K28" s="59">
        <v>0.17715698021392973</v>
      </c>
      <c r="L28" s="59">
        <v>0.12848883787081666</v>
      </c>
      <c r="M28" s="59">
        <v>2.3985049035307502</v>
      </c>
      <c r="N28" s="59">
        <v>6.2552282008931643E-4</v>
      </c>
      <c r="O28" s="59">
        <v>6.4061866523918248E-5</v>
      </c>
      <c r="P28" s="59">
        <v>6.3188126906020149E-3</v>
      </c>
      <c r="Q28" s="59">
        <v>1.2434977176036996E-4</v>
      </c>
      <c r="R28" s="59">
        <v>9.8451300324378689E-3</v>
      </c>
      <c r="S28" s="59">
        <v>6.6124178681203011E-3</v>
      </c>
      <c r="T28" s="59">
        <v>3.1285688540767136E-4</v>
      </c>
      <c r="U28" s="59">
        <v>1.2057581047290341E-4</v>
      </c>
      <c r="V28" s="59">
        <v>2.1590427046498616E-2</v>
      </c>
      <c r="W28" s="59">
        <v>0.17115360000000002</v>
      </c>
      <c r="X28" s="59">
        <v>2.5145258042300001E-2</v>
      </c>
      <c r="Y28" s="59">
        <v>2.8219722650299997E-2</v>
      </c>
      <c r="Z28" s="59">
        <v>2.20874612118E-2</v>
      </c>
      <c r="AA28" s="59">
        <v>2.35168198437E-2</v>
      </c>
      <c r="AB28" s="59">
        <v>9.8969261748099988E-2</v>
      </c>
      <c r="AC28" s="59">
        <v>1.711544E-4</v>
      </c>
      <c r="AD28" s="59">
        <v>3.4369900000000004E-5</v>
      </c>
      <c r="AE28" s="60"/>
      <c r="AF28" s="59">
        <v>44716.496143075499</v>
      </c>
      <c r="AG28" s="59" t="s">
        <v>442</v>
      </c>
      <c r="AH28" s="59" t="s">
        <v>444</v>
      </c>
      <c r="AI28" s="59">
        <v>4746.9638120428999</v>
      </c>
      <c r="AJ28" s="59" t="s">
        <v>442</v>
      </c>
      <c r="AK28" s="59" t="s">
        <v>442</v>
      </c>
      <c r="AL28" s="29" t="s">
        <v>49</v>
      </c>
    </row>
    <row r="29" spans="1:38" ht="26.25" customHeight="1" thickBot="1" x14ac:dyDescent="0.3">
      <c r="A29" s="56" t="s">
        <v>78</v>
      </c>
      <c r="B29" s="56" t="s">
        <v>83</v>
      </c>
      <c r="C29" s="57" t="s">
        <v>84</v>
      </c>
      <c r="D29" s="58"/>
      <c r="E29" s="59">
        <v>10.948513082063412</v>
      </c>
      <c r="F29" s="59">
        <v>0.39456028787519043</v>
      </c>
      <c r="G29" s="59">
        <v>3.7780273384266594E-2</v>
      </c>
      <c r="H29" s="59">
        <v>9.7510569745124301E-2</v>
      </c>
      <c r="I29" s="59">
        <v>0.14278518108476557</v>
      </c>
      <c r="J29" s="59">
        <v>0.14278518108476557</v>
      </c>
      <c r="K29" s="59">
        <v>0.14278518108476557</v>
      </c>
      <c r="L29" s="59">
        <v>8.5843000354456148E-2</v>
      </c>
      <c r="M29" s="59">
        <v>4.1138243944093684</v>
      </c>
      <c r="N29" s="59">
        <v>1.2696321640730704E-3</v>
      </c>
      <c r="O29" s="59">
        <v>1.2696352212522731E-4</v>
      </c>
      <c r="P29" s="59">
        <v>1.3458037808424004E-2</v>
      </c>
      <c r="Q29" s="59">
        <v>2.5392627995565395E-4</v>
      </c>
      <c r="R29" s="59">
        <v>2.1583587051628855E-2</v>
      </c>
      <c r="S29" s="59">
        <v>1.4473701656327383E-2</v>
      </c>
      <c r="T29" s="59">
        <v>5.0786555292291994E-4</v>
      </c>
      <c r="U29" s="59">
        <v>2.5392551566085322E-4</v>
      </c>
      <c r="V29" s="59">
        <v>4.5706569890109565E-2</v>
      </c>
      <c r="W29" s="59">
        <v>9.3421000000000004E-2</v>
      </c>
      <c r="X29" s="59">
        <v>9.5850218414000009E-3</v>
      </c>
      <c r="Y29" s="59">
        <v>5.8042632268200001E-2</v>
      </c>
      <c r="Z29" s="59">
        <v>6.4858647801100011E-2</v>
      </c>
      <c r="AA29" s="59">
        <v>1.4910033976200001E-2</v>
      </c>
      <c r="AB29" s="59">
        <v>0.14739633588689999</v>
      </c>
      <c r="AC29" s="59">
        <v>5.1320499999999998E-5</v>
      </c>
      <c r="AD29" s="59">
        <v>1.03312E-5</v>
      </c>
      <c r="AE29" s="60"/>
      <c r="AF29" s="59">
        <v>97092.213259725992</v>
      </c>
      <c r="AG29" s="59" t="s">
        <v>442</v>
      </c>
      <c r="AH29" s="59">
        <v>2124.6387752506998</v>
      </c>
      <c r="AI29" s="59">
        <v>10440.808466372899</v>
      </c>
      <c r="AJ29" s="59" t="s">
        <v>442</v>
      </c>
      <c r="AK29" s="59" t="s">
        <v>442</v>
      </c>
      <c r="AL29" s="29" t="s">
        <v>49</v>
      </c>
    </row>
    <row r="30" spans="1:38" ht="26.25" customHeight="1" thickBot="1" x14ac:dyDescent="0.3">
      <c r="A30" s="56" t="s">
        <v>78</v>
      </c>
      <c r="B30" s="56" t="s">
        <v>85</v>
      </c>
      <c r="C30" s="57" t="s">
        <v>86</v>
      </c>
      <c r="D30" s="58"/>
      <c r="E30" s="59">
        <v>0.25962348776065625</v>
      </c>
      <c r="F30" s="59">
        <v>1.037759663737811</v>
      </c>
      <c r="G30" s="59">
        <v>4.8470757603807967E-4</v>
      </c>
      <c r="H30" s="59">
        <v>2.8214942418420298E-3</v>
      </c>
      <c r="I30" s="59">
        <v>1.5665323731917622E-2</v>
      </c>
      <c r="J30" s="59">
        <v>1.5665323731917622E-2</v>
      </c>
      <c r="K30" s="59">
        <v>1.5665323731917622E-2</v>
      </c>
      <c r="L30" s="59">
        <v>3.4682004914823872E-3</v>
      </c>
      <c r="M30" s="59">
        <v>5.7403074161411833</v>
      </c>
      <c r="N30" s="59">
        <v>9.0801666083398981E-5</v>
      </c>
      <c r="O30" s="59">
        <v>1.2174608221486745E-3</v>
      </c>
      <c r="P30" s="59">
        <v>4.4778631128824554E-4</v>
      </c>
      <c r="Q30" s="59">
        <v>1.5381766998250791E-5</v>
      </c>
      <c r="R30" s="59">
        <v>5.4106147110109378E-3</v>
      </c>
      <c r="S30" s="59">
        <v>0.20620209979306525</v>
      </c>
      <c r="T30" s="59">
        <v>8.5601072555836731E-3</v>
      </c>
      <c r="U30" s="59">
        <v>1.2122017359802396E-3</v>
      </c>
      <c r="V30" s="59">
        <v>0.12088332189373273</v>
      </c>
      <c r="W30" s="59">
        <v>1.6568300000000001E-2</v>
      </c>
      <c r="X30" s="59">
        <v>4.5271737420000003E-4</v>
      </c>
      <c r="Y30" s="59">
        <v>5.3314409019999997E-4</v>
      </c>
      <c r="Z30" s="59">
        <v>3.6408438339999999E-4</v>
      </c>
      <c r="AA30" s="59">
        <v>5.7194596199999998E-4</v>
      </c>
      <c r="AB30" s="59">
        <v>1.9218918098000001E-3</v>
      </c>
      <c r="AC30" s="59">
        <v>1.6568499999999999E-5</v>
      </c>
      <c r="AD30" s="59">
        <v>5.0931999999999998E-6</v>
      </c>
      <c r="AE30" s="60"/>
      <c r="AF30" s="59">
        <v>2053.2445036339</v>
      </c>
      <c r="AG30" s="59" t="s">
        <v>442</v>
      </c>
      <c r="AH30" s="59" t="s">
        <v>442</v>
      </c>
      <c r="AI30" s="59">
        <v>137.89355032609998</v>
      </c>
      <c r="AJ30" s="59" t="s">
        <v>442</v>
      </c>
      <c r="AK30" s="59" t="s">
        <v>442</v>
      </c>
      <c r="AL30" s="29" t="s">
        <v>49</v>
      </c>
    </row>
    <row r="31" spans="1:38" ht="26.25" customHeight="1" thickBot="1" x14ac:dyDescent="0.3">
      <c r="A31" s="56" t="s">
        <v>78</v>
      </c>
      <c r="B31" s="56" t="s">
        <v>87</v>
      </c>
      <c r="C31" s="57" t="s">
        <v>88</v>
      </c>
      <c r="D31" s="58"/>
      <c r="E31" s="59" t="s">
        <v>442</v>
      </c>
      <c r="F31" s="59">
        <v>3.6490316912528877</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156.95923666110002</v>
      </c>
      <c r="AG31" s="59" t="s">
        <v>442</v>
      </c>
      <c r="AH31" s="59" t="s">
        <v>442</v>
      </c>
      <c r="AI31" s="59">
        <v>10.4559459867</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1.1902203834237979</v>
      </c>
      <c r="J32" s="59">
        <v>2.2053089233401497</v>
      </c>
      <c r="K32" s="59">
        <v>2.9191611114935108</v>
      </c>
      <c r="L32" s="59">
        <v>0.29508224126179988</v>
      </c>
      <c r="M32" s="59" t="s">
        <v>442</v>
      </c>
      <c r="N32" s="59">
        <v>7.5550277871861926</v>
      </c>
      <c r="O32" s="59">
        <v>3.4858154432070923E-2</v>
      </c>
      <c r="P32" s="59" t="s">
        <v>443</v>
      </c>
      <c r="Q32" s="59">
        <v>8.7166077317058027E-2</v>
      </c>
      <c r="R32" s="59">
        <v>2.8009481211346259</v>
      </c>
      <c r="S32" s="59">
        <v>61.340272766943528</v>
      </c>
      <c r="T32" s="59">
        <v>0.44209244720608909</v>
      </c>
      <c r="U32" s="59">
        <v>5.8383222229870184E-2</v>
      </c>
      <c r="V32" s="59">
        <v>23.184293235746704</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101545.63003546362</v>
      </c>
      <c r="AL32" s="29" t="s">
        <v>411</v>
      </c>
    </row>
    <row r="33" spans="1:38" ht="26.25" customHeight="1" thickBot="1" x14ac:dyDescent="0.3">
      <c r="A33" s="56" t="s">
        <v>78</v>
      </c>
      <c r="B33" s="56" t="s">
        <v>91</v>
      </c>
      <c r="C33" s="57" t="s">
        <v>92</v>
      </c>
      <c r="D33" s="58"/>
      <c r="E33" s="59" t="s">
        <v>442</v>
      </c>
      <c r="F33" s="59" t="s">
        <v>442</v>
      </c>
      <c r="G33" s="59" t="s">
        <v>442</v>
      </c>
      <c r="H33" s="59" t="s">
        <v>442</v>
      </c>
      <c r="I33" s="59">
        <v>0.59874921658029812</v>
      </c>
      <c r="J33" s="59">
        <v>1.1087948455190697</v>
      </c>
      <c r="K33" s="59">
        <v>2.2175896910381394</v>
      </c>
      <c r="L33" s="59">
        <v>2.3506450725004287E-2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101545.63003546362</v>
      </c>
      <c r="AL33" s="29" t="s">
        <v>411</v>
      </c>
    </row>
    <row r="34" spans="1:38" ht="26.25" customHeight="1" thickBot="1" x14ac:dyDescent="0.3">
      <c r="A34" s="56" t="s">
        <v>70</v>
      </c>
      <c r="B34" s="56" t="s">
        <v>93</v>
      </c>
      <c r="C34" s="57" t="s">
        <v>94</v>
      </c>
      <c r="D34" s="58"/>
      <c r="E34" s="59">
        <v>0.97920575811711941</v>
      </c>
      <c r="F34" s="59">
        <v>5.7300125707565479E-2</v>
      </c>
      <c r="G34" s="59">
        <v>9.3372845332492739E-4</v>
      </c>
      <c r="H34" s="59">
        <v>2.1995542312415133E-4</v>
      </c>
      <c r="I34" s="59">
        <v>0.22131710538051927</v>
      </c>
      <c r="J34" s="59">
        <v>0.34203262935731465</v>
      </c>
      <c r="K34" s="59">
        <v>0.79593798017569184</v>
      </c>
      <c r="L34" s="59">
        <v>1.3119572364418138E-2</v>
      </c>
      <c r="M34" s="59">
        <v>0.30221976092898933</v>
      </c>
      <c r="N34" s="59">
        <v>0.13740512666666699</v>
      </c>
      <c r="O34" s="59">
        <v>2.3668246540446171E-4</v>
      </c>
      <c r="P34" s="59">
        <v>2.4676E-4</v>
      </c>
      <c r="Q34" s="59">
        <v>3.2840999999999995E-4</v>
      </c>
      <c r="R34" s="59">
        <v>1.183309693842871E-3</v>
      </c>
      <c r="S34" s="59">
        <v>3.1808512686241484</v>
      </c>
      <c r="T34" s="59">
        <v>1.6566164080620757E-3</v>
      </c>
      <c r="U34" s="59">
        <v>2.3668246540446171E-4</v>
      </c>
      <c r="V34" s="59">
        <v>2.3666165876857423E-2</v>
      </c>
      <c r="W34" s="59">
        <v>0.26179199999999997</v>
      </c>
      <c r="X34" s="59">
        <v>7.6313418962366633E-4</v>
      </c>
      <c r="Y34" s="59">
        <v>8.7453751384287113E-4</v>
      </c>
      <c r="Z34" s="59">
        <v>3.5763707999999996E-4</v>
      </c>
      <c r="AA34" s="59">
        <v>3.3568519999999997E-5</v>
      </c>
      <c r="AB34" s="59">
        <v>2.0288772734665373E-3</v>
      </c>
      <c r="AC34" s="59" t="s">
        <v>442</v>
      </c>
      <c r="AD34" s="59" t="s">
        <v>442</v>
      </c>
      <c r="AE34" s="60"/>
      <c r="AF34" s="59">
        <v>1016.3601615097712</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1.6743888114136312</v>
      </c>
      <c r="F35" s="59">
        <v>7.335128043616039E-2</v>
      </c>
      <c r="G35" s="59">
        <v>8.2938894010343739E-2</v>
      </c>
      <c r="H35" s="59">
        <v>4.0828070561947595E-4</v>
      </c>
      <c r="I35" s="59">
        <v>5.319562053430843E-2</v>
      </c>
      <c r="J35" s="59">
        <v>5.6150932773744625E-2</v>
      </c>
      <c r="K35" s="59">
        <v>5.9106245027830989E-2</v>
      </c>
      <c r="L35" s="59">
        <v>1.9444423833561812E-2</v>
      </c>
      <c r="M35" s="59">
        <v>0.485903554349915</v>
      </c>
      <c r="N35" s="59">
        <v>4.2895726190644301E-3</v>
      </c>
      <c r="O35" s="59">
        <v>4.4321994538101003E-4</v>
      </c>
      <c r="P35" s="59">
        <v>2.0306840006950001E-3</v>
      </c>
      <c r="Q35" s="59">
        <v>2.7152922410856903E-3</v>
      </c>
      <c r="R35" s="59" t="s">
        <v>443</v>
      </c>
      <c r="S35" s="59">
        <v>2.7152922410856907E-3</v>
      </c>
      <c r="T35" s="59">
        <v>4.559104330859657E-2</v>
      </c>
      <c r="U35" s="59">
        <v>8.5791412188266306E-3</v>
      </c>
      <c r="V35" s="59">
        <v>2.1305231475087439E-2</v>
      </c>
      <c r="W35" s="59" t="s">
        <v>443</v>
      </c>
      <c r="X35" s="59">
        <v>1.2457478221292498E-3</v>
      </c>
      <c r="Y35" s="59">
        <v>1.2421525839248204E-3</v>
      </c>
      <c r="Z35" s="59">
        <v>4.7480278562497E-4</v>
      </c>
      <c r="AA35" s="59" t="s">
        <v>443</v>
      </c>
      <c r="AB35" s="59">
        <v>2.9627031699251201E-3</v>
      </c>
      <c r="AC35" s="59" t="s">
        <v>442</v>
      </c>
      <c r="AD35" s="59" t="s">
        <v>442</v>
      </c>
      <c r="AE35" s="60"/>
      <c r="AF35" s="59">
        <v>1714.553078133556</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4.3739248238644368</v>
      </c>
      <c r="F36" s="59">
        <v>0.28386367438503873</v>
      </c>
      <c r="G36" s="59">
        <v>3.5483693168147715E-3</v>
      </c>
      <c r="H36" s="59">
        <v>5.3501190565125442E-3</v>
      </c>
      <c r="I36" s="59">
        <v>0.13143641831283909</v>
      </c>
      <c r="J36" s="59">
        <v>0.13947648050549949</v>
      </c>
      <c r="K36" s="59">
        <v>0.13947648050549949</v>
      </c>
      <c r="L36" s="59">
        <v>1.1251470089944374E-2</v>
      </c>
      <c r="M36" s="59">
        <v>1.19116681726595</v>
      </c>
      <c r="N36" s="59">
        <v>1.1639075186509766E-2</v>
      </c>
      <c r="O36" s="59">
        <v>9.5604382708344357E-4</v>
      </c>
      <c r="P36" s="59">
        <v>3.0328333381783317E-3</v>
      </c>
      <c r="Q36" s="59">
        <v>4.0464277496847743E-3</v>
      </c>
      <c r="R36" s="59">
        <v>4.7802291353892185E-3</v>
      </c>
      <c r="S36" s="59">
        <v>7.4604306783062055E-2</v>
      </c>
      <c r="T36" s="59">
        <v>9.5604592708025321E-2</v>
      </c>
      <c r="U36" s="59">
        <v>8.9533393742264409E-3</v>
      </c>
      <c r="V36" s="59">
        <v>0.11472550924960931</v>
      </c>
      <c r="W36" s="59">
        <v>4.5494397858769396E-5</v>
      </c>
      <c r="X36" s="59">
        <v>4.4972657382292888E-3</v>
      </c>
      <c r="Y36" s="59">
        <v>4.4999657011744439E-3</v>
      </c>
      <c r="Z36" s="59">
        <v>1.6917156410414446E-3</v>
      </c>
      <c r="AA36" s="59">
        <v>1.2800475368144379E-5</v>
      </c>
      <c r="AB36" s="59">
        <v>1.0701641045813321E-2</v>
      </c>
      <c r="AC36" s="59">
        <v>1.0269996294515504E-3</v>
      </c>
      <c r="AD36" s="59">
        <v>4.8282482398948642E-4</v>
      </c>
      <c r="AE36" s="60"/>
      <c r="AF36" s="59">
        <v>4107.2554518302068</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5.1961569999999999E-2</v>
      </c>
      <c r="F37" s="59">
        <v>3.7632136743208401E-2</v>
      </c>
      <c r="G37" s="59">
        <v>6.9439999999999999E-5</v>
      </c>
      <c r="H37" s="59" t="s">
        <v>443</v>
      </c>
      <c r="I37" s="59">
        <v>1.1552177811023299E-4</v>
      </c>
      <c r="J37" s="59">
        <v>1.1863177811023299E-4</v>
      </c>
      <c r="K37" s="59">
        <v>1.1863177811023299E-4</v>
      </c>
      <c r="L37" s="59">
        <v>5.7554244677159994E-6</v>
      </c>
      <c r="M37" s="59">
        <v>2.8550819000000002E-2</v>
      </c>
      <c r="N37" s="59">
        <v>1.1336940079999999E-6</v>
      </c>
      <c r="O37" s="59">
        <v>1.0061566800000002E-7</v>
      </c>
      <c r="P37" s="59">
        <v>5.7076267203000002E-5</v>
      </c>
      <c r="Q37" s="59">
        <v>1.5605520644E-5</v>
      </c>
      <c r="R37" s="59">
        <v>1.292271631E-6</v>
      </c>
      <c r="S37" s="59">
        <v>2.5322716299999998E-7</v>
      </c>
      <c r="T37" s="59">
        <v>1.281655963E-6</v>
      </c>
      <c r="U37" s="59">
        <v>6.1555819270000002E-6</v>
      </c>
      <c r="V37" s="59">
        <v>7.0533694008000005E-5</v>
      </c>
      <c r="W37" s="59" t="s">
        <v>442</v>
      </c>
      <c r="X37" s="59" t="s">
        <v>442</v>
      </c>
      <c r="Y37" s="59" t="s">
        <v>442</v>
      </c>
      <c r="Z37" s="59" t="s">
        <v>442</v>
      </c>
      <c r="AA37" s="59" t="s">
        <v>442</v>
      </c>
      <c r="AB37" s="59" t="s">
        <v>442</v>
      </c>
      <c r="AC37" s="59" t="s">
        <v>442</v>
      </c>
      <c r="AD37" s="59" t="s">
        <v>442</v>
      </c>
      <c r="AE37" s="60"/>
      <c r="AF37" s="59" t="s">
        <v>442</v>
      </c>
      <c r="AG37" s="59" t="s">
        <v>442</v>
      </c>
      <c r="AH37" s="59">
        <v>2079.7663512046038</v>
      </c>
      <c r="AI37" s="59" t="s">
        <v>442</v>
      </c>
      <c r="AJ37" s="59" t="s">
        <v>442</v>
      </c>
      <c r="AK37" s="59" t="s">
        <v>442</v>
      </c>
      <c r="AL37" s="29" t="s">
        <v>49</v>
      </c>
    </row>
    <row r="38" spans="1:38" ht="26.25" customHeight="1" thickBot="1" x14ac:dyDescent="0.3">
      <c r="A38" s="56" t="s">
        <v>70</v>
      </c>
      <c r="B38" s="56" t="s">
        <v>101</v>
      </c>
      <c r="C38" s="57" t="s">
        <v>102</v>
      </c>
      <c r="D38" s="65"/>
      <c r="E38" s="59">
        <v>0.66410556307142032</v>
      </c>
      <c r="F38" s="59">
        <v>7.6633720694480961E-2</v>
      </c>
      <c r="G38" s="59">
        <v>1.031535246910843E-3</v>
      </c>
      <c r="H38" s="59">
        <v>7.9494156702081536E-4</v>
      </c>
      <c r="I38" s="59">
        <v>2.6930664728472525E-2</v>
      </c>
      <c r="J38" s="59">
        <v>3.7790033654961169E-2</v>
      </c>
      <c r="K38" s="59">
        <v>8.3600600850352744E-2</v>
      </c>
      <c r="L38" s="59">
        <v>1.6447943808350879E-2</v>
      </c>
      <c r="M38" s="59">
        <v>0.69321147437818353</v>
      </c>
      <c r="N38" s="59">
        <v>2.1661885271E-6</v>
      </c>
      <c r="O38" s="59">
        <v>1.4230346421075359E-3</v>
      </c>
      <c r="P38" s="59" t="s">
        <v>443</v>
      </c>
      <c r="Q38" s="59" t="s">
        <v>443</v>
      </c>
      <c r="R38" s="59">
        <v>5.71206561974405E-3</v>
      </c>
      <c r="S38" s="59">
        <v>0.18891088256890687</v>
      </c>
      <c r="T38" s="59">
        <v>7.236291842992325E-3</v>
      </c>
      <c r="U38" s="59">
        <v>9.5823477850493811E-4</v>
      </c>
      <c r="V38" s="59">
        <v>0.11444889835056223</v>
      </c>
      <c r="W38" s="59" t="s">
        <v>443</v>
      </c>
      <c r="X38" s="59">
        <v>2.8863131156629937E-3</v>
      </c>
      <c r="Y38" s="59">
        <v>4.6658229270347129E-3</v>
      </c>
      <c r="Z38" s="59" t="s">
        <v>443</v>
      </c>
      <c r="AA38" s="59" t="s">
        <v>443</v>
      </c>
      <c r="AB38" s="59">
        <v>7.5521360329880967E-3</v>
      </c>
      <c r="AC38" s="59" t="s">
        <v>442</v>
      </c>
      <c r="AD38" s="59" t="s">
        <v>442</v>
      </c>
      <c r="AE38" s="60"/>
      <c r="AF38" s="59">
        <v>4093.764108898411</v>
      </c>
      <c r="AG38" s="59" t="s">
        <v>442</v>
      </c>
      <c r="AH38" s="59" t="s">
        <v>442</v>
      </c>
      <c r="AI38" s="59">
        <v>0.31993247238540712</v>
      </c>
      <c r="AJ38" s="59" t="s">
        <v>442</v>
      </c>
      <c r="AK38" s="59" t="s">
        <v>442</v>
      </c>
      <c r="AL38" s="29" t="s">
        <v>49</v>
      </c>
    </row>
    <row r="39" spans="1:38" ht="26.25" customHeight="1" thickBot="1" x14ac:dyDescent="0.3">
      <c r="A39" s="56" t="s">
        <v>103</v>
      </c>
      <c r="B39" s="56" t="s">
        <v>104</v>
      </c>
      <c r="C39" s="57" t="s">
        <v>388</v>
      </c>
      <c r="D39" s="58"/>
      <c r="E39" s="59">
        <v>3.2155363840941726</v>
      </c>
      <c r="F39" s="59">
        <v>0.87878181347880358</v>
      </c>
      <c r="G39" s="59">
        <v>0.22088747836891903</v>
      </c>
      <c r="H39" s="59">
        <v>1.2970642620540748E-2</v>
      </c>
      <c r="I39" s="59">
        <v>0.1417665702483055</v>
      </c>
      <c r="J39" s="59">
        <v>0.14717915260152792</v>
      </c>
      <c r="K39" s="59">
        <v>0.14926355347452794</v>
      </c>
      <c r="L39" s="59">
        <v>3.6825230252006229E-2</v>
      </c>
      <c r="M39" s="59">
        <v>2.9803545388246331</v>
      </c>
      <c r="N39" s="59">
        <v>7.6562403269895316E-2</v>
      </c>
      <c r="O39" s="59">
        <v>9.459764375604935E-3</v>
      </c>
      <c r="P39" s="59">
        <v>1.551191941310881E-2</v>
      </c>
      <c r="Q39" s="59">
        <v>6.0536008014171791E-2</v>
      </c>
      <c r="R39" s="59">
        <v>7.5825819602607619E-2</v>
      </c>
      <c r="S39" s="59">
        <v>5.9287060198939014E-2</v>
      </c>
      <c r="T39" s="59">
        <v>0.2530849818749677</v>
      </c>
      <c r="U39" s="59">
        <v>4.4164646785642241E-3</v>
      </c>
      <c r="V39" s="59">
        <v>0.26887587370067145</v>
      </c>
      <c r="W39" s="59">
        <v>0.22103883996744486</v>
      </c>
      <c r="X39" s="59">
        <v>0.10421742481804727</v>
      </c>
      <c r="Y39" s="59">
        <v>0.11874381624456111</v>
      </c>
      <c r="Z39" s="59">
        <v>7.7165078117195196E-2</v>
      </c>
      <c r="AA39" s="59">
        <v>3.9606880482408111E-2</v>
      </c>
      <c r="AB39" s="59">
        <v>0.33973319966554866</v>
      </c>
      <c r="AC39" s="59">
        <v>5.9465006531189649E-2</v>
      </c>
      <c r="AD39" s="59">
        <v>5.3922764786576705E-2</v>
      </c>
      <c r="AE39" s="60"/>
      <c r="AF39" s="59">
        <v>14657.643473670874</v>
      </c>
      <c r="AG39" s="59">
        <v>0.17580000000000001</v>
      </c>
      <c r="AH39" s="59">
        <v>82962.18615284421</v>
      </c>
      <c r="AI39" s="59">
        <v>2932.1771658960001</v>
      </c>
      <c r="AJ39" s="59">
        <v>2333.296515816</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9.2600599340132241</v>
      </c>
      <c r="F41" s="59">
        <v>9.3439138791404339</v>
      </c>
      <c r="G41" s="59">
        <v>1.3051228848285352</v>
      </c>
      <c r="H41" s="59">
        <v>0.18238048409730062</v>
      </c>
      <c r="I41" s="59">
        <v>9.2509898560384141</v>
      </c>
      <c r="J41" s="59">
        <v>9.4628508908508007</v>
      </c>
      <c r="K41" s="59">
        <v>9.9391553545663669</v>
      </c>
      <c r="L41" s="59">
        <v>1.197751627544271</v>
      </c>
      <c r="M41" s="59">
        <v>67.250978664493175</v>
      </c>
      <c r="N41" s="59">
        <v>0.80722544668937413</v>
      </c>
      <c r="O41" s="59">
        <v>0.34332208502748651</v>
      </c>
      <c r="P41" s="59">
        <v>6.7587372339743435E-2</v>
      </c>
      <c r="Q41" s="59">
        <v>2.6672816555467289E-2</v>
      </c>
      <c r="R41" s="59">
        <v>0.63601571045766758</v>
      </c>
      <c r="S41" s="59">
        <v>0.18786610749783628</v>
      </c>
      <c r="T41" s="59">
        <v>6.2904084502997351E-2</v>
      </c>
      <c r="U41" s="59">
        <v>1.7590410462044195E-2</v>
      </c>
      <c r="V41" s="59">
        <v>13.715389348821333</v>
      </c>
      <c r="W41" s="59">
        <v>8.5521390754027991</v>
      </c>
      <c r="X41" s="59">
        <v>1.6852191759509205</v>
      </c>
      <c r="Y41" s="59">
        <v>1.7366843924706556</v>
      </c>
      <c r="Z41" s="59">
        <v>0.6600606169888229</v>
      </c>
      <c r="AA41" s="59">
        <v>0.9526851484717348</v>
      </c>
      <c r="AB41" s="59">
        <v>5.0346493332241344</v>
      </c>
      <c r="AC41" s="59">
        <v>0.13223399737410491</v>
      </c>
      <c r="AD41" s="59">
        <v>0.14558128237123152</v>
      </c>
      <c r="AE41" s="60"/>
      <c r="AF41" s="59">
        <v>88650.060383198215</v>
      </c>
      <c r="AG41" s="59">
        <v>846.8511386236471</v>
      </c>
      <c r="AH41" s="59">
        <v>153037.20211074702</v>
      </c>
      <c r="AI41" s="59">
        <v>26535.123251445228</v>
      </c>
      <c r="AJ41" s="59" t="s">
        <v>442</v>
      </c>
      <c r="AK41" s="59" t="s">
        <v>442</v>
      </c>
      <c r="AL41" s="29" t="s">
        <v>49</v>
      </c>
    </row>
    <row r="42" spans="1:38" ht="26.25" customHeight="1" thickBot="1" x14ac:dyDescent="0.3">
      <c r="A42" s="56" t="s">
        <v>70</v>
      </c>
      <c r="B42" s="56" t="s">
        <v>107</v>
      </c>
      <c r="C42" s="57" t="s">
        <v>108</v>
      </c>
      <c r="D42" s="58"/>
      <c r="E42" s="59">
        <v>0.22276207029183898</v>
      </c>
      <c r="F42" s="59">
        <v>0.85005130383307392</v>
      </c>
      <c r="G42" s="59">
        <v>2.0298979885700002E-4</v>
      </c>
      <c r="H42" s="59">
        <v>2.2802699866990002E-4</v>
      </c>
      <c r="I42" s="59">
        <v>7.5066034884580003E-3</v>
      </c>
      <c r="J42" s="59">
        <v>7.9660484115709994E-3</v>
      </c>
      <c r="K42" s="59">
        <v>8.4802152624670005E-3</v>
      </c>
      <c r="L42" s="59">
        <v>9.0256893189400009E-4</v>
      </c>
      <c r="M42" s="59">
        <v>17.301712883667122</v>
      </c>
      <c r="N42" s="59">
        <v>6.696315192371E-4</v>
      </c>
      <c r="O42" s="59">
        <v>2.8165153030710997E-4</v>
      </c>
      <c r="P42" s="59" t="s">
        <v>443</v>
      </c>
      <c r="Q42" s="59" t="s">
        <v>443</v>
      </c>
      <c r="R42" s="59">
        <v>2.2597399168848E-3</v>
      </c>
      <c r="S42" s="59">
        <v>6.5893835560210001E-2</v>
      </c>
      <c r="T42" s="59">
        <v>2.0360314708946E-3</v>
      </c>
      <c r="U42" s="59">
        <v>2.7072120254885998E-4</v>
      </c>
      <c r="V42" s="59">
        <v>3.4008961464265998E-2</v>
      </c>
      <c r="W42" s="59" t="s">
        <v>443</v>
      </c>
      <c r="X42" s="59">
        <v>1.0732466210270999E-3</v>
      </c>
      <c r="Y42" s="59">
        <v>1.0880046088696999E-3</v>
      </c>
      <c r="Z42" s="59" t="s">
        <v>443</v>
      </c>
      <c r="AA42" s="59" t="s">
        <v>443</v>
      </c>
      <c r="AB42" s="59">
        <v>2.1612512477488001E-3</v>
      </c>
      <c r="AC42" s="59" t="s">
        <v>442</v>
      </c>
      <c r="AD42" s="59" t="s">
        <v>442</v>
      </c>
      <c r="AE42" s="60"/>
      <c r="AF42" s="59">
        <v>1185.0519475642034</v>
      </c>
      <c r="AG42" s="59" t="s">
        <v>442</v>
      </c>
      <c r="AH42" s="59" t="s">
        <v>442</v>
      </c>
      <c r="AI42" s="59">
        <v>98.715831453241435</v>
      </c>
      <c r="AJ42" s="59" t="s">
        <v>442</v>
      </c>
      <c r="AK42" s="59" t="s">
        <v>442</v>
      </c>
      <c r="AL42" s="29" t="s">
        <v>49</v>
      </c>
    </row>
    <row r="43" spans="1:38" ht="26.25" customHeight="1" thickBot="1" x14ac:dyDescent="0.3">
      <c r="A43" s="56" t="s">
        <v>103</v>
      </c>
      <c r="B43" s="56" t="s">
        <v>109</v>
      </c>
      <c r="C43" s="57" t="s">
        <v>110</v>
      </c>
      <c r="D43" s="58"/>
      <c r="E43" s="59">
        <v>2.8851796415850002</v>
      </c>
      <c r="F43" s="59">
        <v>2.4131242333360001</v>
      </c>
      <c r="G43" s="59">
        <v>0.31729145892499999</v>
      </c>
      <c r="H43" s="59">
        <v>5.7119999999999995E-5</v>
      </c>
      <c r="I43" s="59">
        <v>0.13399792605499999</v>
      </c>
      <c r="J43" s="59">
        <v>0.142211982456</v>
      </c>
      <c r="K43" s="59">
        <v>0.14659290053700003</v>
      </c>
      <c r="L43" s="59">
        <v>1.2815749597300001E-2</v>
      </c>
      <c r="M43" s="59">
        <v>2.3858414967480002</v>
      </c>
      <c r="N43" s="59">
        <v>6.3941365857509994E-2</v>
      </c>
      <c r="O43" s="59">
        <v>4.6378991078939993E-3</v>
      </c>
      <c r="P43" s="59">
        <v>5.5100035580000007E-3</v>
      </c>
      <c r="Q43" s="59">
        <v>3.2179263497699997E-3</v>
      </c>
      <c r="R43" s="59">
        <v>1.8232077312179996E-2</v>
      </c>
      <c r="S43" s="59">
        <v>1.1446565938557999E-2</v>
      </c>
      <c r="T43" s="59">
        <v>6.0370254360940012E-2</v>
      </c>
      <c r="U43" s="59">
        <v>5.8556300947700006E-3</v>
      </c>
      <c r="V43" s="59">
        <v>0.31842730185251</v>
      </c>
      <c r="W43" s="59">
        <v>0.19087269177399999</v>
      </c>
      <c r="X43" s="59">
        <v>7.1774609529768996E-2</v>
      </c>
      <c r="Y43" s="59">
        <v>8.694031639946001E-2</v>
      </c>
      <c r="Z43" s="59">
        <v>4.6628792870055995E-2</v>
      </c>
      <c r="AA43" s="59">
        <v>2.781182500739E-2</v>
      </c>
      <c r="AB43" s="59">
        <v>0.23315554382134995</v>
      </c>
      <c r="AC43" s="59">
        <v>1.5825413389999998E-3</v>
      </c>
      <c r="AD43" s="59">
        <v>4.4626224236219994E-2</v>
      </c>
      <c r="AE43" s="60"/>
      <c r="AF43" s="59">
        <v>6247.7612569299999</v>
      </c>
      <c r="AG43" s="59">
        <v>262.468341952</v>
      </c>
      <c r="AH43" s="59">
        <v>25894.065440297003</v>
      </c>
      <c r="AI43" s="59">
        <v>2105.6103638989998</v>
      </c>
      <c r="AJ43" s="59" t="s">
        <v>442</v>
      </c>
      <c r="AK43" s="59" t="s">
        <v>442</v>
      </c>
      <c r="AL43" s="29" t="s">
        <v>49</v>
      </c>
    </row>
    <row r="44" spans="1:38" ht="26.25" customHeight="1" thickBot="1" x14ac:dyDescent="0.3">
      <c r="A44" s="56" t="s">
        <v>70</v>
      </c>
      <c r="B44" s="56" t="s">
        <v>111</v>
      </c>
      <c r="C44" s="57" t="s">
        <v>112</v>
      </c>
      <c r="D44" s="58"/>
      <c r="E44" s="59">
        <v>3.8643113158253177</v>
      </c>
      <c r="F44" s="59">
        <v>1.2727713878905544</v>
      </c>
      <c r="G44" s="59">
        <v>9.8409991051643751E-3</v>
      </c>
      <c r="H44" s="59">
        <v>1.3427898907460891E-3</v>
      </c>
      <c r="I44" s="59">
        <v>0.23132257730716133</v>
      </c>
      <c r="J44" s="59">
        <v>0.24873028997323893</v>
      </c>
      <c r="K44" s="59">
        <v>0.42472201160594192</v>
      </c>
      <c r="L44" s="59">
        <v>0.10652989643791821</v>
      </c>
      <c r="M44" s="59">
        <v>6.3037718815990011</v>
      </c>
      <c r="N44" s="59">
        <v>1.53575553872436E-2</v>
      </c>
      <c r="O44" s="59">
        <v>4.2451574469373164E-3</v>
      </c>
      <c r="P44" s="59">
        <v>4.4802999999999998E-4</v>
      </c>
      <c r="Q44" s="59">
        <v>6.7577399999999999E-3</v>
      </c>
      <c r="R44" s="59">
        <v>1.3309407968280968E-2</v>
      </c>
      <c r="S44" s="59">
        <v>0.56449962986284818</v>
      </c>
      <c r="T44" s="59">
        <v>1.6733232850016825E-2</v>
      </c>
      <c r="U44" s="59">
        <v>1.7119174173542179E-3</v>
      </c>
      <c r="V44" s="59">
        <v>0.32698641939713613</v>
      </c>
      <c r="W44" s="59">
        <v>4.4056E-3</v>
      </c>
      <c r="X44" s="59">
        <v>5.2383369615803341E-3</v>
      </c>
      <c r="Y44" s="59">
        <v>8.519388452046011E-3</v>
      </c>
      <c r="Z44" s="59">
        <v>4.9E-9</v>
      </c>
      <c r="AA44" s="59">
        <v>7.13E-9</v>
      </c>
      <c r="AB44" s="59">
        <v>1.3757737441986346E-2</v>
      </c>
      <c r="AC44" s="59" t="s">
        <v>442</v>
      </c>
      <c r="AD44" s="59" t="s">
        <v>442</v>
      </c>
      <c r="AE44" s="60"/>
      <c r="AF44" s="59">
        <v>7316.5272230828577</v>
      </c>
      <c r="AG44" s="59" t="s">
        <v>442</v>
      </c>
      <c r="AH44" s="59" t="s">
        <v>442</v>
      </c>
      <c r="AI44" s="59">
        <v>23.876875801192337</v>
      </c>
      <c r="AJ44" s="59" t="s">
        <v>442</v>
      </c>
      <c r="AK44" s="59" t="s">
        <v>442</v>
      </c>
      <c r="AL44" s="29" t="s">
        <v>49</v>
      </c>
    </row>
    <row r="45" spans="1:38" ht="26.25" customHeight="1" thickBot="1" x14ac:dyDescent="0.3">
      <c r="A45" s="56" t="s">
        <v>70</v>
      </c>
      <c r="B45" s="56" t="s">
        <v>113</v>
      </c>
      <c r="C45" s="57" t="s">
        <v>114</v>
      </c>
      <c r="D45" s="58"/>
      <c r="E45" s="59">
        <v>7.5960873449999994E-2</v>
      </c>
      <c r="F45" s="59">
        <v>3.297675096E-3</v>
      </c>
      <c r="G45" s="59">
        <v>3.7964917220000001E-3</v>
      </c>
      <c r="H45" s="59">
        <v>1.8982459000000001E-5</v>
      </c>
      <c r="I45" s="59">
        <v>2.365136737E-3</v>
      </c>
      <c r="J45" s="59">
        <v>2.496533223E-3</v>
      </c>
      <c r="K45" s="59">
        <v>2.627929708E-3</v>
      </c>
      <c r="L45" s="59">
        <v>8.2779785811130902E-4</v>
      </c>
      <c r="M45" s="59">
        <v>2.1946081990000001E-2</v>
      </c>
      <c r="N45" s="59">
        <v>1.8982499999999999E-4</v>
      </c>
      <c r="O45" s="59">
        <v>1.89825E-5</v>
      </c>
      <c r="P45" s="59">
        <v>9.4912299999999996E-5</v>
      </c>
      <c r="Q45" s="59">
        <v>9.4912299999999996E-5</v>
      </c>
      <c r="R45" s="59" t="s">
        <v>443</v>
      </c>
      <c r="S45" s="59">
        <v>9.4912299999999996E-5</v>
      </c>
      <c r="T45" s="59">
        <v>1.32877E-4</v>
      </c>
      <c r="U45" s="59">
        <v>3.7964900000000002E-4</v>
      </c>
      <c r="V45" s="59">
        <v>9.4912299999999996E-4</v>
      </c>
      <c r="W45" s="59" t="s">
        <v>443</v>
      </c>
      <c r="X45" s="59">
        <v>5.8052800000000001E-5</v>
      </c>
      <c r="Y45" s="59">
        <v>5.8052800000000001E-5</v>
      </c>
      <c r="Z45" s="59">
        <v>2.2087599999999998E-5</v>
      </c>
      <c r="AA45" s="59" t="s">
        <v>443</v>
      </c>
      <c r="AB45" s="59">
        <v>1.38193E-4</v>
      </c>
      <c r="AC45" s="59" t="s">
        <v>442</v>
      </c>
      <c r="AD45" s="59" t="s">
        <v>442</v>
      </c>
      <c r="AE45" s="60"/>
      <c r="AF45" s="59">
        <v>78.587378644242165</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0.45801775774011089</v>
      </c>
      <c r="F47" s="59">
        <v>9.7602314366814935E-2</v>
      </c>
      <c r="G47" s="59">
        <v>1.0229020877403258E-2</v>
      </c>
      <c r="H47" s="59">
        <v>7.038282039958E-6</v>
      </c>
      <c r="I47" s="59">
        <v>5.4556669016331489E-3</v>
      </c>
      <c r="J47" s="59">
        <v>5.6075924050687483E-3</v>
      </c>
      <c r="K47" s="59">
        <v>6.5272916201864492E-3</v>
      </c>
      <c r="L47" s="59">
        <v>3.6268749911849765E-3</v>
      </c>
      <c r="M47" s="59">
        <v>3.1061667553763419</v>
      </c>
      <c r="N47" s="59">
        <v>2.7670782204484331E-6</v>
      </c>
      <c r="O47" s="59">
        <v>1.3348581273215999E-5</v>
      </c>
      <c r="P47" s="59" t="s">
        <v>443</v>
      </c>
      <c r="Q47" s="59" t="s">
        <v>443</v>
      </c>
      <c r="R47" s="59">
        <v>9.1081865466980001E-5</v>
      </c>
      <c r="S47" s="59">
        <v>2.7493062178439E-3</v>
      </c>
      <c r="T47" s="59">
        <v>6.5969609691690002E-5</v>
      </c>
      <c r="U47" s="59">
        <v>7.2662560611659998E-6</v>
      </c>
      <c r="V47" s="59">
        <v>1.2777218234085999E-3</v>
      </c>
      <c r="W47" s="59" t="s">
        <v>443</v>
      </c>
      <c r="X47" s="59">
        <v>1.9615951783947E-5</v>
      </c>
      <c r="Y47" s="59">
        <v>2.61496990283E-5</v>
      </c>
      <c r="Z47" s="59" t="s">
        <v>443</v>
      </c>
      <c r="AA47" s="59" t="s">
        <v>443</v>
      </c>
      <c r="AB47" s="59">
        <v>4.5765647153247E-5</v>
      </c>
      <c r="AC47" s="59" t="s">
        <v>442</v>
      </c>
      <c r="AD47" s="59" t="s">
        <v>442</v>
      </c>
      <c r="AE47" s="60"/>
      <c r="AF47" s="59">
        <v>1365.627039440971</v>
      </c>
      <c r="AG47" s="59" t="s">
        <v>442</v>
      </c>
      <c r="AH47" s="59" t="s">
        <v>442</v>
      </c>
      <c r="AI47" s="59">
        <v>6.0209236944239164E-4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1251.3219999999999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1201.0338216000002</v>
      </c>
      <c r="AL51" s="53" t="s">
        <v>431</v>
      </c>
    </row>
    <row r="52" spans="1:38" ht="26.25" customHeight="1" thickBot="1" x14ac:dyDescent="0.3">
      <c r="A52" s="56" t="s">
        <v>119</v>
      </c>
      <c r="B52" s="61" t="s">
        <v>129</v>
      </c>
      <c r="C52" s="64" t="s">
        <v>390</v>
      </c>
      <c r="D52" s="59"/>
      <c r="E52" s="59">
        <v>1.852676255</v>
      </c>
      <c r="F52" s="59">
        <v>1.7277922480000001</v>
      </c>
      <c r="G52" s="59">
        <v>3.2370973699999999</v>
      </c>
      <c r="H52" s="59">
        <v>8.0000000000000004E-4</v>
      </c>
      <c r="I52" s="59">
        <v>0.122729217</v>
      </c>
      <c r="J52" s="59">
        <v>0.153131777</v>
      </c>
      <c r="K52" s="59">
        <v>0.22464724999999999</v>
      </c>
      <c r="L52" s="59">
        <v>3.800017727E-4</v>
      </c>
      <c r="M52" s="59">
        <v>2.0889183180000002</v>
      </c>
      <c r="N52" s="59">
        <v>0.17160823624782401</v>
      </c>
      <c r="O52" s="59">
        <v>4.1076352071759997E-2</v>
      </c>
      <c r="P52" s="59">
        <v>3.1173562188442999E-2</v>
      </c>
      <c r="Q52" s="59">
        <v>1.2932463146928998E-2</v>
      </c>
      <c r="R52" s="59">
        <v>5.9692562748066003E-2</v>
      </c>
      <c r="S52" s="59">
        <v>5.0521047190038998E-2</v>
      </c>
      <c r="T52" s="59">
        <v>0.33325318463249604</v>
      </c>
      <c r="U52" s="59">
        <v>9.1499548737910014E-3</v>
      </c>
      <c r="V52" s="59">
        <v>0.60492797448017999</v>
      </c>
      <c r="W52" s="59">
        <v>9.9295440000000002E-3</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1.15962352945658</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2.1289151998649518</v>
      </c>
      <c r="AL53" s="29" t="s">
        <v>133</v>
      </c>
    </row>
    <row r="54" spans="1:38" ht="37.5" customHeight="1" thickBot="1" x14ac:dyDescent="0.3">
      <c r="A54" s="56" t="s">
        <v>119</v>
      </c>
      <c r="B54" s="61" t="s">
        <v>134</v>
      </c>
      <c r="C54" s="64" t="s">
        <v>135</v>
      </c>
      <c r="D54" s="59"/>
      <c r="E54" s="59" t="s">
        <v>442</v>
      </c>
      <c r="F54" s="59">
        <v>2.6502610505431079</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617807.3670466945</v>
      </c>
      <c r="AL54" s="29" t="s">
        <v>440</v>
      </c>
    </row>
    <row r="55" spans="1:38" ht="26.25" customHeight="1" thickBot="1" x14ac:dyDescent="0.3">
      <c r="A55" s="56" t="s">
        <v>119</v>
      </c>
      <c r="B55" s="61" t="s">
        <v>136</v>
      </c>
      <c r="C55" s="64" t="s">
        <v>137</v>
      </c>
      <c r="D55" s="59"/>
      <c r="E55" s="59">
        <v>5.4694E-2</v>
      </c>
      <c r="F55" s="59">
        <v>0.167698881912</v>
      </c>
      <c r="G55" s="59">
        <v>1.021498</v>
      </c>
      <c r="H55" s="59" t="s">
        <v>443</v>
      </c>
      <c r="I55" s="59">
        <v>1.017E-2</v>
      </c>
      <c r="J55" s="59">
        <v>1.017E-2</v>
      </c>
      <c r="K55" s="59">
        <v>1.017E-2</v>
      </c>
      <c r="L55" s="59">
        <v>8.1360000000000009E-3</v>
      </c>
      <c r="M55" s="59">
        <v>0.24542200000000003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595</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6.62472277</v>
      </c>
      <c r="F57" s="59">
        <v>0.21454684000000002</v>
      </c>
      <c r="G57" s="59">
        <v>2.5095428700000002</v>
      </c>
      <c r="H57" s="59">
        <v>0.46686218000000002</v>
      </c>
      <c r="I57" s="59">
        <v>4.0501750000000003E-2</v>
      </c>
      <c r="J57" s="59">
        <v>4.5695970000000002E-2</v>
      </c>
      <c r="K57" s="59">
        <v>0.21084116</v>
      </c>
      <c r="L57" s="59">
        <v>1.2166799999999999E-3</v>
      </c>
      <c r="M57" s="59">
        <v>7.1166508500000001</v>
      </c>
      <c r="N57" s="59">
        <v>0.26180189999999998</v>
      </c>
      <c r="O57" s="59">
        <v>6.988606E-2</v>
      </c>
      <c r="P57" s="59">
        <v>0.20944605000000002</v>
      </c>
      <c r="Q57" s="59">
        <v>9.0855599999999995E-3</v>
      </c>
      <c r="R57" s="59">
        <v>0.21311823000000002</v>
      </c>
      <c r="S57" s="59">
        <v>0.11152943999999999</v>
      </c>
      <c r="T57" s="59">
        <v>0.10695842</v>
      </c>
      <c r="U57" s="59">
        <v>0.25883179000000001</v>
      </c>
      <c r="V57" s="59">
        <v>0.43015568999999998</v>
      </c>
      <c r="W57" s="59">
        <v>0.16922957</v>
      </c>
      <c r="X57" s="59">
        <v>9.5062730000000003E-5</v>
      </c>
      <c r="Y57" s="59">
        <v>4.6315881000000004E-4</v>
      </c>
      <c r="Z57" s="59">
        <v>9.799636E-5</v>
      </c>
      <c r="AA57" s="59">
        <v>1.3304479000000001E-4</v>
      </c>
      <c r="AB57" s="59">
        <v>7.8898716000000001E-4</v>
      </c>
      <c r="AC57" s="59">
        <v>0.48591000000000001</v>
      </c>
      <c r="AD57" s="59">
        <v>5.5547599999999999</v>
      </c>
      <c r="AE57" s="60"/>
      <c r="AF57" s="59" t="s">
        <v>442</v>
      </c>
      <c r="AG57" s="59" t="s">
        <v>442</v>
      </c>
      <c r="AH57" s="59" t="s">
        <v>442</v>
      </c>
      <c r="AI57" s="59" t="s">
        <v>442</v>
      </c>
      <c r="AJ57" s="59" t="s">
        <v>442</v>
      </c>
      <c r="AK57" s="59">
        <v>4871.9084800000001</v>
      </c>
      <c r="AL57" s="29" t="s">
        <v>143</v>
      </c>
    </row>
    <row r="58" spans="1:38" ht="26.25" customHeight="1" thickBot="1" x14ac:dyDescent="0.3">
      <c r="A58" s="56" t="s">
        <v>53</v>
      </c>
      <c r="B58" s="56" t="s">
        <v>144</v>
      </c>
      <c r="C58" s="57" t="s">
        <v>145</v>
      </c>
      <c r="D58" s="58"/>
      <c r="E58" s="59">
        <v>1.4533400999999999</v>
      </c>
      <c r="F58" s="59">
        <v>7.31797E-3</v>
      </c>
      <c r="G58" s="59">
        <v>0.12859877</v>
      </c>
      <c r="H58" s="59">
        <v>8.0859900000000012E-3</v>
      </c>
      <c r="I58" s="59">
        <v>1.0507339999999999E-2</v>
      </c>
      <c r="J58" s="59">
        <v>1.1065340000000002E-2</v>
      </c>
      <c r="K58" s="59">
        <v>3.753426E-2</v>
      </c>
      <c r="L58" s="59">
        <v>2.5919999999999999E-5</v>
      </c>
      <c r="M58" s="59">
        <v>0.93244052999999993</v>
      </c>
      <c r="N58" s="59">
        <v>7.6938000000000006E-2</v>
      </c>
      <c r="O58" s="59">
        <v>1.745E-3</v>
      </c>
      <c r="P58" s="59">
        <v>2.2282E-2</v>
      </c>
      <c r="Q58" s="59">
        <v>6.6630000000000005E-3</v>
      </c>
      <c r="R58" s="59">
        <v>5.4723999999999995E-2</v>
      </c>
      <c r="S58" s="59">
        <v>7.0391999999999996E-2</v>
      </c>
      <c r="T58" s="59">
        <v>4.2136E-2</v>
      </c>
      <c r="U58" s="59">
        <v>2.7814729999999999E-2</v>
      </c>
      <c r="V58" s="59">
        <v>0.29174700000000003</v>
      </c>
      <c r="W58" s="59">
        <v>7.8231489999999987E-2</v>
      </c>
      <c r="X58" s="59">
        <v>4.3092890999999996E-3</v>
      </c>
      <c r="Y58" s="59">
        <v>1.0045384E-4</v>
      </c>
      <c r="Z58" s="59">
        <v>8.9188799999999989E-6</v>
      </c>
      <c r="AA58" s="59">
        <v>8.0184599999999984E-6</v>
      </c>
      <c r="AB58" s="59">
        <v>4.4266802799999994E-3</v>
      </c>
      <c r="AC58" s="59" t="s">
        <v>442</v>
      </c>
      <c r="AD58" s="59">
        <v>0.12154</v>
      </c>
      <c r="AE58" s="60"/>
      <c r="AF58" s="59" t="s">
        <v>442</v>
      </c>
      <c r="AG58" s="59" t="s">
        <v>442</v>
      </c>
      <c r="AH58" s="59" t="s">
        <v>442</v>
      </c>
      <c r="AI58" s="59" t="s">
        <v>442</v>
      </c>
      <c r="AJ58" s="59" t="s">
        <v>442</v>
      </c>
      <c r="AK58" s="59">
        <v>1585.4760000000001</v>
      </c>
      <c r="AL58" s="29" t="s">
        <v>146</v>
      </c>
    </row>
    <row r="59" spans="1:38" ht="26.25" customHeight="1" thickBot="1" x14ac:dyDescent="0.3">
      <c r="A59" s="56" t="s">
        <v>53</v>
      </c>
      <c r="B59" s="66" t="s">
        <v>147</v>
      </c>
      <c r="C59" s="57" t="s">
        <v>400</v>
      </c>
      <c r="D59" s="58"/>
      <c r="E59" s="59">
        <v>2.6164465200000002</v>
      </c>
      <c r="F59" s="59">
        <v>0.27096737999999998</v>
      </c>
      <c r="G59" s="59">
        <v>1.55275388</v>
      </c>
      <c r="H59" s="59">
        <v>0.13728886000000001</v>
      </c>
      <c r="I59" s="59">
        <v>0.14607108178253791</v>
      </c>
      <c r="J59" s="59">
        <v>0.17960104586926301</v>
      </c>
      <c r="K59" s="59">
        <v>0.21342860900362559</v>
      </c>
      <c r="L59" s="59">
        <v>7.5915733329911059E-3</v>
      </c>
      <c r="M59" s="59">
        <v>0.43850893999999996</v>
      </c>
      <c r="N59" s="59">
        <v>0.35218227000000002</v>
      </c>
      <c r="O59" s="59">
        <v>4.7557669999999996E-2</v>
      </c>
      <c r="P59" s="59">
        <v>3.6072326000000002E-2</v>
      </c>
      <c r="Q59" s="59">
        <v>3.2473469999999997E-2</v>
      </c>
      <c r="R59" s="59">
        <v>0.15944881</v>
      </c>
      <c r="S59" s="59">
        <v>0.98922951000000003</v>
      </c>
      <c r="T59" s="59">
        <v>5.7890346000000002E-2</v>
      </c>
      <c r="U59" s="59">
        <v>0.91789005999999995</v>
      </c>
      <c r="V59" s="59">
        <v>0.79920079999999993</v>
      </c>
      <c r="W59" s="59">
        <v>8.3682900000000005E-3</v>
      </c>
      <c r="X59" s="59">
        <v>4.1595706300000005E-3</v>
      </c>
      <c r="Y59" s="59">
        <v>4.1621260700000001E-3</v>
      </c>
      <c r="Z59" s="59">
        <v>4.1595316199999994E-3</v>
      </c>
      <c r="AA59" s="59">
        <v>4.15949261E-3</v>
      </c>
      <c r="AB59" s="59">
        <v>1.6640720929999998E-2</v>
      </c>
      <c r="AC59" s="59" t="s">
        <v>442</v>
      </c>
      <c r="AD59" s="59">
        <v>0.13400000000000001</v>
      </c>
      <c r="AE59" s="60"/>
      <c r="AF59" s="59" t="s">
        <v>442</v>
      </c>
      <c r="AG59" s="59" t="s">
        <v>442</v>
      </c>
      <c r="AH59" s="59" t="s">
        <v>442</v>
      </c>
      <c r="AI59" s="59" t="s">
        <v>442</v>
      </c>
      <c r="AJ59" s="59" t="s">
        <v>442</v>
      </c>
      <c r="AK59" s="59">
        <v>1536.0400769999999</v>
      </c>
      <c r="AL59" s="29" t="s">
        <v>417</v>
      </c>
    </row>
    <row r="60" spans="1:38" ht="26.25" customHeight="1" thickBot="1" x14ac:dyDescent="0.3">
      <c r="A60" s="56" t="s">
        <v>53</v>
      </c>
      <c r="B60" s="66" t="s">
        <v>148</v>
      </c>
      <c r="C60" s="57" t="s">
        <v>149</v>
      </c>
      <c r="D60" s="62"/>
      <c r="E60" s="59" t="s">
        <v>442</v>
      </c>
      <c r="F60" s="59" t="s">
        <v>442</v>
      </c>
      <c r="G60" s="59" t="s">
        <v>442</v>
      </c>
      <c r="H60" s="59" t="s">
        <v>442</v>
      </c>
      <c r="I60" s="59">
        <v>0.78779931000000003</v>
      </c>
      <c r="J60" s="59">
        <v>3.1708884500000001</v>
      </c>
      <c r="K60" s="59">
        <v>7.4115714099999996</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0.53483223327484419</v>
      </c>
      <c r="J61" s="59">
        <v>5.3483223227484427</v>
      </c>
      <c r="K61" s="59">
        <v>17.847549843110674</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3310701.0438618162</v>
      </c>
      <c r="AL61" s="29" t="s">
        <v>419</v>
      </c>
    </row>
    <row r="62" spans="1:38" ht="26.25" customHeight="1" thickBot="1" x14ac:dyDescent="0.3">
      <c r="A62" s="56" t="s">
        <v>53</v>
      </c>
      <c r="B62" s="66" t="s">
        <v>152</v>
      </c>
      <c r="C62" s="57" t="s">
        <v>153</v>
      </c>
      <c r="D62" s="58"/>
      <c r="E62" s="59">
        <v>8.5135000000000002E-2</v>
      </c>
      <c r="F62" s="59" t="s">
        <v>442</v>
      </c>
      <c r="G62" s="59">
        <v>2.7629999999999998E-3</v>
      </c>
      <c r="H62" s="59" t="s">
        <v>442</v>
      </c>
      <c r="I62" s="59">
        <v>3.5345385245901598E-3</v>
      </c>
      <c r="J62" s="59">
        <v>5.2659950819672098E-2</v>
      </c>
      <c r="K62" s="59">
        <v>8.7988999999999998E-2</v>
      </c>
      <c r="L62" s="59" t="s">
        <v>442</v>
      </c>
      <c r="M62" s="59">
        <v>2.1439E-2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0.28344000000000003</v>
      </c>
      <c r="F63" s="59">
        <v>0.42916449999999995</v>
      </c>
      <c r="G63" s="59">
        <v>2.2124980000000001</v>
      </c>
      <c r="H63" s="59" t="s">
        <v>443</v>
      </c>
      <c r="I63" s="59">
        <v>0.47761120581469879</v>
      </c>
      <c r="J63" s="59">
        <v>0.49525649319524689</v>
      </c>
      <c r="K63" s="59">
        <v>0.63659799710343035</v>
      </c>
      <c r="L63" s="59">
        <v>1.3373113762811567E-3</v>
      </c>
      <c r="M63" s="59">
        <v>1.3584129999999999</v>
      </c>
      <c r="N63" s="59">
        <v>1.4467499999999999E-2</v>
      </c>
      <c r="O63" s="59">
        <v>4.8225000000000004E-3</v>
      </c>
      <c r="P63" s="59">
        <v>9.645E-5</v>
      </c>
      <c r="Q63" s="59">
        <v>1.286E-3</v>
      </c>
      <c r="R63" s="59">
        <v>1.6075E-3</v>
      </c>
      <c r="S63" s="59" t="s">
        <v>443</v>
      </c>
      <c r="T63" s="59">
        <v>9.645E-5</v>
      </c>
      <c r="U63" s="59">
        <v>6.4299999999999996E-2</v>
      </c>
      <c r="V63" s="59" t="s">
        <v>443</v>
      </c>
      <c r="W63" s="59">
        <v>2.7856339999999997E-2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0.36746500100000001</v>
      </c>
      <c r="F64" s="59">
        <v>0.13764389299999999</v>
      </c>
      <c r="G64" s="59" t="s">
        <v>443</v>
      </c>
      <c r="H64" s="59" t="s">
        <v>443</v>
      </c>
      <c r="I64" s="59" t="s">
        <v>444</v>
      </c>
      <c r="J64" s="59" t="s">
        <v>444</v>
      </c>
      <c r="K64" s="59" t="s">
        <v>444</v>
      </c>
      <c r="L64" s="59" t="s">
        <v>444</v>
      </c>
      <c r="M64" s="59">
        <v>0.14513800000000002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829.76700000000005</v>
      </c>
      <c r="AL64" s="29" t="s">
        <v>158</v>
      </c>
    </row>
    <row r="65" spans="1:38" ht="26.25" customHeight="1" thickBot="1" x14ac:dyDescent="0.3">
      <c r="A65" s="56" t="s">
        <v>53</v>
      </c>
      <c r="B65" s="61" t="s">
        <v>159</v>
      </c>
      <c r="C65" s="57" t="s">
        <v>160</v>
      </c>
      <c r="D65" s="58"/>
      <c r="E65" s="59">
        <v>0.42153283499999999</v>
      </c>
      <c r="F65" s="59" t="s">
        <v>442</v>
      </c>
      <c r="G65" s="59" t="s">
        <v>443</v>
      </c>
      <c r="H65" s="59">
        <v>0.11538</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2207.6014999999998</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8.8950000000000001E-3</v>
      </c>
      <c r="F68" s="59" t="s">
        <v>442</v>
      </c>
      <c r="G68" s="59">
        <v>1.5239000000000001E-2</v>
      </c>
      <c r="H68" s="59" t="s">
        <v>442</v>
      </c>
      <c r="I68" s="59">
        <v>8.9049999999999997E-3</v>
      </c>
      <c r="J68" s="59">
        <v>9.4070000000000004E-3</v>
      </c>
      <c r="K68" s="59">
        <v>1.021E-2</v>
      </c>
      <c r="L68" s="59">
        <v>2.4933999999999999E-5</v>
      </c>
      <c r="M68" s="59">
        <v>2.8587999999999999E-2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90.64</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4.3736356159999987</v>
      </c>
      <c r="F70" s="59">
        <v>6.857109471666667</v>
      </c>
      <c r="G70" s="59">
        <v>2.1914964519999995</v>
      </c>
      <c r="H70" s="59">
        <v>0.81040100000000004</v>
      </c>
      <c r="I70" s="59">
        <v>0.1629639282</v>
      </c>
      <c r="J70" s="59">
        <v>0.33060755360000005</v>
      </c>
      <c r="K70" s="59">
        <v>0.46991367542999996</v>
      </c>
      <c r="L70" s="59">
        <v>5.0602261360000002E-5</v>
      </c>
      <c r="M70" s="59">
        <v>0.89223781999999996</v>
      </c>
      <c r="N70" s="59">
        <v>3.9469999999999998E-2</v>
      </c>
      <c r="O70" s="59">
        <v>2.2599999999999999E-3</v>
      </c>
      <c r="P70" s="59">
        <v>4.2769999999999996E-3</v>
      </c>
      <c r="Q70" s="59">
        <v>3.8000000000000002E-4</v>
      </c>
      <c r="R70" s="59">
        <v>2.0600000000000002E-3</v>
      </c>
      <c r="S70" s="59">
        <v>3.0120000000000001E-2</v>
      </c>
      <c r="T70" s="59">
        <v>2.206E-2</v>
      </c>
      <c r="U70" s="59" t="s">
        <v>443</v>
      </c>
      <c r="V70" s="59">
        <v>1.98508</v>
      </c>
      <c r="W70" s="59">
        <v>5.3538000000000002E-2</v>
      </c>
      <c r="X70" s="59">
        <v>6.9999999999999999E-4</v>
      </c>
      <c r="Y70" s="59">
        <v>2.0000000000000001E-4</v>
      </c>
      <c r="Z70" s="59">
        <v>6.0000000000000002E-5</v>
      </c>
      <c r="AA70" s="59">
        <v>3.0000000000000001E-5</v>
      </c>
      <c r="AB70" s="59">
        <v>9.8999999999999999E-4</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4.7511744999999994</v>
      </c>
      <c r="F72" s="59">
        <v>0.39379029261850168</v>
      </c>
      <c r="G72" s="59">
        <v>3.9959760999999996</v>
      </c>
      <c r="H72" s="59">
        <v>1.9096E-3</v>
      </c>
      <c r="I72" s="59">
        <v>0.49491670000000004</v>
      </c>
      <c r="J72" s="59">
        <v>0.66270980000000002</v>
      </c>
      <c r="K72" s="59">
        <v>0.76417230999999997</v>
      </c>
      <c r="L72" s="59">
        <v>4.0626205999999998E-2</v>
      </c>
      <c r="M72" s="59">
        <v>101.4024443</v>
      </c>
      <c r="N72" s="59">
        <v>1.849492264164537</v>
      </c>
      <c r="O72" s="59">
        <v>5.1941253999999999E-2</v>
      </c>
      <c r="P72" s="59">
        <v>0.14526950399999999</v>
      </c>
      <c r="Q72" s="59">
        <v>3.0874185999999998E-2</v>
      </c>
      <c r="R72" s="59">
        <v>1.2240297400000002</v>
      </c>
      <c r="S72" s="59">
        <v>0.31424954735451699</v>
      </c>
      <c r="T72" s="59">
        <v>0.53179763999999996</v>
      </c>
      <c r="U72" s="59">
        <v>4.6593181999999997E-2</v>
      </c>
      <c r="V72" s="59">
        <v>4.2496248399999992</v>
      </c>
      <c r="W72" s="59">
        <v>5.4703074199999993</v>
      </c>
      <c r="X72" s="59">
        <v>7.9550579999999992E-3</v>
      </c>
      <c r="Y72" s="59">
        <v>4.0165057999999997E-2</v>
      </c>
      <c r="Z72" s="59">
        <v>9.555058E-3</v>
      </c>
      <c r="AA72" s="59">
        <v>1.5055058E-2</v>
      </c>
      <c r="AB72" s="59">
        <v>7.2730231950000002E-2</v>
      </c>
      <c r="AC72" s="59">
        <v>0.22557738790000001</v>
      </c>
      <c r="AD72" s="59">
        <v>1.5345</v>
      </c>
      <c r="AE72" s="60"/>
      <c r="AF72" s="59" t="s">
        <v>442</v>
      </c>
      <c r="AG72" s="59" t="s">
        <v>442</v>
      </c>
      <c r="AH72" s="59" t="s">
        <v>442</v>
      </c>
      <c r="AI72" s="59" t="s">
        <v>442</v>
      </c>
      <c r="AJ72" s="59" t="s">
        <v>442</v>
      </c>
      <c r="AK72" s="59">
        <v>6910.2979999999998</v>
      </c>
      <c r="AL72" s="29" t="s">
        <v>179</v>
      </c>
    </row>
    <row r="73" spans="1:38" ht="26.25" customHeight="1" thickBot="1" x14ac:dyDescent="0.3">
      <c r="A73" s="56" t="s">
        <v>53</v>
      </c>
      <c r="B73" s="56" t="s">
        <v>180</v>
      </c>
      <c r="C73" s="57" t="s">
        <v>181</v>
      </c>
      <c r="D73" s="58"/>
      <c r="E73" s="59" t="s">
        <v>444</v>
      </c>
      <c r="F73" s="59" t="s">
        <v>444</v>
      </c>
      <c r="G73" s="59" t="s">
        <v>444</v>
      </c>
      <c r="H73" s="59" t="s">
        <v>442</v>
      </c>
      <c r="I73" s="59">
        <v>1.05593410453153E-4</v>
      </c>
      <c r="J73" s="59">
        <v>1.4939997869174601E-4</v>
      </c>
      <c r="K73" s="59">
        <v>1.6019999999999999E-4</v>
      </c>
      <c r="L73" s="59">
        <v>1.05593410453E-7</v>
      </c>
      <c r="M73" s="59" t="s">
        <v>444</v>
      </c>
      <c r="N73" s="59">
        <v>2.0000000000000001E-4</v>
      </c>
      <c r="O73" s="59" t="s">
        <v>444</v>
      </c>
      <c r="P73" s="59">
        <v>2.9999999999999997E-4</v>
      </c>
      <c r="Q73" s="59" t="s">
        <v>444</v>
      </c>
      <c r="R73" s="59" t="s">
        <v>444</v>
      </c>
      <c r="S73" s="59" t="s">
        <v>444</v>
      </c>
      <c r="T73" s="59">
        <v>2.0000000000000001E-4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0.168459</v>
      </c>
      <c r="G74" s="59" t="s">
        <v>444</v>
      </c>
      <c r="H74" s="59" t="s">
        <v>444</v>
      </c>
      <c r="I74" s="59">
        <v>3.8196867264421001E-3</v>
      </c>
      <c r="J74" s="59">
        <v>5.4043250719018002E-3</v>
      </c>
      <c r="K74" s="59">
        <v>5.7949999999999998E-3</v>
      </c>
      <c r="L74" s="59">
        <v>6.8754361075960004E-6</v>
      </c>
      <c r="M74" s="59" t="s">
        <v>444</v>
      </c>
      <c r="N74" s="59" t="s">
        <v>444</v>
      </c>
      <c r="O74" s="59" t="s">
        <v>444</v>
      </c>
      <c r="P74" s="59" t="s">
        <v>444</v>
      </c>
      <c r="Q74" s="59" t="s">
        <v>444</v>
      </c>
      <c r="R74" s="59">
        <v>1E-3</v>
      </c>
      <c r="S74" s="59">
        <v>1E-3</v>
      </c>
      <c r="T74" s="59">
        <v>1E-3</v>
      </c>
      <c r="U74" s="59" t="s">
        <v>444</v>
      </c>
      <c r="V74" s="59">
        <v>1E-3</v>
      </c>
      <c r="W74" s="59">
        <v>1.2823000000000001E-2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1.510064E-6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0.40790091300000003</v>
      </c>
      <c r="F80" s="59">
        <v>0.118722445</v>
      </c>
      <c r="G80" s="59">
        <v>1.391955426</v>
      </c>
      <c r="H80" s="59">
        <v>8.8979999999999994E-4</v>
      </c>
      <c r="I80" s="59">
        <v>1.7473045459404202E-2</v>
      </c>
      <c r="J80" s="59">
        <v>2.5010752345997287E-2</v>
      </c>
      <c r="K80" s="59">
        <v>2.9518845600017794E-2</v>
      </c>
      <c r="L80" s="59">
        <v>1.3902371471019001E-5</v>
      </c>
      <c r="M80" s="59">
        <v>0.84563521999999991</v>
      </c>
      <c r="N80" s="59">
        <v>2.0138900473432999</v>
      </c>
      <c r="O80" s="59">
        <v>3.4396641775623994E-2</v>
      </c>
      <c r="P80" s="59">
        <v>8.6355187213279005E-2</v>
      </c>
      <c r="Q80" s="59">
        <v>0.16156792078458199</v>
      </c>
      <c r="R80" s="59">
        <v>4.6428139217758999E-2</v>
      </c>
      <c r="S80" s="59">
        <v>0.6664251806431809</v>
      </c>
      <c r="T80" s="59">
        <v>0.12056700171199999</v>
      </c>
      <c r="U80" s="59">
        <v>9.5600000000000008E-3</v>
      </c>
      <c r="V80" s="59">
        <v>11.816756326563933</v>
      </c>
      <c r="W80" s="59">
        <v>0.13158299999999992</v>
      </c>
      <c r="X80" s="59">
        <v>1.13E-4</v>
      </c>
      <c r="Y80" s="59">
        <v>1.13E-4</v>
      </c>
      <c r="Z80" s="59">
        <v>1.13E-4</v>
      </c>
      <c r="AA80" s="59">
        <v>1.13E-4</v>
      </c>
      <c r="AB80" s="59">
        <v>4.5199999999999998E-4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2.2030405502431179E-3</v>
      </c>
      <c r="J81" s="59">
        <v>1.072930744617775E-2</v>
      </c>
      <c r="K81" s="59">
        <v>3.4105067583738526E-2</v>
      </c>
      <c r="L81" s="59">
        <v>1.520513540681E-6</v>
      </c>
      <c r="M81" s="59">
        <v>0.13500000000000001</v>
      </c>
      <c r="N81" s="59">
        <v>0.13152</v>
      </c>
      <c r="O81" s="59">
        <v>2.3240000000000001E-3</v>
      </c>
      <c r="P81" s="59" t="s">
        <v>443</v>
      </c>
      <c r="Q81" s="59">
        <v>4.9800000000000001E-3</v>
      </c>
      <c r="R81" s="59">
        <v>2.4869324000000002E-2</v>
      </c>
      <c r="S81" s="59">
        <v>1.1999999999999999E-3</v>
      </c>
      <c r="T81" s="59">
        <v>3.8000000000000002E-4</v>
      </c>
      <c r="U81" s="59" t="s">
        <v>443</v>
      </c>
      <c r="V81" s="59">
        <v>0.38699368980675197</v>
      </c>
      <c r="W81" s="59">
        <v>9.1872010000000007E-3</v>
      </c>
      <c r="X81" s="59" t="s">
        <v>443</v>
      </c>
      <c r="Y81" s="59" t="s">
        <v>443</v>
      </c>
      <c r="Z81" s="59" t="s">
        <v>443</v>
      </c>
      <c r="AA81" s="59" t="s">
        <v>443</v>
      </c>
      <c r="AB81" s="59" t="s">
        <v>443</v>
      </c>
      <c r="AC81" s="59" t="s">
        <v>442</v>
      </c>
      <c r="AD81" s="59">
        <v>2.479507E-5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27.267182322796614</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11521238</v>
      </c>
      <c r="AL82" s="55" t="s">
        <v>439</v>
      </c>
    </row>
    <row r="83" spans="1:38" ht="26.25" customHeight="1" thickBot="1" x14ac:dyDescent="0.3">
      <c r="A83" s="56" t="s">
        <v>53</v>
      </c>
      <c r="B83" s="69" t="s">
        <v>209</v>
      </c>
      <c r="C83" s="70" t="s">
        <v>210</v>
      </c>
      <c r="D83" s="58"/>
      <c r="E83" s="59">
        <v>1.46564E-2</v>
      </c>
      <c r="F83" s="59">
        <v>5.5196710082499115E-2</v>
      </c>
      <c r="G83" s="59">
        <v>2.7814599999999991E-3</v>
      </c>
      <c r="H83" s="59" t="s">
        <v>442</v>
      </c>
      <c r="I83" s="59">
        <v>8.7655382952247785E-3</v>
      </c>
      <c r="J83" s="59">
        <v>5.0785642299285845E-2</v>
      </c>
      <c r="K83" s="59">
        <v>0.25913215280186724</v>
      </c>
      <c r="L83" s="59">
        <v>3.7492165846049241E-4</v>
      </c>
      <c r="M83" s="59">
        <v>8.4583330000000012E-2</v>
      </c>
      <c r="N83" s="59" t="s">
        <v>442</v>
      </c>
      <c r="O83" s="59" t="s">
        <v>442</v>
      </c>
      <c r="P83" s="59" t="s">
        <v>442</v>
      </c>
      <c r="Q83" s="59" t="s">
        <v>442</v>
      </c>
      <c r="R83" s="59" t="s">
        <v>442</v>
      </c>
      <c r="S83" s="59" t="s">
        <v>442</v>
      </c>
      <c r="T83" s="59" t="s">
        <v>442</v>
      </c>
      <c r="U83" s="59" t="s">
        <v>442</v>
      </c>
      <c r="V83" s="59" t="s">
        <v>442</v>
      </c>
      <c r="W83" s="59">
        <v>1.4081341000000001E-2</v>
      </c>
      <c r="X83" s="59">
        <v>2.1868546000000002E-4</v>
      </c>
      <c r="Y83" s="59">
        <v>7.1541386200000001E-3</v>
      </c>
      <c r="Z83" s="59">
        <v>9.8877068700000004E-3</v>
      </c>
      <c r="AA83" s="59">
        <v>2.3430584999999999E-4</v>
      </c>
      <c r="AB83" s="59">
        <v>1.74948368E-2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1.201987999999999E-2</v>
      </c>
      <c r="F85" s="59">
        <v>9.1427527785960585</v>
      </c>
      <c r="G85" s="59">
        <v>9.4638000000000014E-4</v>
      </c>
      <c r="H85" s="59">
        <v>1E-4</v>
      </c>
      <c r="I85" s="59" t="s">
        <v>442</v>
      </c>
      <c r="J85" s="59" t="s">
        <v>442</v>
      </c>
      <c r="K85" s="59">
        <v>9.8536499999999998E-4</v>
      </c>
      <c r="L85" s="59" t="s">
        <v>442</v>
      </c>
      <c r="M85" s="59">
        <v>9.1828499999999993E-3</v>
      </c>
      <c r="N85" s="59" t="s">
        <v>443</v>
      </c>
      <c r="O85" s="59" t="s">
        <v>443</v>
      </c>
      <c r="P85" s="59" t="s">
        <v>443</v>
      </c>
      <c r="Q85" s="59" t="s">
        <v>443</v>
      </c>
      <c r="R85" s="59">
        <v>1.2080726403688E-2</v>
      </c>
      <c r="S85" s="59" t="s">
        <v>443</v>
      </c>
      <c r="T85" s="59" t="s">
        <v>443</v>
      </c>
      <c r="U85" s="59" t="s">
        <v>443</v>
      </c>
      <c r="V85" s="59">
        <v>1.5100908004611001E-2</v>
      </c>
      <c r="W85" s="59">
        <v>1.9799999999999999E-4</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1.391389021657818</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2.8E-5</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0.49674453491604253</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1219970</v>
      </c>
      <c r="AL87" s="29" t="s">
        <v>217</v>
      </c>
    </row>
    <row r="88" spans="1:38" ht="26.25" customHeight="1" thickBot="1" x14ac:dyDescent="0.3">
      <c r="A88" s="56" t="s">
        <v>206</v>
      </c>
      <c r="B88" s="64" t="s">
        <v>220</v>
      </c>
      <c r="C88" s="68" t="s">
        <v>221</v>
      </c>
      <c r="D88" s="58"/>
      <c r="E88" s="59">
        <v>7.2400000000000003E-4</v>
      </c>
      <c r="F88" s="59">
        <v>5.1611832420274677</v>
      </c>
      <c r="G88" s="59" t="s">
        <v>443</v>
      </c>
      <c r="H88" s="59">
        <v>6.4400000000000004E-4</v>
      </c>
      <c r="I88" s="59" t="s">
        <v>442</v>
      </c>
      <c r="J88" s="59" t="s">
        <v>442</v>
      </c>
      <c r="K88" s="59">
        <v>4.8200000000000039E-4</v>
      </c>
      <c r="L88" s="59" t="s">
        <v>442</v>
      </c>
      <c r="M88" s="59" t="s">
        <v>443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3.4039999999999999E-3</v>
      </c>
      <c r="F89" s="59">
        <v>1.6782633776666671</v>
      </c>
      <c r="G89" s="59">
        <v>1.9170000000000001E-3</v>
      </c>
      <c r="H89" s="59" t="s">
        <v>443</v>
      </c>
      <c r="I89" s="59" t="s">
        <v>442</v>
      </c>
      <c r="J89" s="59" t="s">
        <v>442</v>
      </c>
      <c r="K89" s="59" t="s">
        <v>442</v>
      </c>
      <c r="L89" s="59" t="s">
        <v>442</v>
      </c>
      <c r="M89" s="59">
        <v>3.0850000000000001E-3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1.0845354287869742</v>
      </c>
      <c r="G90" s="59" t="s">
        <v>442</v>
      </c>
      <c r="H90" s="59" t="s">
        <v>442</v>
      </c>
      <c r="I90" s="59">
        <v>5.4875110960172901E-3</v>
      </c>
      <c r="J90" s="59">
        <v>9.9414033652361795E-3</v>
      </c>
      <c r="K90" s="59">
        <v>2.3552E-2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3.3215700000000003E-3</v>
      </c>
      <c r="Y90" s="59">
        <v>1.6766020000000001E-3</v>
      </c>
      <c r="Z90" s="59">
        <v>1.6766020000000001E-3</v>
      </c>
      <c r="AA90" s="59">
        <v>1.6766020000000001E-3</v>
      </c>
      <c r="AB90" s="59">
        <v>8.3513760000000006E-3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2.6872933785665121E-2</v>
      </c>
      <c r="F91" s="59">
        <v>9.6211007610037827E-2</v>
      </c>
      <c r="G91" s="59">
        <v>9.0304336317456498E-3</v>
      </c>
      <c r="H91" s="59">
        <v>6.1638653452162531E-2</v>
      </c>
      <c r="I91" s="59">
        <v>0.41989828267023199</v>
      </c>
      <c r="J91" s="59">
        <v>0.43732975288242332</v>
      </c>
      <c r="K91" s="59">
        <v>0.44093012057735498</v>
      </c>
      <c r="L91" s="59">
        <v>1.8046280037126794E-3</v>
      </c>
      <c r="M91" s="59">
        <v>0.82218083962115462</v>
      </c>
      <c r="N91" s="59">
        <v>0.41854541750383756</v>
      </c>
      <c r="O91" s="59">
        <v>0.14785987820070942</v>
      </c>
      <c r="P91" s="59">
        <v>2.1096839490328187E-3</v>
      </c>
      <c r="Q91" s="59">
        <v>8.0149781292529639E-4</v>
      </c>
      <c r="R91" s="59">
        <v>0.29102433569325803</v>
      </c>
      <c r="S91" s="59">
        <v>11.72468290864677</v>
      </c>
      <c r="T91" s="59">
        <v>0.52367456021421988</v>
      </c>
      <c r="U91" s="59">
        <v>6.6871926563641715E-2</v>
      </c>
      <c r="V91" s="59">
        <v>6.7799662684793436</v>
      </c>
      <c r="W91" s="59">
        <v>1.4852692022207837E-3</v>
      </c>
      <c r="X91" s="59">
        <v>1.6486483212650701E-3</v>
      </c>
      <c r="Y91" s="59">
        <v>6.6837094109935269E-4</v>
      </c>
      <c r="Z91" s="59">
        <v>6.6837094109935269E-4</v>
      </c>
      <c r="AA91" s="59">
        <v>6.6837094109935269E-4</v>
      </c>
      <c r="AB91" s="59">
        <v>3.6537611444631283E-3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1.7490000000000002E-2</v>
      </c>
      <c r="F92" s="59">
        <v>0.75632465000000004</v>
      </c>
      <c r="G92" s="59">
        <v>1.6E-2</v>
      </c>
      <c r="H92" s="59" t="s">
        <v>443</v>
      </c>
      <c r="I92" s="59" t="s">
        <v>444</v>
      </c>
      <c r="J92" s="59" t="s">
        <v>444</v>
      </c>
      <c r="K92" s="59" t="s">
        <v>443</v>
      </c>
      <c r="L92" s="59" t="s">
        <v>443</v>
      </c>
      <c r="M92" s="59">
        <v>6.2467499999999997E-3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329.12299999999999</v>
      </c>
      <c r="AL92" s="29" t="s">
        <v>229</v>
      </c>
    </row>
    <row r="93" spans="1:38" ht="26.25" customHeight="1" thickBot="1" x14ac:dyDescent="0.3">
      <c r="A93" s="56" t="s">
        <v>53</v>
      </c>
      <c r="B93" s="61" t="s">
        <v>230</v>
      </c>
      <c r="C93" s="57" t="s">
        <v>403</v>
      </c>
      <c r="D93" s="65"/>
      <c r="E93" s="59">
        <v>1.4271393449999999E-2</v>
      </c>
      <c r="F93" s="59">
        <v>3.1298033453690568</v>
      </c>
      <c r="G93" s="59">
        <v>1.5166000000000001E-2</v>
      </c>
      <c r="H93" s="59" t="s">
        <v>443</v>
      </c>
      <c r="I93" s="59">
        <v>2.5097758436950227E-2</v>
      </c>
      <c r="J93" s="59">
        <v>5.036087514094708E-2</v>
      </c>
      <c r="K93" s="59">
        <v>0.10196127942199007</v>
      </c>
      <c r="L93" s="59">
        <v>8.79934433891E-7</v>
      </c>
      <c r="M93" s="59">
        <v>2.2069517875E-2</v>
      </c>
      <c r="N93" s="59" t="s">
        <v>443</v>
      </c>
      <c r="O93" s="59" t="s">
        <v>442</v>
      </c>
      <c r="P93" s="59" t="s">
        <v>443</v>
      </c>
      <c r="Q93" s="59" t="s">
        <v>442</v>
      </c>
      <c r="R93" s="59" t="s">
        <v>442</v>
      </c>
      <c r="S93" s="59" t="s">
        <v>442</v>
      </c>
      <c r="T93" s="59" t="s">
        <v>442</v>
      </c>
      <c r="U93" s="59" t="s">
        <v>442</v>
      </c>
      <c r="V93" s="59" t="s">
        <v>442</v>
      </c>
      <c r="W93" s="59">
        <v>2.3569670000000002E-3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0.34676399999999996</v>
      </c>
      <c r="F95" s="59">
        <v>0.98771339999999985</v>
      </c>
      <c r="G95" s="59" t="s">
        <v>443</v>
      </c>
      <c r="H95" s="59" t="s">
        <v>443</v>
      </c>
      <c r="I95" s="59">
        <v>2.420843E-2</v>
      </c>
      <c r="J95" s="59">
        <v>2.457633E-2</v>
      </c>
      <c r="K95" s="59">
        <v>2.5076500000000002E-2</v>
      </c>
      <c r="L95" s="59">
        <v>6.7783603999999997E-5</v>
      </c>
      <c r="M95" s="59">
        <v>0.20450199999999999</v>
      </c>
      <c r="N95" s="59">
        <v>4.7390000000000002E-2</v>
      </c>
      <c r="O95" s="59" t="s">
        <v>443</v>
      </c>
      <c r="P95" s="59" t="s">
        <v>442</v>
      </c>
      <c r="Q95" s="59" t="s">
        <v>443</v>
      </c>
      <c r="R95" s="59" t="s">
        <v>443</v>
      </c>
      <c r="S95" s="59">
        <v>3.0000000000000001E-3</v>
      </c>
      <c r="T95" s="59" t="s">
        <v>443</v>
      </c>
      <c r="U95" s="59" t="s">
        <v>442</v>
      </c>
      <c r="V95" s="59" t="s">
        <v>442</v>
      </c>
      <c r="W95" s="59">
        <v>7.2410662999999986E-2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0.88851602424800002</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v>2.6399999999999998E-7</v>
      </c>
      <c r="G98" s="59" t="s">
        <v>443</v>
      </c>
      <c r="H98" s="59">
        <v>2.2000000000000001E-4</v>
      </c>
      <c r="I98" s="59">
        <v>7.6175619E-2</v>
      </c>
      <c r="J98" s="59">
        <v>0.45420852300000003</v>
      </c>
      <c r="K98" s="59">
        <v>1.9574339689999998</v>
      </c>
      <c r="L98" s="59">
        <v>0</v>
      </c>
      <c r="M98" s="59" t="s">
        <v>443</v>
      </c>
      <c r="N98" s="59">
        <v>0</v>
      </c>
      <c r="O98" s="59" t="s">
        <v>443</v>
      </c>
      <c r="P98" s="59" t="s">
        <v>443</v>
      </c>
      <c r="Q98" s="59" t="s">
        <v>443</v>
      </c>
      <c r="R98" s="59">
        <v>1.0510000000000001E-3</v>
      </c>
      <c r="S98" s="59">
        <v>0</v>
      </c>
      <c r="T98" s="59">
        <v>2.31E-4</v>
      </c>
      <c r="U98" s="59" t="s">
        <v>443</v>
      </c>
      <c r="V98" s="59">
        <v>0.17199999999999999</v>
      </c>
      <c r="W98" s="59">
        <v>0</v>
      </c>
      <c r="X98" s="59">
        <v>4.4446329999999999E-9</v>
      </c>
      <c r="Y98" s="59" t="s">
        <v>443</v>
      </c>
      <c r="Z98" s="59">
        <v>4.4446329999999999E-9</v>
      </c>
      <c r="AA98" s="59">
        <v>4.4446329999999999E-9</v>
      </c>
      <c r="AB98" s="59">
        <v>1.3333897999999999E-8</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0.38497822441384633</v>
      </c>
      <c r="F99" s="59">
        <v>13.185492446546625</v>
      </c>
      <c r="G99" s="59" t="s">
        <v>442</v>
      </c>
      <c r="H99" s="59">
        <v>7.1393118534544797</v>
      </c>
      <c r="I99" s="59">
        <v>4.9692243345733869E-2</v>
      </c>
      <c r="J99" s="59">
        <v>9.1166628555639867E-2</v>
      </c>
      <c r="K99" s="59">
        <v>0.19969832969330636</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502.76156913593627</v>
      </c>
      <c r="AL99" s="29" t="s">
        <v>243</v>
      </c>
    </row>
    <row r="100" spans="1:38" ht="26.25" customHeight="1" thickBot="1" x14ac:dyDescent="0.3">
      <c r="A100" s="56" t="s">
        <v>241</v>
      </c>
      <c r="B100" s="56" t="s">
        <v>244</v>
      </c>
      <c r="C100" s="57" t="s">
        <v>406</v>
      </c>
      <c r="D100" s="72"/>
      <c r="E100" s="59">
        <v>0.94672529279302853</v>
      </c>
      <c r="F100" s="59">
        <v>16.091076366317466</v>
      </c>
      <c r="G100" s="59" t="s">
        <v>442</v>
      </c>
      <c r="H100" s="59">
        <v>11.146235175797967</v>
      </c>
      <c r="I100" s="59">
        <v>0.1039861219094893</v>
      </c>
      <c r="J100" s="59">
        <v>0.17175462104939668</v>
      </c>
      <c r="K100" s="59">
        <v>0.3748536964555621</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1818.6624727266167</v>
      </c>
      <c r="AL100" s="29" t="s">
        <v>243</v>
      </c>
    </row>
    <row r="101" spans="1:38" ht="26.25" customHeight="1" thickBot="1" x14ac:dyDescent="0.3">
      <c r="A101" s="56" t="s">
        <v>241</v>
      </c>
      <c r="B101" s="56" t="s">
        <v>245</v>
      </c>
      <c r="C101" s="57" t="s">
        <v>246</v>
      </c>
      <c r="D101" s="72"/>
      <c r="E101" s="59">
        <v>4.6889951877144643E-3</v>
      </c>
      <c r="F101" s="59">
        <v>3.7760589210690879E-2</v>
      </c>
      <c r="G101" s="59" t="s">
        <v>442</v>
      </c>
      <c r="H101" s="59">
        <v>9.6149812271020291E-2</v>
      </c>
      <c r="I101" s="59">
        <v>2.1285932554996022E-3</v>
      </c>
      <c r="J101" s="59">
        <v>6.3857097664988061E-3</v>
      </c>
      <c r="K101" s="59">
        <v>1.4900022788497216E-2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135.34716277498009</v>
      </c>
      <c r="AL101" s="29" t="s">
        <v>243</v>
      </c>
    </row>
    <row r="102" spans="1:38" ht="26.25" customHeight="1" thickBot="1" x14ac:dyDescent="0.3">
      <c r="A102" s="56" t="s">
        <v>241</v>
      </c>
      <c r="B102" s="56" t="s">
        <v>247</v>
      </c>
      <c r="C102" s="57" t="s">
        <v>384</v>
      </c>
      <c r="D102" s="72"/>
      <c r="E102" s="59">
        <v>0.31308778921260733</v>
      </c>
      <c r="F102" s="59">
        <v>1.1654640360010133</v>
      </c>
      <c r="G102" s="59" t="s">
        <v>442</v>
      </c>
      <c r="H102" s="59">
        <v>12.954966712649956</v>
      </c>
      <c r="I102" s="59">
        <v>3.6954501587146867E-2</v>
      </c>
      <c r="J102" s="59">
        <v>0.52179249775585401</v>
      </c>
      <c r="K102" s="59">
        <v>3.4652942920519951</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6246.3431585763428</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1.6788418503450652E-2</v>
      </c>
      <c r="F104" s="59">
        <v>5.399473916825772E-2</v>
      </c>
      <c r="G104" s="59" t="s">
        <v>442</v>
      </c>
      <c r="H104" s="59">
        <v>0.12690338885506069</v>
      </c>
      <c r="I104" s="59">
        <v>4.9709147223404209E-4</v>
      </c>
      <c r="J104" s="59">
        <v>1.6811851167021264E-3</v>
      </c>
      <c r="K104" s="59">
        <v>3.9227752723049649E-3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86.532568611702104</v>
      </c>
      <c r="AL104" s="29" t="s">
        <v>243</v>
      </c>
    </row>
    <row r="105" spans="1:38" ht="26.25" customHeight="1" thickBot="1" x14ac:dyDescent="0.3">
      <c r="A105" s="56" t="s">
        <v>241</v>
      </c>
      <c r="B105" s="56" t="s">
        <v>252</v>
      </c>
      <c r="C105" s="57" t="s">
        <v>253</v>
      </c>
      <c r="D105" s="72"/>
      <c r="E105" s="59">
        <v>6.0499602590020213E-2</v>
      </c>
      <c r="F105" s="59">
        <v>0.67067415982345291</v>
      </c>
      <c r="G105" s="59" t="s">
        <v>442</v>
      </c>
      <c r="H105" s="59">
        <v>0.55630954549880329</v>
      </c>
      <c r="I105" s="59">
        <v>9.8997290794078062E-3</v>
      </c>
      <c r="J105" s="59">
        <v>1.5588971410497983E-2</v>
      </c>
      <c r="K105" s="59">
        <v>3.3909673986541052E-2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86.200779138627183</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2.1901365190444916E-2</v>
      </c>
      <c r="F107" s="59">
        <v>0.38768268115541105</v>
      </c>
      <c r="G107" s="59" t="s">
        <v>442</v>
      </c>
      <c r="H107" s="59">
        <v>1.5195104443844172</v>
      </c>
      <c r="I107" s="59">
        <v>2.8238778346648612E-2</v>
      </c>
      <c r="J107" s="59">
        <v>0.47752441628864817</v>
      </c>
      <c r="K107" s="59">
        <v>2.2682409773710788</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12426.969282216205</v>
      </c>
      <c r="AL107" s="29" t="s">
        <v>243</v>
      </c>
    </row>
    <row r="108" spans="1:38" ht="26.25" customHeight="1" thickBot="1" x14ac:dyDescent="0.3">
      <c r="A108" s="56" t="s">
        <v>241</v>
      </c>
      <c r="B108" s="56" t="s">
        <v>257</v>
      </c>
      <c r="C108" s="57" t="s">
        <v>378</v>
      </c>
      <c r="D108" s="72"/>
      <c r="E108" s="59">
        <v>7.5191747916436444E-2</v>
      </c>
      <c r="F108" s="59">
        <v>2.5950808817790354</v>
      </c>
      <c r="G108" s="59" t="s">
        <v>442</v>
      </c>
      <c r="H108" s="59">
        <v>3.5834846509546434</v>
      </c>
      <c r="I108" s="59">
        <v>6.2489163697352704E-2</v>
      </c>
      <c r="J108" s="59">
        <v>0.78896012797352699</v>
      </c>
      <c r="K108" s="59">
        <v>1.577920255947054</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35521.882148676355</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2.1459018883554781E-3</v>
      </c>
      <c r="F110" s="59">
        <v>0.40762546171183378</v>
      </c>
      <c r="G110" s="59" t="s">
        <v>442</v>
      </c>
      <c r="H110" s="59">
        <v>0.32085459400092137</v>
      </c>
      <c r="I110" s="59">
        <v>2.4669454501451922E-2</v>
      </c>
      <c r="J110" s="59">
        <v>0.10062062137967009</v>
      </c>
      <c r="K110" s="59">
        <v>0.10062089811817478</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833.6006842133902</v>
      </c>
      <c r="AL110" s="29" t="s">
        <v>243</v>
      </c>
    </row>
    <row r="111" spans="1:38" ht="26.25" customHeight="1" thickBot="1" x14ac:dyDescent="0.3">
      <c r="A111" s="56" t="s">
        <v>241</v>
      </c>
      <c r="B111" s="56" t="s">
        <v>260</v>
      </c>
      <c r="C111" s="57" t="s">
        <v>374</v>
      </c>
      <c r="D111" s="72"/>
      <c r="E111" s="59">
        <v>1.6766799384647924E-3</v>
      </c>
      <c r="F111" s="59">
        <v>6.3889800000000005E-4</v>
      </c>
      <c r="G111" s="59" t="s">
        <v>442</v>
      </c>
      <c r="H111" s="59">
        <v>1.0948328547419001E-2</v>
      </c>
      <c r="I111" s="59">
        <v>5.0400000000000001E-8</v>
      </c>
      <c r="J111" s="59">
        <v>9.5999999999999999E-8</v>
      </c>
      <c r="K111" s="59">
        <v>2.16E-7</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10.446</v>
      </c>
      <c r="AL111" s="29" t="s">
        <v>243</v>
      </c>
    </row>
    <row r="112" spans="1:38" ht="26.25" customHeight="1" thickBot="1" x14ac:dyDescent="0.3">
      <c r="A112" s="56" t="s">
        <v>261</v>
      </c>
      <c r="B112" s="56" t="s">
        <v>262</v>
      </c>
      <c r="C112" s="57" t="s">
        <v>263</v>
      </c>
      <c r="D112" s="58"/>
      <c r="E112" s="59">
        <v>5.2237219393297369</v>
      </c>
      <c r="F112" s="59" t="s">
        <v>442</v>
      </c>
      <c r="G112" s="59" t="s">
        <v>442</v>
      </c>
      <c r="H112" s="59">
        <v>4.6261233508196868</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130593048.29731748</v>
      </c>
      <c r="AL112" s="29" t="s">
        <v>416</v>
      </c>
    </row>
    <row r="113" spans="1:38" ht="26.25" customHeight="1" thickBot="1" x14ac:dyDescent="0.3">
      <c r="A113" s="56" t="s">
        <v>261</v>
      </c>
      <c r="B113" s="73" t="s">
        <v>264</v>
      </c>
      <c r="C113" s="74" t="s">
        <v>265</v>
      </c>
      <c r="D113" s="58"/>
      <c r="E113" s="59">
        <v>5.9985601642519173</v>
      </c>
      <c r="F113" s="59">
        <v>3.1327286001190622</v>
      </c>
      <c r="G113" s="59" t="s">
        <v>442</v>
      </c>
      <c r="H113" s="59">
        <v>13.855604278474406</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111894785.81794128</v>
      </c>
      <c r="AL113" s="53" t="s">
        <v>432</v>
      </c>
    </row>
    <row r="114" spans="1:38" ht="26.25" customHeight="1" thickBot="1" x14ac:dyDescent="0.3">
      <c r="A114" s="56" t="s">
        <v>261</v>
      </c>
      <c r="B114" s="73" t="s">
        <v>266</v>
      </c>
      <c r="C114" s="74" t="s">
        <v>385</v>
      </c>
      <c r="D114" s="58"/>
      <c r="E114" s="59">
        <v>7.2997559999999989E-2</v>
      </c>
      <c r="F114" s="59" t="s">
        <v>442</v>
      </c>
      <c r="G114" s="59" t="s">
        <v>442</v>
      </c>
      <c r="H114" s="59">
        <v>3.4252589999999999E-2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1824938.6529124861</v>
      </c>
      <c r="AL114" s="29" t="s">
        <v>410</v>
      </c>
    </row>
    <row r="115" spans="1:38" ht="26.25" customHeight="1" thickBot="1" x14ac:dyDescent="0.3">
      <c r="A115" s="56" t="s">
        <v>261</v>
      </c>
      <c r="B115" s="73" t="s">
        <v>267</v>
      </c>
      <c r="C115" s="74" t="s">
        <v>268</v>
      </c>
      <c r="D115" s="58"/>
      <c r="E115" s="59">
        <v>0.118368032</v>
      </c>
      <c r="F115" s="59" t="s">
        <v>442</v>
      </c>
      <c r="G115" s="59" t="s">
        <v>442</v>
      </c>
      <c r="H115" s="59">
        <v>0.318013924</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2959201.2331268182</v>
      </c>
      <c r="AL115" s="29" t="s">
        <v>410</v>
      </c>
    </row>
    <row r="116" spans="1:38" ht="26.25" customHeight="1" thickBot="1" x14ac:dyDescent="0.3">
      <c r="A116" s="56" t="s">
        <v>261</v>
      </c>
      <c r="B116" s="56" t="s">
        <v>269</v>
      </c>
      <c r="C116" s="64" t="s">
        <v>407</v>
      </c>
      <c r="D116" s="58"/>
      <c r="E116" s="59">
        <v>0.71002878648588807</v>
      </c>
      <c r="F116" s="59">
        <v>0.33144832243865141</v>
      </c>
      <c r="G116" s="59" t="s">
        <v>442</v>
      </c>
      <c r="H116" s="59">
        <v>5.7395242095126351</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55819938.67435202</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6.9440452756992455E-2</v>
      </c>
      <c r="J119" s="59">
        <v>1.2432174493617083</v>
      </c>
      <c r="K119" s="59">
        <v>1.2432174493617083</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1365565.4307914593</v>
      </c>
      <c r="AL119" s="29" t="s">
        <v>410</v>
      </c>
    </row>
    <row r="120" spans="1:38" ht="26.25" customHeight="1" thickBot="1" x14ac:dyDescent="0.3">
      <c r="A120" s="56" t="s">
        <v>261</v>
      </c>
      <c r="B120" s="56" t="s">
        <v>275</v>
      </c>
      <c r="C120" s="57" t="s">
        <v>276</v>
      </c>
      <c r="D120" s="58"/>
      <c r="E120" s="59">
        <v>0.84148193779801073</v>
      </c>
      <c r="F120" s="59" t="s">
        <v>442</v>
      </c>
      <c r="G120" s="59" t="s">
        <v>442</v>
      </c>
      <c r="H120" s="59">
        <v>0.97547170066329059</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38.158738378673398</v>
      </c>
      <c r="AL120" s="53" t="s">
        <v>433</v>
      </c>
    </row>
    <row r="121" spans="1:38" ht="26.25" customHeight="1" thickBot="1" x14ac:dyDescent="0.3">
      <c r="A121" s="56" t="s">
        <v>261</v>
      </c>
      <c r="B121" s="56" t="s">
        <v>277</v>
      </c>
      <c r="C121" s="64" t="s">
        <v>278</v>
      </c>
      <c r="D121" s="59"/>
      <c r="E121" s="59" t="s">
        <v>442</v>
      </c>
      <c r="F121" s="59">
        <v>1.2110043136806641</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1408144.5507914703</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0.26542601840010799</v>
      </c>
      <c r="G125" s="59" t="s">
        <v>443</v>
      </c>
      <c r="H125" s="59" t="s">
        <v>443</v>
      </c>
      <c r="I125" s="59">
        <v>1.998368242E-5</v>
      </c>
      <c r="J125" s="59">
        <v>1.3391625606000001E-4</v>
      </c>
      <c r="K125" s="59">
        <v>2.8354318062E-4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1102.010475</v>
      </c>
      <c r="AL125" s="29" t="s">
        <v>421</v>
      </c>
    </row>
    <row r="126" spans="1:38" ht="26.25" customHeight="1" thickBot="1" x14ac:dyDescent="0.3">
      <c r="A126" s="56" t="s">
        <v>286</v>
      </c>
      <c r="B126" s="56" t="s">
        <v>289</v>
      </c>
      <c r="C126" s="57" t="s">
        <v>290</v>
      </c>
      <c r="D126" s="58"/>
      <c r="E126" s="59" t="s">
        <v>443</v>
      </c>
      <c r="F126" s="59">
        <v>2.2444840002165799E-2</v>
      </c>
      <c r="G126" s="59" t="s">
        <v>442</v>
      </c>
      <c r="H126" s="59">
        <v>0.28913077730000003</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1204.711572141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1.6854600000000001E-2</v>
      </c>
      <c r="F128" s="59">
        <v>9.8159999999999995E-5</v>
      </c>
      <c r="G128" s="59">
        <v>3.08128E-3</v>
      </c>
      <c r="H128" s="59">
        <v>2.7248000000000002E-4</v>
      </c>
      <c r="I128" s="59">
        <v>1.4090000000000001E-4</v>
      </c>
      <c r="J128" s="59">
        <v>1.4995000000000001E-4</v>
      </c>
      <c r="K128" s="59">
        <v>2.2009999999999998E-4</v>
      </c>
      <c r="L128" s="59">
        <v>4.9300000000000002E-6</v>
      </c>
      <c r="M128" s="59">
        <v>1.56555E-3</v>
      </c>
      <c r="N128" s="59">
        <v>1.6674999999999999E-3</v>
      </c>
      <c r="O128" s="59">
        <v>1.0914399999999999E-3</v>
      </c>
      <c r="P128" s="59">
        <v>6.4866999999999995E-4</v>
      </c>
      <c r="Q128" s="59">
        <v>6.3100000000000005E-4</v>
      </c>
      <c r="R128" s="59">
        <v>1.0790400000000001E-3</v>
      </c>
      <c r="S128" s="59">
        <v>1.57274E-3</v>
      </c>
      <c r="T128" s="59">
        <v>8.2675000000000001E-4</v>
      </c>
      <c r="U128" s="59">
        <v>3.9848999999999999E-4</v>
      </c>
      <c r="V128" s="59">
        <v>1.6653980000000002E-2</v>
      </c>
      <c r="W128" s="59">
        <v>1.4187900000000001E-3</v>
      </c>
      <c r="X128" s="59">
        <v>2.5115999999999998E-7</v>
      </c>
      <c r="Y128" s="59">
        <v>5.3520999999999993E-7</v>
      </c>
      <c r="Z128" s="59">
        <v>2.8405000000000001E-7</v>
      </c>
      <c r="AA128" s="59">
        <v>3.4684E-7</v>
      </c>
      <c r="AB128" s="59">
        <v>1.4172599999999999E-6</v>
      </c>
      <c r="AC128" s="59">
        <v>1.34E-3</v>
      </c>
      <c r="AD128" s="59">
        <v>3.7599999999999999E-3</v>
      </c>
      <c r="AE128" s="60"/>
      <c r="AF128" s="59" t="s">
        <v>442</v>
      </c>
      <c r="AG128" s="59" t="s">
        <v>442</v>
      </c>
      <c r="AH128" s="59" t="s">
        <v>442</v>
      </c>
      <c r="AI128" s="59" t="s">
        <v>442</v>
      </c>
      <c r="AJ128" s="59" t="s">
        <v>442</v>
      </c>
      <c r="AK128" s="59">
        <v>29.899322099999999</v>
      </c>
      <c r="AL128" s="29" t="s">
        <v>298</v>
      </c>
    </row>
    <row r="129" spans="1:38" ht="26.25" customHeight="1" thickBot="1" x14ac:dyDescent="0.3">
      <c r="A129" s="56" t="s">
        <v>286</v>
      </c>
      <c r="B129" s="61" t="s">
        <v>296</v>
      </c>
      <c r="C129" s="70" t="s">
        <v>297</v>
      </c>
      <c r="D129" s="58"/>
      <c r="E129" s="59">
        <v>0.37348914899999996</v>
      </c>
      <c r="F129" s="59">
        <v>0.35090212600000004</v>
      </c>
      <c r="G129" s="59">
        <v>3.2250999999999998E-3</v>
      </c>
      <c r="H129" s="59">
        <v>1.5099999999999998E-4</v>
      </c>
      <c r="I129" s="59">
        <v>3.5884200000000002E-3</v>
      </c>
      <c r="J129" s="59">
        <v>3.8067300000000004E-3</v>
      </c>
      <c r="K129" s="59">
        <v>4.071E-3</v>
      </c>
      <c r="L129" s="59">
        <v>2.2646890000000003E-3</v>
      </c>
      <c r="M129" s="59">
        <v>0.10646700000000001</v>
      </c>
      <c r="N129" s="59">
        <v>6.7000000000000002E-3</v>
      </c>
      <c r="O129" s="59" t="s">
        <v>444</v>
      </c>
      <c r="P129" s="59">
        <v>5.0000000000000001E-4</v>
      </c>
      <c r="Q129" s="59">
        <v>6.9999999999999999E-4</v>
      </c>
      <c r="R129" s="59">
        <v>2.8400000000000002E-2</v>
      </c>
      <c r="S129" s="59">
        <v>1.3299999999999999E-2</v>
      </c>
      <c r="T129" s="59">
        <v>2.9089999999999998E-2</v>
      </c>
      <c r="U129" s="59">
        <v>2.6934459999999999E-3</v>
      </c>
      <c r="V129" s="59">
        <v>7.4465859999999998E-3</v>
      </c>
      <c r="W129" s="59">
        <v>6.1999999999999998E-3</v>
      </c>
      <c r="X129" s="59" t="s">
        <v>443</v>
      </c>
      <c r="Y129" s="59" t="s">
        <v>443</v>
      </c>
      <c r="Z129" s="59" t="s">
        <v>443</v>
      </c>
      <c r="AA129" s="59" t="s">
        <v>443</v>
      </c>
      <c r="AB129" s="59" t="s">
        <v>443</v>
      </c>
      <c r="AC129" s="59">
        <v>7.9619999999999995E-4</v>
      </c>
      <c r="AD129" s="59" t="s">
        <v>443</v>
      </c>
      <c r="AE129" s="60"/>
      <c r="AF129" s="59" t="s">
        <v>442</v>
      </c>
      <c r="AG129" s="59" t="s">
        <v>442</v>
      </c>
      <c r="AH129" s="59" t="s">
        <v>442</v>
      </c>
      <c r="AI129" s="59" t="s">
        <v>442</v>
      </c>
      <c r="AJ129" s="59" t="s">
        <v>442</v>
      </c>
      <c r="AK129" s="59">
        <v>20.283552108637998</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0.25846999999999998</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0.29484199999999999</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4.8599999999999997E-3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1.6260335000000001E-2</v>
      </c>
      <c r="F133" s="59">
        <v>3.6023299999999995E-4</v>
      </c>
      <c r="G133" s="59">
        <v>2.9443630000000002E-3</v>
      </c>
      <c r="H133" s="59" t="s">
        <v>443</v>
      </c>
      <c r="I133" s="59">
        <v>1.047970512606062E-3</v>
      </c>
      <c r="J133" s="59">
        <v>1.047970512606062E-3</v>
      </c>
      <c r="K133" s="59">
        <v>1.0674917726060621E-3</v>
      </c>
      <c r="L133" s="59" t="s">
        <v>443</v>
      </c>
      <c r="M133" s="59">
        <v>1.70101E-3</v>
      </c>
      <c r="N133" s="59">
        <v>5.4620773000000006E-4</v>
      </c>
      <c r="O133" s="59">
        <v>1.2432273000000002E-4</v>
      </c>
      <c r="P133" s="59">
        <v>1.1024105357432002E-2</v>
      </c>
      <c r="Q133" s="59">
        <v>3.3638351000000002E-4</v>
      </c>
      <c r="R133" s="59">
        <v>3.3515395999999999E-4</v>
      </c>
      <c r="S133" s="59">
        <v>3.0721612999999999E-4</v>
      </c>
      <c r="T133" s="59">
        <v>4.2833203000000006E-4</v>
      </c>
      <c r="U133" s="59">
        <v>4.8887997999999999E-4</v>
      </c>
      <c r="V133" s="59">
        <v>3.9575309200000006E-3</v>
      </c>
      <c r="W133" s="59">
        <v>7.7474240000000019E-3</v>
      </c>
      <c r="X133" s="59">
        <v>3.2625120000000001E-7</v>
      </c>
      <c r="Y133" s="59">
        <v>1.7820111E-7</v>
      </c>
      <c r="Z133" s="59">
        <v>1.5917604000000001E-7</v>
      </c>
      <c r="AA133" s="59">
        <v>1.7276109E-7</v>
      </c>
      <c r="AB133" s="59">
        <v>8.3638943999999997E-7</v>
      </c>
      <c r="AC133" s="59">
        <v>3.70865E-3</v>
      </c>
      <c r="AD133" s="59">
        <v>1.013231E-2</v>
      </c>
      <c r="AE133" s="60"/>
      <c r="AF133" s="59" t="s">
        <v>442</v>
      </c>
      <c r="AG133" s="59" t="s">
        <v>442</v>
      </c>
      <c r="AH133" s="59" t="s">
        <v>442</v>
      </c>
      <c r="AI133" s="59" t="s">
        <v>442</v>
      </c>
      <c r="AJ133" s="59" t="s">
        <v>442</v>
      </c>
      <c r="AK133" s="59">
        <v>72873</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8.4709488817199998E-3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757921684.75854599</v>
      </c>
      <c r="AL136" s="54" t="s">
        <v>436</v>
      </c>
    </row>
    <row r="137" spans="1:38" ht="26.25" customHeight="1" thickBot="1" x14ac:dyDescent="0.3">
      <c r="A137" s="56" t="s">
        <v>286</v>
      </c>
      <c r="B137" s="56" t="s">
        <v>313</v>
      </c>
      <c r="C137" s="57" t="s">
        <v>314</v>
      </c>
      <c r="D137" s="58"/>
      <c r="E137" s="59">
        <v>2.5000000000000001E-4</v>
      </c>
      <c r="F137" s="59">
        <v>0.1255888</v>
      </c>
      <c r="G137" s="59" t="s">
        <v>443</v>
      </c>
      <c r="H137" s="59">
        <v>2.6979999999999999E-3</v>
      </c>
      <c r="I137" s="59" t="s">
        <v>442</v>
      </c>
      <c r="J137" s="59" t="s">
        <v>442</v>
      </c>
      <c r="K137" s="59" t="s">
        <v>442</v>
      </c>
      <c r="L137" s="59" t="s">
        <v>442</v>
      </c>
      <c r="M137" s="59">
        <v>2.0600000000000002E-3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3.0304109999999999E-2</v>
      </c>
      <c r="F139" s="59">
        <v>3.5525460000000002E-2</v>
      </c>
      <c r="G139" s="59" t="s">
        <v>443</v>
      </c>
      <c r="H139" s="59">
        <v>7.6000000000000004E-5</v>
      </c>
      <c r="I139" s="59">
        <v>0.69506399732727697</v>
      </c>
      <c r="J139" s="59">
        <v>0.69518624332727708</v>
      </c>
      <c r="K139" s="59">
        <v>0.69660674532727707</v>
      </c>
      <c r="L139" s="59">
        <v>2.4087400000000003E-5</v>
      </c>
      <c r="M139" s="59" t="s">
        <v>443</v>
      </c>
      <c r="N139" s="59">
        <v>9.8823892471169988E-3</v>
      </c>
      <c r="O139" s="59">
        <v>4.607709773145E-3</v>
      </c>
      <c r="P139" s="59">
        <v>5.9408197731450002E-3</v>
      </c>
      <c r="Q139" s="59">
        <v>7.5170329681010003E-3</v>
      </c>
      <c r="R139" s="59">
        <v>2.2262907247138999E-2</v>
      </c>
      <c r="S139" s="59">
        <v>2.1094570280958E-2</v>
      </c>
      <c r="T139" s="59">
        <v>2.6872099999999998E-3</v>
      </c>
      <c r="U139" s="59">
        <v>1.3000000000000002E-4</v>
      </c>
      <c r="V139" s="59">
        <v>4.7127119999999995E-2</v>
      </c>
      <c r="W139" s="59">
        <v>7.8265129519999999</v>
      </c>
      <c r="X139" s="59">
        <v>3.3548235000000002E-4</v>
      </c>
      <c r="Y139" s="59">
        <v>5.8390443000000002E-4</v>
      </c>
      <c r="Z139" s="59">
        <v>4.5009297E-4</v>
      </c>
      <c r="AA139" s="59">
        <v>4.7442227000000001E-4</v>
      </c>
      <c r="AB139" s="59">
        <v>1.8439026599999999E-3</v>
      </c>
      <c r="AC139" s="59" t="s">
        <v>442</v>
      </c>
      <c r="AD139" s="59" t="s">
        <v>442</v>
      </c>
      <c r="AE139" s="60"/>
      <c r="AF139" s="59" t="s">
        <v>442</v>
      </c>
      <c r="AG139" s="59" t="s">
        <v>442</v>
      </c>
      <c r="AH139" s="59" t="s">
        <v>442</v>
      </c>
      <c r="AI139" s="59" t="s">
        <v>442</v>
      </c>
      <c r="AJ139" s="59" t="s">
        <v>442</v>
      </c>
      <c r="AK139" s="59">
        <v>1004</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144.20771155737023</v>
      </c>
      <c r="F141" s="77">
        <f t="shared" ref="F141:AD141" si="0">SUM(F14:F140)</f>
        <v>130.75849541263656</v>
      </c>
      <c r="G141" s="77">
        <f t="shared" si="0"/>
        <v>23.528983504742975</v>
      </c>
      <c r="H141" s="77">
        <f t="shared" si="0"/>
        <v>66.447596292455884</v>
      </c>
      <c r="I141" s="77">
        <f t="shared" si="0"/>
        <v>18.662677601045733</v>
      </c>
      <c r="J141" s="77">
        <f t="shared" si="0"/>
        <v>32.04712256584012</v>
      </c>
      <c r="K141" s="77">
        <f t="shared" si="0"/>
        <v>61.406030531735773</v>
      </c>
      <c r="L141" s="77">
        <f t="shared" si="0"/>
        <v>2.5878542951490218</v>
      </c>
      <c r="M141" s="77">
        <f t="shared" si="0"/>
        <v>275.64328329226942</v>
      </c>
      <c r="N141" s="77">
        <f t="shared" si="0"/>
        <v>15.619523560227398</v>
      </c>
      <c r="O141" s="77">
        <f t="shared" si="0"/>
        <v>1.1770922469376546</v>
      </c>
      <c r="P141" s="77">
        <f t="shared" si="0"/>
        <v>0.92060501069264045</v>
      </c>
      <c r="Q141" s="77">
        <f t="shared" si="0"/>
        <v>0.82390179262666063</v>
      </c>
      <c r="R141" s="77">
        <f>SUM(R14:R140)</f>
        <v>6.6338431125548967</v>
      </c>
      <c r="S141" s="77">
        <f t="shared" si="0"/>
        <v>81.003692430255413</v>
      </c>
      <c r="T141" s="77">
        <f t="shared" si="0"/>
        <v>3.9335158774164962</v>
      </c>
      <c r="U141" s="77">
        <f t="shared" si="0"/>
        <v>1.9410601043626348</v>
      </c>
      <c r="V141" s="77">
        <f t="shared" si="0"/>
        <v>76.250770978782143</v>
      </c>
      <c r="W141" s="77">
        <f t="shared" si="0"/>
        <v>25.698171840606754</v>
      </c>
      <c r="X141" s="77">
        <f t="shared" si="0"/>
        <v>2.1118117726710408</v>
      </c>
      <c r="Y141" s="77">
        <f t="shared" si="0"/>
        <v>2.3381221915468209</v>
      </c>
      <c r="Z141" s="77">
        <f t="shared" si="0"/>
        <v>1.0043710859973094</v>
      </c>
      <c r="AA141" s="77">
        <f t="shared" si="0"/>
        <v>1.1935826470115736</v>
      </c>
      <c r="AB141" s="77">
        <f t="shared" si="0"/>
        <v>6.6478912315587673</v>
      </c>
      <c r="AC141" s="77">
        <f t="shared" si="0"/>
        <v>1.9376116725147463</v>
      </c>
      <c r="AD141" s="77">
        <f t="shared" si="0"/>
        <v>8.9576905479616169</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19.780369075894974</v>
      </c>
      <c r="F143" s="59">
        <v>1.1195566271818969</v>
      </c>
      <c r="G143" s="59">
        <v>4.4673414967953434E-2</v>
      </c>
      <c r="H143" s="59">
        <v>0.71964649721701779</v>
      </c>
      <c r="I143" s="59">
        <v>0.29077933442601744</v>
      </c>
      <c r="J143" s="59">
        <v>0.29077933442601744</v>
      </c>
      <c r="K143" s="59">
        <v>0.29077933442601744</v>
      </c>
      <c r="L143" s="59">
        <v>0.19732751853022201</v>
      </c>
      <c r="M143" s="59">
        <v>20.15033666576198</v>
      </c>
      <c r="N143" s="59">
        <v>3.5548799348092794E-3</v>
      </c>
      <c r="O143" s="59">
        <v>4.1917165469555621E-4</v>
      </c>
      <c r="P143" s="59">
        <v>2.453105126815764E-2</v>
      </c>
      <c r="Q143" s="59">
        <v>6.7913415635454224E-4</v>
      </c>
      <c r="R143" s="59">
        <v>2.7158245907114489E-2</v>
      </c>
      <c r="S143" s="59">
        <v>1.8650293629601002E-2</v>
      </c>
      <c r="T143" s="59">
        <v>4.0648239143307842E-3</v>
      </c>
      <c r="U143" s="59">
        <v>5.1992500331797097E-4</v>
      </c>
      <c r="V143" s="59">
        <v>8.8810226006137805E-2</v>
      </c>
      <c r="W143" s="59">
        <v>0.62980899999999995</v>
      </c>
      <c r="X143" s="59">
        <v>6.4518147123200004E-2</v>
      </c>
      <c r="Y143" s="59">
        <v>7.4568489681399994E-2</v>
      </c>
      <c r="Z143" s="59">
        <v>5.53765053772E-2</v>
      </c>
      <c r="AA143" s="59">
        <v>6.6278970929100012E-2</v>
      </c>
      <c r="AB143" s="59">
        <v>0.26074211311090001</v>
      </c>
      <c r="AC143" s="59">
        <v>6.2980849999999999E-4</v>
      </c>
      <c r="AD143" s="59">
        <v>1.2604019999999999E-4</v>
      </c>
      <c r="AE143" s="93"/>
      <c r="AF143" s="59">
        <v>140638.1829850309</v>
      </c>
      <c r="AG143" s="59" t="s">
        <v>442</v>
      </c>
      <c r="AH143" s="59">
        <v>716.26666487590001</v>
      </c>
      <c r="AI143" s="59">
        <v>12540.7742260003</v>
      </c>
      <c r="AJ143" s="59" t="s">
        <v>442</v>
      </c>
      <c r="AK143" s="59" t="s">
        <v>442</v>
      </c>
      <c r="AL143" s="32" t="s">
        <v>49</v>
      </c>
    </row>
    <row r="144" spans="1:38" ht="26.25" customHeight="1" thickBot="1" x14ac:dyDescent="0.3">
      <c r="A144" s="89"/>
      <c r="B144" s="90" t="s">
        <v>346</v>
      </c>
      <c r="C144" s="91" t="s">
        <v>353</v>
      </c>
      <c r="D144" s="92" t="s">
        <v>279</v>
      </c>
      <c r="E144" s="59">
        <v>14.518049705355558</v>
      </c>
      <c r="F144" s="59">
        <v>0.24157738429007486</v>
      </c>
      <c r="G144" s="59">
        <v>1.4522311952631869E-2</v>
      </c>
      <c r="H144" s="59">
        <v>6.5468766841684248E-2</v>
      </c>
      <c r="I144" s="59">
        <v>0.15359883428365165</v>
      </c>
      <c r="J144" s="59">
        <v>0.15359883428365165</v>
      </c>
      <c r="K144" s="59">
        <v>0.15359883428365165</v>
      </c>
      <c r="L144" s="59">
        <v>0.11215656124408047</v>
      </c>
      <c r="M144" s="59">
        <v>2.0651174437037998</v>
      </c>
      <c r="N144" s="59">
        <v>5.3303624484019475E-4</v>
      </c>
      <c r="O144" s="59">
        <v>5.4615714479884339E-5</v>
      </c>
      <c r="P144" s="59">
        <v>5.3792376111599623E-3</v>
      </c>
      <c r="Q144" s="59">
        <v>1.0595120397010647E-4</v>
      </c>
      <c r="R144" s="59">
        <v>8.3760491394439061E-3</v>
      </c>
      <c r="S144" s="59">
        <v>5.6259102775986294E-3</v>
      </c>
      <c r="T144" s="59">
        <v>2.6766623276447052E-4</v>
      </c>
      <c r="U144" s="59">
        <v>1.0267097898044425E-4</v>
      </c>
      <c r="V144" s="59">
        <v>1.8382369466790095E-2</v>
      </c>
      <c r="W144" s="59">
        <v>0.15409719999999999</v>
      </c>
      <c r="X144" s="59">
        <v>2.1577478302800001E-2</v>
      </c>
      <c r="Y144" s="59">
        <v>2.4216326682899997E-2</v>
      </c>
      <c r="Z144" s="59">
        <v>1.89531428977E-2</v>
      </c>
      <c r="AA144" s="59">
        <v>2.01819148229E-2</v>
      </c>
      <c r="AB144" s="59">
        <v>8.4928862706299985E-2</v>
      </c>
      <c r="AC144" s="59">
        <v>1.5409779999999999E-4</v>
      </c>
      <c r="AD144" s="59">
        <v>3.0940299999999999E-5</v>
      </c>
      <c r="AE144" s="93"/>
      <c r="AF144" s="59">
        <v>38049.555943198706</v>
      </c>
      <c r="AG144" s="59" t="s">
        <v>442</v>
      </c>
      <c r="AH144" s="59" t="s">
        <v>442</v>
      </c>
      <c r="AI144" s="59">
        <v>4040.0650234734999</v>
      </c>
      <c r="AJ144" s="59" t="s">
        <v>442</v>
      </c>
      <c r="AK144" s="59" t="s">
        <v>442</v>
      </c>
      <c r="AL144" s="32" t="s">
        <v>49</v>
      </c>
    </row>
    <row r="145" spans="1:38" ht="26.25" customHeight="1" thickBot="1" x14ac:dyDescent="0.3">
      <c r="A145" s="89"/>
      <c r="B145" s="90" t="s">
        <v>347</v>
      </c>
      <c r="C145" s="91" t="s">
        <v>354</v>
      </c>
      <c r="D145" s="92" t="s">
        <v>279</v>
      </c>
      <c r="E145" s="59">
        <v>9.6395956704287862</v>
      </c>
      <c r="F145" s="59">
        <v>0.3425944218263709</v>
      </c>
      <c r="G145" s="59">
        <v>3.1921170122362341E-2</v>
      </c>
      <c r="H145" s="59">
        <v>8.076332193795735E-2</v>
      </c>
      <c r="I145" s="59">
        <v>0.12523068749064814</v>
      </c>
      <c r="J145" s="59">
        <v>0.12523068749064814</v>
      </c>
      <c r="K145" s="59">
        <v>0.12523068749064814</v>
      </c>
      <c r="L145" s="59">
        <v>7.5657515936096098E-2</v>
      </c>
      <c r="M145" s="59">
        <v>3.5345939744061901</v>
      </c>
      <c r="N145" s="59">
        <v>1.0732347518798073E-3</v>
      </c>
      <c r="O145" s="59">
        <v>1.0732373959538724E-4</v>
      </c>
      <c r="P145" s="59">
        <v>1.1376233769796507E-2</v>
      </c>
      <c r="Q145" s="59">
        <v>2.1464681817225822E-4</v>
      </c>
      <c r="R145" s="59">
        <v>1.8244852629086837E-2</v>
      </c>
      <c r="S145" s="59">
        <v>1.2234785347485667E-2</v>
      </c>
      <c r="T145" s="59">
        <v>4.2930487365929317E-4</v>
      </c>
      <c r="U145" s="59">
        <v>2.1464615715374193E-4</v>
      </c>
      <c r="V145" s="59">
        <v>3.8636288457118063E-2</v>
      </c>
      <c r="W145" s="59">
        <v>8.0433299999999999E-2</v>
      </c>
      <c r="X145" s="59">
        <v>7.9777776023999998E-3</v>
      </c>
      <c r="Y145" s="59">
        <v>4.8309875478800002E-2</v>
      </c>
      <c r="Z145" s="59">
        <v>5.3982961772900004E-2</v>
      </c>
      <c r="AA145" s="59">
        <v>1.24098762688E-2</v>
      </c>
      <c r="AB145" s="59">
        <v>0.12268049112290001</v>
      </c>
      <c r="AC145" s="59">
        <v>4.4869400000000001E-5</v>
      </c>
      <c r="AD145" s="59">
        <v>9.0336000000000011E-6</v>
      </c>
      <c r="AE145" s="93"/>
      <c r="AF145" s="59">
        <v>82070.866442045794</v>
      </c>
      <c r="AG145" s="59" t="s">
        <v>442</v>
      </c>
      <c r="AH145" s="59">
        <v>1650.1148184470999</v>
      </c>
      <c r="AI145" s="59">
        <v>8827.8616750970996</v>
      </c>
      <c r="AJ145" s="59" t="s">
        <v>442</v>
      </c>
      <c r="AK145" s="59" t="s">
        <v>442</v>
      </c>
      <c r="AL145" s="32" t="s">
        <v>49</v>
      </c>
    </row>
    <row r="146" spans="1:38" ht="26.25" customHeight="1" thickBot="1" x14ac:dyDescent="0.3">
      <c r="A146" s="89"/>
      <c r="B146" s="90" t="s">
        <v>348</v>
      </c>
      <c r="C146" s="91" t="s">
        <v>355</v>
      </c>
      <c r="D146" s="92" t="s">
        <v>279</v>
      </c>
      <c r="E146" s="59">
        <v>0.22533092334416205</v>
      </c>
      <c r="F146" s="59">
        <v>0.87118205487499756</v>
      </c>
      <c r="G146" s="59">
        <v>4.3298288653269756E-4</v>
      </c>
      <c r="H146" s="59">
        <v>2.5402166262034455E-3</v>
      </c>
      <c r="I146" s="59">
        <v>1.3833089872140849E-2</v>
      </c>
      <c r="J146" s="59">
        <v>1.3833089872140849E-2</v>
      </c>
      <c r="K146" s="59">
        <v>1.3833089872140849E-2</v>
      </c>
      <c r="L146" s="59">
        <v>3.0759032083397366E-3</v>
      </c>
      <c r="M146" s="59">
        <v>5.0715909160441521</v>
      </c>
      <c r="N146" s="59">
        <v>8.0265763635046396E-5</v>
      </c>
      <c r="O146" s="59">
        <v>9.7110761983433612E-4</v>
      </c>
      <c r="P146" s="59">
        <v>4.0000810632249528E-4</v>
      </c>
      <c r="Q146" s="59">
        <v>1.374061662204388E-5</v>
      </c>
      <c r="R146" s="59">
        <v>4.3429823274062345E-3</v>
      </c>
      <c r="S146" s="59">
        <v>0.16433229500839772</v>
      </c>
      <c r="T146" s="59">
        <v>6.8323596016842299E-3</v>
      </c>
      <c r="U146" s="59">
        <v>9.6692038619413756E-4</v>
      </c>
      <c r="V146" s="59">
        <v>9.6488171652931845E-2</v>
      </c>
      <c r="W146" s="59">
        <v>1.5251500000000001E-2</v>
      </c>
      <c r="X146" s="59">
        <v>4.1272736080000001E-4</v>
      </c>
      <c r="Y146" s="59">
        <v>4.8605838290000005E-4</v>
      </c>
      <c r="Z146" s="59">
        <v>3.3188290009999999E-4</v>
      </c>
      <c r="AA146" s="59">
        <v>5.2160046760000005E-4</v>
      </c>
      <c r="AB146" s="59">
        <v>1.7522691114E-3</v>
      </c>
      <c r="AC146" s="59">
        <v>1.52519E-5</v>
      </c>
      <c r="AD146" s="59">
        <v>4.6732999999999998E-6</v>
      </c>
      <c r="AE146" s="93"/>
      <c r="AF146" s="59">
        <v>1832.215798016</v>
      </c>
      <c r="AG146" s="59" t="s">
        <v>442</v>
      </c>
      <c r="AH146" s="59" t="s">
        <v>442</v>
      </c>
      <c r="AI146" s="59">
        <v>124.4368960024</v>
      </c>
      <c r="AJ146" s="59" t="s">
        <v>442</v>
      </c>
      <c r="AK146" s="59" t="s">
        <v>442</v>
      </c>
      <c r="AL146" s="32" t="s">
        <v>49</v>
      </c>
    </row>
    <row r="147" spans="1:38" ht="26.25" customHeight="1" thickBot="1" x14ac:dyDescent="0.3">
      <c r="A147" s="89"/>
      <c r="B147" s="90" t="s">
        <v>349</v>
      </c>
      <c r="C147" s="91" t="s">
        <v>356</v>
      </c>
      <c r="D147" s="92" t="s">
        <v>279</v>
      </c>
      <c r="E147" s="59" t="s">
        <v>442</v>
      </c>
      <c r="F147" s="59">
        <v>3.3849940824472871</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145.51356298920001</v>
      </c>
      <c r="AG147" s="59" t="s">
        <v>442</v>
      </c>
      <c r="AH147" s="59" t="s">
        <v>442</v>
      </c>
      <c r="AI147" s="59">
        <v>9.8048753360000003</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1.0369893262844678</v>
      </c>
      <c r="J148" s="59">
        <v>1.9291150577147937</v>
      </c>
      <c r="K148" s="59">
        <v>2.5446474984208427</v>
      </c>
      <c r="L148" s="59">
        <v>0.25497517174722018</v>
      </c>
      <c r="M148" s="59" t="s">
        <v>442</v>
      </c>
      <c r="N148" s="59">
        <v>6.6902721435979711</v>
      </c>
      <c r="O148" s="59">
        <v>3.0699790843426576E-2</v>
      </c>
      <c r="P148" s="59" t="s">
        <v>443</v>
      </c>
      <c r="Q148" s="59">
        <v>7.7112296775019448E-2</v>
      </c>
      <c r="R148" s="59">
        <v>2.4821449919686875</v>
      </c>
      <c r="S148" s="59">
        <v>54.373585099303043</v>
      </c>
      <c r="T148" s="59">
        <v>0.39064080383058686</v>
      </c>
      <c r="U148" s="59">
        <v>5.0892949968416867E-2</v>
      </c>
      <c r="V148" s="59">
        <v>20.231882097625181</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87748.292211253778</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0.51075485729722403</v>
      </c>
      <c r="J149" s="59">
        <v>0.94584232832819226</v>
      </c>
      <c r="K149" s="59">
        <v>1.8916846566563845</v>
      </c>
      <c r="L149" s="59">
        <v>2.0051857360557659E-2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87748.292211253778</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136.81094182159924</v>
      </c>
      <c r="F152" s="101">
        <f t="shared" ref="F152:AD152" si="1">SUM(F$141, F$151, IF(AND(ISNUMBER(SEARCH($B$4,"AT|BE|CH|GB|IE|LT|LU|NL")),SUM(F$143:F$149)&gt;0),SUM(F$143:F$149)-SUM(F$27:F$33),0))</f>
        <v>129.98414028397332</v>
      </c>
      <c r="G152" s="101">
        <f t="shared" si="1"/>
        <v>23.513778064155751</v>
      </c>
      <c r="H152" s="101">
        <f t="shared" si="1"/>
        <v>66.267945019883342</v>
      </c>
      <c r="I152" s="101">
        <f t="shared" si="1"/>
        <v>18.339710412092202</v>
      </c>
      <c r="J152" s="101">
        <f t="shared" si="1"/>
        <v>31.526234410492762</v>
      </c>
      <c r="K152" s="101">
        <f t="shared" si="1"/>
        <v>60.623870111750222</v>
      </c>
      <c r="L152" s="101">
        <f t="shared" si="1"/>
        <v>2.4951590943448032</v>
      </c>
      <c r="M152" s="101">
        <f t="shared" si="1"/>
        <v>268.87421501683258</v>
      </c>
      <c r="N152" s="101">
        <f t="shared" si="1"/>
        <v>14.753912758280666</v>
      </c>
      <c r="O152" s="101">
        <f t="shared" si="1"/>
        <v>1.1725926500658967</v>
      </c>
      <c r="P152" s="101">
        <f t="shared" si="1"/>
        <v>0.91375551742079419</v>
      </c>
      <c r="Q152" s="101">
        <f t="shared" si="1"/>
        <v>0.81368265536063022</v>
      </c>
      <c r="R152" s="101">
        <f t="shared" si="1"/>
        <v>6.3050570881406838</v>
      </c>
      <c r="S152" s="101">
        <f t="shared" si="1"/>
        <v>73.989084788219969</v>
      </c>
      <c r="T152" s="101">
        <f t="shared" si="1"/>
        <v>3.8795662972441596</v>
      </c>
      <c r="U152" s="101">
        <f t="shared" si="1"/>
        <v>1.9331868797657623</v>
      </c>
      <c r="V152" s="101">
        <f t="shared" si="1"/>
        <v>73.249965250645346</v>
      </c>
      <c r="W152" s="101">
        <f t="shared" si="1"/>
        <v>25.590679940606755</v>
      </c>
      <c r="X152" s="101">
        <f t="shared" si="1"/>
        <v>2.0983427010392406</v>
      </c>
      <c r="Y152" s="101">
        <f t="shared" si="1"/>
        <v>2.3146175700603209</v>
      </c>
      <c r="Z152" s="101">
        <f t="shared" si="1"/>
        <v>0.98332414482360941</v>
      </c>
      <c r="AA152" s="101">
        <f t="shared" si="1"/>
        <v>1.1788397365411736</v>
      </c>
      <c r="AB152" s="101">
        <f t="shared" si="1"/>
        <v>6.5751276867963675</v>
      </c>
      <c r="AC152" s="101">
        <f t="shared" si="1"/>
        <v>1.9375107158147462</v>
      </c>
      <c r="AD152" s="101">
        <f t="shared" si="1"/>
        <v>8.9576701577616173</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122.01809938409932</v>
      </c>
      <c r="F154" s="101">
        <f>SUM(F$141, F$153, -1 * IF(OR($B$6=2005,$B$6&gt;=2020),SUM(F$99:F$122),0), IF(AND(ISNUMBER(SEARCH($B$4,"AT|BE|CH|GB|IE|LT|LU|NL")),SUM(F$143:F$149)&gt;0),SUM(F$143:F$149)-SUM(F$27:F$33),0))</f>
        <v>90.71346878802116</v>
      </c>
      <c r="G154" s="101">
        <f>SUM(G$141, G$153, IF(AND(ISNUMBER(SEARCH($B$4,"AT|BE|CH|GB|IE|LT|LU|NL")),SUM(G$143:G$149)&gt;0),SUM(G$143:G$149)-SUM(G$27:G$33),0))</f>
        <v>23.513778064155751</v>
      </c>
      <c r="H154" s="101">
        <f>SUM(H$141, H$153, IF(AND(ISNUMBER(SEARCH($B$4,"AT|BE|CH|GB|IE|LT|LU|NL")),SUM(H$143:H$149)&gt;0),SUM(H$143:H$149)-SUM(H$27:H$33),0))</f>
        <v>66.267945019883342</v>
      </c>
      <c r="I154" s="101">
        <f t="shared" ref="I154:AD154" si="2">SUM(I$141, I$153, IF(AND(ISNUMBER(SEARCH($B$4,"AT|BE|CH|GB|IE|LT|LU|NL")),SUM(I$143:I$149)&gt;0),SUM(I$143:I$149)-SUM(I$27:I$33),0))</f>
        <v>18.339710412092202</v>
      </c>
      <c r="J154" s="101">
        <f t="shared" si="2"/>
        <v>31.526234410492762</v>
      </c>
      <c r="K154" s="101">
        <f t="shared" si="2"/>
        <v>60.623870111750222</v>
      </c>
      <c r="L154" s="101">
        <f t="shared" si="2"/>
        <v>2.4951590943448032</v>
      </c>
      <c r="M154" s="101">
        <f t="shared" si="2"/>
        <v>268.87421501683258</v>
      </c>
      <c r="N154" s="101">
        <f t="shared" si="2"/>
        <v>14.753912758280666</v>
      </c>
      <c r="O154" s="101">
        <f t="shared" si="2"/>
        <v>1.1725926500658967</v>
      </c>
      <c r="P154" s="101">
        <f t="shared" si="2"/>
        <v>0.91375551742079419</v>
      </c>
      <c r="Q154" s="101">
        <f t="shared" si="2"/>
        <v>0.81368265536063022</v>
      </c>
      <c r="R154" s="101">
        <f t="shared" si="2"/>
        <v>6.3050570881406838</v>
      </c>
      <c r="S154" s="101">
        <f t="shared" si="2"/>
        <v>73.989084788219969</v>
      </c>
      <c r="T154" s="101">
        <f t="shared" si="2"/>
        <v>3.8795662972441596</v>
      </c>
      <c r="U154" s="101">
        <f t="shared" si="2"/>
        <v>1.9331868797657623</v>
      </c>
      <c r="V154" s="101">
        <f t="shared" si="2"/>
        <v>73.249965250645346</v>
      </c>
      <c r="W154" s="101">
        <f t="shared" si="2"/>
        <v>25.590679940606755</v>
      </c>
      <c r="X154" s="101">
        <f t="shared" si="2"/>
        <v>2.0983427010392406</v>
      </c>
      <c r="Y154" s="101">
        <f t="shared" si="2"/>
        <v>2.3146175700603209</v>
      </c>
      <c r="Z154" s="101">
        <f t="shared" si="2"/>
        <v>0.98332414482360941</v>
      </c>
      <c r="AA154" s="101">
        <f t="shared" si="2"/>
        <v>1.1788397365411736</v>
      </c>
      <c r="AB154" s="101">
        <f t="shared" si="2"/>
        <v>6.5751276867963675</v>
      </c>
      <c r="AC154" s="101">
        <f t="shared" si="2"/>
        <v>1.9375107158147462</v>
      </c>
      <c r="AD154" s="101">
        <f t="shared" si="2"/>
        <v>8.9576701577616173</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17.99236907876864</v>
      </c>
      <c r="F157" s="59">
        <v>0.93521908162156198</v>
      </c>
      <c r="G157" s="59">
        <v>1.0388804793827142</v>
      </c>
      <c r="H157" s="59" t="s">
        <v>443</v>
      </c>
      <c r="I157" s="59">
        <v>0.1835322109000001</v>
      </c>
      <c r="J157" s="59">
        <v>0.1835322109000001</v>
      </c>
      <c r="K157" s="59">
        <v>0.1835322109000001</v>
      </c>
      <c r="L157" s="59">
        <v>0.1163688556750001</v>
      </c>
      <c r="M157" s="59">
        <v>44.367629861597578</v>
      </c>
      <c r="N157" s="59">
        <v>5.4768299999999994E-3</v>
      </c>
      <c r="O157" s="59">
        <v>2.7900000000000001E-5</v>
      </c>
      <c r="P157" s="59">
        <v>3.3395299999999998E-3</v>
      </c>
      <c r="Q157" s="59">
        <v>5.5659999999999999E-5</v>
      </c>
      <c r="R157" s="59">
        <v>5.5659000000000004E-3</v>
      </c>
      <c r="S157" s="59">
        <v>3.6180500000000003E-3</v>
      </c>
      <c r="T157" s="59">
        <v>1.3922999999999998E-4</v>
      </c>
      <c r="U157" s="59">
        <v>5.5659999999999999E-5</v>
      </c>
      <c r="V157" s="59">
        <v>1.170298E-2</v>
      </c>
      <c r="W157" s="59" t="s">
        <v>443</v>
      </c>
      <c r="X157" s="59">
        <v>1.7254114999999998E-4</v>
      </c>
      <c r="Y157" s="59">
        <v>1.7254114999999998E-4</v>
      </c>
      <c r="Z157" s="59">
        <v>1.7254114999999998E-4</v>
      </c>
      <c r="AA157" s="59">
        <v>1.7254114999999998E-4</v>
      </c>
      <c r="AB157" s="59">
        <v>6.8738166E-4</v>
      </c>
      <c r="AC157" s="59" t="s">
        <v>442</v>
      </c>
      <c r="AD157" s="59" t="s">
        <v>442</v>
      </c>
      <c r="AE157" s="93"/>
      <c r="AF157" s="59">
        <v>55193.30476287051</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1.104717378986932E-2</v>
      </c>
      <c r="F158" s="59">
        <v>1.0639553931285059E-2</v>
      </c>
      <c r="G158" s="59">
        <v>7.4393503370291008E-4</v>
      </c>
      <c r="H158" s="59" t="s">
        <v>443</v>
      </c>
      <c r="I158" s="59">
        <v>5.7583960225978097E-5</v>
      </c>
      <c r="J158" s="59">
        <v>5.7583960225978097E-5</v>
      </c>
      <c r="K158" s="59">
        <v>5.7583960225978097E-5</v>
      </c>
      <c r="L158" s="59">
        <v>3.2672970169484003E-5</v>
      </c>
      <c r="M158" s="59">
        <v>0.69157897545596803</v>
      </c>
      <c r="N158" s="59">
        <v>3.6273380000000001E-2</v>
      </c>
      <c r="O158" s="59">
        <v>5.5999999999999993E-7</v>
      </c>
      <c r="P158" s="59">
        <v>4.3800000000000004E-6</v>
      </c>
      <c r="Q158" s="59">
        <v>8.0000000000000002E-8</v>
      </c>
      <c r="R158" s="59">
        <v>7.3800000000000005E-6</v>
      </c>
      <c r="S158" s="59">
        <v>6.3200000000000005E-6</v>
      </c>
      <c r="T158" s="59">
        <v>7.9000000000000006E-7</v>
      </c>
      <c r="U158" s="59">
        <v>8.0000000000000002E-8</v>
      </c>
      <c r="V158" s="59">
        <v>1.1848E-4</v>
      </c>
      <c r="W158" s="59" t="s">
        <v>443</v>
      </c>
      <c r="X158" s="59">
        <v>6.8345999999999995E-7</v>
      </c>
      <c r="Y158" s="59">
        <v>6.8345999999999995E-7</v>
      </c>
      <c r="Z158" s="59">
        <v>6.8345999999999995E-7</v>
      </c>
      <c r="AA158" s="59">
        <v>6.8345999999999995E-7</v>
      </c>
      <c r="AB158" s="59">
        <v>2.7379999999999999E-6</v>
      </c>
      <c r="AC158" s="59" t="s">
        <v>442</v>
      </c>
      <c r="AD158" s="59" t="s">
        <v>442</v>
      </c>
      <c r="AE158" s="93"/>
      <c r="AF158" s="59">
        <v>51.738353783735853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13.384703649652684</v>
      </c>
      <c r="F159" s="59">
        <v>0.58796294231140844</v>
      </c>
      <c r="G159" s="59">
        <v>0.57697092172213205</v>
      </c>
      <c r="H159" s="59">
        <v>2.7138391596281848E-3</v>
      </c>
      <c r="I159" s="59">
        <v>0.51987635001275889</v>
      </c>
      <c r="J159" s="59">
        <v>0.54875836947424206</v>
      </c>
      <c r="K159" s="59">
        <v>0.57764038893514336</v>
      </c>
      <c r="L159" s="59">
        <v>0.10448790996242284</v>
      </c>
      <c r="M159" s="59">
        <v>4.0081748674939917</v>
      </c>
      <c r="N159" s="59">
        <v>4.2288794502644139E-2</v>
      </c>
      <c r="O159" s="59">
        <v>5.5729036068761801E-3</v>
      </c>
      <c r="P159" s="59">
        <v>1.0392201016346849E-2</v>
      </c>
      <c r="Q159" s="59">
        <v>7.4905365806062787E-2</v>
      </c>
      <c r="R159" s="59" t="s">
        <v>443</v>
      </c>
      <c r="S159" s="59">
        <v>7.4905365806062787E-2</v>
      </c>
      <c r="T159" s="59">
        <v>4.0428587413572039</v>
      </c>
      <c r="U159" s="59">
        <v>8.4577578663340286E-2</v>
      </c>
      <c r="V159" s="59">
        <v>0.19800370255420066</v>
      </c>
      <c r="W159" s="59" t="s">
        <v>443</v>
      </c>
      <c r="X159" s="59">
        <v>6.4963710006556812E-3</v>
      </c>
      <c r="Y159" s="59">
        <v>6.1920902845621498E-3</v>
      </c>
      <c r="Z159" s="59">
        <v>2.5418153765940999E-3</v>
      </c>
      <c r="AA159" s="59" t="s">
        <v>443</v>
      </c>
      <c r="AB159" s="59">
        <v>1.5230276040661699E-2</v>
      </c>
      <c r="AC159" s="59" t="s">
        <v>442</v>
      </c>
      <c r="AD159" s="59" t="s">
        <v>442</v>
      </c>
      <c r="AE159" s="93"/>
      <c r="AF159" s="59">
        <v>11728.25419075647</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43.977716152468929</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B878F-69B6-4B44-B352-E24092B36A39}">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2022</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2022</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7.6658695050368753</v>
      </c>
      <c r="F14" s="59">
        <v>0.37840864912867989</v>
      </c>
      <c r="G14" s="59">
        <v>0.98437434950308367</v>
      </c>
      <c r="H14" s="59">
        <v>0.11947088531472597</v>
      </c>
      <c r="I14" s="59">
        <v>0.10191041547148999</v>
      </c>
      <c r="J14" s="59">
        <v>0.12183167455821481</v>
      </c>
      <c r="K14" s="59">
        <v>0.14013315181746144</v>
      </c>
      <c r="L14" s="59">
        <v>9.2955253080079375E-3</v>
      </c>
      <c r="M14" s="59">
        <v>2.0157981823699997</v>
      </c>
      <c r="N14" s="59">
        <v>0.20522420443519562</v>
      </c>
      <c r="O14" s="59">
        <v>9.0857530788899424E-2</v>
      </c>
      <c r="P14" s="59">
        <v>7.9675363702371743E-2</v>
      </c>
      <c r="Q14" s="59">
        <v>0.10741871534070346</v>
      </c>
      <c r="R14" s="59">
        <v>0.21023222220334556</v>
      </c>
      <c r="S14" s="59">
        <v>0.2194902833842034</v>
      </c>
      <c r="T14" s="59">
        <v>0.15587078751843486</v>
      </c>
      <c r="U14" s="59">
        <v>6.385702963103497E-2</v>
      </c>
      <c r="V14" s="59">
        <v>1.7770108832836797</v>
      </c>
      <c r="W14" s="59">
        <v>0.37510236024852439</v>
      </c>
      <c r="X14" s="59">
        <v>9.9483079532676003E-3</v>
      </c>
      <c r="Y14" s="59">
        <v>1.1632504526970601E-2</v>
      </c>
      <c r="Z14" s="59">
        <v>4.0944225906630006E-3</v>
      </c>
      <c r="AA14" s="59">
        <v>3.6241087364800827E-3</v>
      </c>
      <c r="AB14" s="59">
        <v>2.92991924926836E-2</v>
      </c>
      <c r="AC14" s="59">
        <v>0.41644413639380007</v>
      </c>
      <c r="AD14" s="59">
        <v>0.1083416205005676</v>
      </c>
      <c r="AE14" s="60"/>
      <c r="AF14" s="59">
        <v>690.47001042258876</v>
      </c>
      <c r="AG14" s="59">
        <v>19425.8290282171</v>
      </c>
      <c r="AH14" s="59">
        <v>114480.4090567184</v>
      </c>
      <c r="AI14" s="59">
        <v>39936.367848508016</v>
      </c>
      <c r="AJ14" s="59">
        <v>18330.770260246412</v>
      </c>
      <c r="AK14" s="59" t="s">
        <v>442</v>
      </c>
      <c r="AL14" s="29" t="s">
        <v>49</v>
      </c>
    </row>
    <row r="15" spans="1:38" ht="26.25" customHeight="1" thickBot="1" x14ac:dyDescent="0.3">
      <c r="A15" s="56" t="s">
        <v>53</v>
      </c>
      <c r="B15" s="56" t="s">
        <v>54</v>
      </c>
      <c r="C15" s="57" t="s">
        <v>55</v>
      </c>
      <c r="D15" s="58"/>
      <c r="E15" s="59">
        <v>1.466909</v>
      </c>
      <c r="F15" s="59">
        <v>0.37052037686455985</v>
      </c>
      <c r="G15" s="59">
        <v>0.43484200000000001</v>
      </c>
      <c r="H15" s="59" t="s">
        <v>443</v>
      </c>
      <c r="I15" s="59">
        <v>8.0159045626992005E-3</v>
      </c>
      <c r="J15" s="59">
        <v>8.0159045626992005E-3</v>
      </c>
      <c r="K15" s="59">
        <v>8.0159045626992005E-3</v>
      </c>
      <c r="L15" s="59">
        <v>1.043713319388944E-3</v>
      </c>
      <c r="M15" s="59">
        <v>0.161132</v>
      </c>
      <c r="N15" s="59">
        <v>2.8109124349371E-2</v>
      </c>
      <c r="O15" s="59">
        <v>3.8235189354990998E-2</v>
      </c>
      <c r="P15" s="59">
        <v>6.5004198698599995E-3</v>
      </c>
      <c r="Q15" s="59">
        <v>6.159192599119E-3</v>
      </c>
      <c r="R15" s="59">
        <v>4.7837684975549001E-2</v>
      </c>
      <c r="S15" s="59">
        <v>5.7440044952906999E-2</v>
      </c>
      <c r="T15" s="59">
        <v>0.128672722883657</v>
      </c>
      <c r="U15" s="59">
        <v>2.7237277428130001E-2</v>
      </c>
      <c r="V15" s="59">
        <v>0.29680278968354901</v>
      </c>
      <c r="W15" s="59">
        <v>1.8894871000000001E-2</v>
      </c>
      <c r="X15" s="59" t="s">
        <v>443</v>
      </c>
      <c r="Y15" s="59" t="s">
        <v>443</v>
      </c>
      <c r="Z15" s="59" t="s">
        <v>443</v>
      </c>
      <c r="AA15" s="59" t="s">
        <v>443</v>
      </c>
      <c r="AB15" s="59" t="s">
        <v>443</v>
      </c>
      <c r="AC15" s="59" t="s">
        <v>442</v>
      </c>
      <c r="AD15" s="59" t="s">
        <v>442</v>
      </c>
      <c r="AE15" s="60"/>
      <c r="AF15" s="59">
        <v>54156.678593386598</v>
      </c>
      <c r="AG15" s="59" t="s">
        <v>442</v>
      </c>
      <c r="AH15" s="59">
        <v>18612.289276405401</v>
      </c>
      <c r="AI15" s="59" t="s">
        <v>442</v>
      </c>
      <c r="AJ15" s="59">
        <v>408.20025109917299</v>
      </c>
      <c r="AK15" s="59" t="s">
        <v>442</v>
      </c>
      <c r="AL15" s="29" t="s">
        <v>49</v>
      </c>
    </row>
    <row r="16" spans="1:38" ht="26.25" customHeight="1" thickBot="1" x14ac:dyDescent="0.3">
      <c r="A16" s="56" t="s">
        <v>53</v>
      </c>
      <c r="B16" s="56" t="s">
        <v>56</v>
      </c>
      <c r="C16" s="57" t="s">
        <v>57</v>
      </c>
      <c r="D16" s="58"/>
      <c r="E16" s="59">
        <v>1.5256795999999999</v>
      </c>
      <c r="F16" s="59">
        <v>2.33235E-2</v>
      </c>
      <c r="G16" s="59">
        <v>0.13219719999999999</v>
      </c>
      <c r="H16" s="59" t="s">
        <v>442</v>
      </c>
      <c r="I16" s="59">
        <v>1.02863E-2</v>
      </c>
      <c r="J16" s="59">
        <v>1.8655999999999999E-2</v>
      </c>
      <c r="K16" s="59">
        <v>3.2605660000000002E-2</v>
      </c>
      <c r="L16" s="59">
        <v>5.0402870000000001E-3</v>
      </c>
      <c r="M16" s="59">
        <v>0.23945459999999999</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4007.45</v>
      </c>
      <c r="AH16" s="59" t="s">
        <v>442</v>
      </c>
      <c r="AI16" s="59" t="s">
        <v>442</v>
      </c>
      <c r="AJ16" s="59" t="s">
        <v>442</v>
      </c>
      <c r="AK16" s="59" t="s">
        <v>442</v>
      </c>
      <c r="AL16" s="29" t="s">
        <v>49</v>
      </c>
    </row>
    <row r="17" spans="1:38" ht="26.25" customHeight="1" thickBot="1" x14ac:dyDescent="0.3">
      <c r="A17" s="56" t="s">
        <v>53</v>
      </c>
      <c r="B17" s="56" t="s">
        <v>58</v>
      </c>
      <c r="C17" s="57" t="s">
        <v>59</v>
      </c>
      <c r="D17" s="58"/>
      <c r="E17" s="59">
        <v>1.0761166943164999</v>
      </c>
      <c r="F17" s="59">
        <v>5.406155345650946E-2</v>
      </c>
      <c r="G17" s="59">
        <v>9.3015922451970004E-2</v>
      </c>
      <c r="H17" s="59">
        <v>7.9977099999999999E-3</v>
      </c>
      <c r="I17" s="59">
        <v>3.6498277604692202E-2</v>
      </c>
      <c r="J17" s="59">
        <v>4.3932776548107497E-2</v>
      </c>
      <c r="K17" s="59">
        <v>5.5304099995364002E-2</v>
      </c>
      <c r="L17" s="59">
        <v>4.1252550951643699E-3</v>
      </c>
      <c r="M17" s="59">
        <v>0.16864963270519998</v>
      </c>
      <c r="N17" s="59">
        <v>0.14413012231792202</v>
      </c>
      <c r="O17" s="59">
        <v>2.6931147896309998E-3</v>
      </c>
      <c r="P17" s="59">
        <v>5.584601254069E-3</v>
      </c>
      <c r="Q17" s="59">
        <v>2.3416105357071997E-2</v>
      </c>
      <c r="R17" s="59">
        <v>0.21006430691917199</v>
      </c>
      <c r="S17" s="59">
        <v>9.4025417042430011E-3</v>
      </c>
      <c r="T17" s="59">
        <v>8.3437379556066005E-2</v>
      </c>
      <c r="U17" s="59">
        <v>3.7296445315090007E-3</v>
      </c>
      <c r="V17" s="59">
        <v>0.23210174568120098</v>
      </c>
      <c r="W17" s="59">
        <v>2.1494121000000001E-2</v>
      </c>
      <c r="X17" s="59">
        <v>3.4229639999999998E-5</v>
      </c>
      <c r="Y17" s="59">
        <v>3.7536629999999998E-5</v>
      </c>
      <c r="Z17" s="59">
        <v>3.4179150000000003E-5</v>
      </c>
      <c r="AA17" s="59">
        <v>3.4128670000000002E-5</v>
      </c>
      <c r="AB17" s="59">
        <v>1.4007408000000002E-4</v>
      </c>
      <c r="AC17" s="59" t="s">
        <v>442</v>
      </c>
      <c r="AD17" s="59" t="s">
        <v>442</v>
      </c>
      <c r="AE17" s="60"/>
      <c r="AF17" s="59">
        <v>429.05982140500555</v>
      </c>
      <c r="AG17" s="59">
        <v>152.46</v>
      </c>
      <c r="AH17" s="59">
        <v>16797.706439304769</v>
      </c>
      <c r="AI17" s="59" t="s">
        <v>442</v>
      </c>
      <c r="AJ17" s="59">
        <v>61.781813526600004</v>
      </c>
      <c r="AK17" s="59" t="s">
        <v>442</v>
      </c>
      <c r="AL17" s="29" t="s">
        <v>49</v>
      </c>
    </row>
    <row r="18" spans="1:38" ht="26.25" customHeight="1" thickBot="1" x14ac:dyDescent="0.3">
      <c r="A18" s="56" t="s">
        <v>53</v>
      </c>
      <c r="B18" s="56" t="s">
        <v>60</v>
      </c>
      <c r="C18" s="57" t="s">
        <v>61</v>
      </c>
      <c r="D18" s="58"/>
      <c r="E18" s="59">
        <v>0.21838801390369997</v>
      </c>
      <c r="F18" s="59">
        <v>1.3317977272933089E-2</v>
      </c>
      <c r="G18" s="59">
        <v>3.6628596054199998E-3</v>
      </c>
      <c r="H18" s="59">
        <v>4.2106000000000001E-4</v>
      </c>
      <c r="I18" s="59">
        <v>4.9364021472293795E-2</v>
      </c>
      <c r="J18" s="59">
        <v>5.5085779246760495E-2</v>
      </c>
      <c r="K18" s="59">
        <v>6.2013109945676E-2</v>
      </c>
      <c r="L18" s="59">
        <v>5.1916063954991201E-3</v>
      </c>
      <c r="M18" s="59">
        <v>0.14513785825719999</v>
      </c>
      <c r="N18" s="59">
        <v>9.9324799620571003E-2</v>
      </c>
      <c r="O18" s="59">
        <v>1.9968907267049999E-3</v>
      </c>
      <c r="P18" s="59">
        <v>6.5793948989030003E-3</v>
      </c>
      <c r="Q18" s="59">
        <v>5.2896017498809999E-3</v>
      </c>
      <c r="R18" s="59">
        <v>1.1113344563477E-2</v>
      </c>
      <c r="S18" s="59">
        <v>1.5201035442161E-2</v>
      </c>
      <c r="T18" s="59">
        <v>0.11053765984859999</v>
      </c>
      <c r="U18" s="59">
        <v>3.3683254647730002E-3</v>
      </c>
      <c r="V18" s="59">
        <v>0.176917280057489</v>
      </c>
      <c r="W18" s="59">
        <v>1.0258414E-2</v>
      </c>
      <c r="X18" s="59">
        <v>6.092999999999999E-8</v>
      </c>
      <c r="Y18" s="59">
        <v>4.8103999999999997E-7</v>
      </c>
      <c r="Z18" s="59">
        <v>5.4520000000000001E-8</v>
      </c>
      <c r="AA18" s="59">
        <v>4.8100000000000001E-8</v>
      </c>
      <c r="AB18" s="59">
        <v>6.4458999999999987E-7</v>
      </c>
      <c r="AC18" s="59" t="s">
        <v>443</v>
      </c>
      <c r="AD18" s="59">
        <v>7.0000000000000001E-3</v>
      </c>
      <c r="AE18" s="60"/>
      <c r="AF18" s="59">
        <v>554.5219267425947</v>
      </c>
      <c r="AG18" s="59">
        <v>722.99284884488088</v>
      </c>
      <c r="AH18" s="59">
        <v>4937.4075314888596</v>
      </c>
      <c r="AI18" s="59" t="s">
        <v>442</v>
      </c>
      <c r="AJ18" s="59" t="s">
        <v>442</v>
      </c>
      <c r="AK18" s="59" t="s">
        <v>442</v>
      </c>
      <c r="AL18" s="29" t="s">
        <v>49</v>
      </c>
    </row>
    <row r="19" spans="1:38" ht="26.25" customHeight="1" thickBot="1" x14ac:dyDescent="0.3">
      <c r="A19" s="56" t="s">
        <v>53</v>
      </c>
      <c r="B19" s="56" t="s">
        <v>62</v>
      </c>
      <c r="C19" s="57" t="s">
        <v>63</v>
      </c>
      <c r="D19" s="58"/>
      <c r="E19" s="59">
        <v>2.4643681996594999</v>
      </c>
      <c r="F19" s="59">
        <v>0.34410825800614897</v>
      </c>
      <c r="G19" s="59">
        <v>0.29411006171589998</v>
      </c>
      <c r="H19" s="59">
        <v>1.4637810000000001E-2</v>
      </c>
      <c r="I19" s="59">
        <v>0.205413736308316</v>
      </c>
      <c r="J19" s="59">
        <v>0.25497830838926999</v>
      </c>
      <c r="K19" s="59">
        <v>0.32364281110155591</v>
      </c>
      <c r="L19" s="59">
        <v>4.9351200058592101E-2</v>
      </c>
      <c r="M19" s="59">
        <v>1.779837903367</v>
      </c>
      <c r="N19" s="59">
        <v>0.15893435124069602</v>
      </c>
      <c r="O19" s="59">
        <v>5.2963020417177001E-2</v>
      </c>
      <c r="P19" s="59">
        <v>6.0131941754050004E-2</v>
      </c>
      <c r="Q19" s="59">
        <v>0.101938198981833</v>
      </c>
      <c r="R19" s="59">
        <v>5.6164878234742005E-2</v>
      </c>
      <c r="S19" s="59">
        <v>0.107204494483767</v>
      </c>
      <c r="T19" s="59">
        <v>0.23843842882674102</v>
      </c>
      <c r="U19" s="59">
        <v>0.25281783492643101</v>
      </c>
      <c r="V19" s="59">
        <v>0.14493810277039598</v>
      </c>
      <c r="W19" s="59">
        <v>8.4056948000000006E-2</v>
      </c>
      <c r="X19" s="59">
        <v>1.35257603E-3</v>
      </c>
      <c r="Y19" s="59">
        <v>1.8697713100000002E-3</v>
      </c>
      <c r="Z19" s="59">
        <v>7.3642556000000001E-4</v>
      </c>
      <c r="AA19" s="59">
        <v>6.3090081000000001E-4</v>
      </c>
      <c r="AB19" s="59">
        <v>4.5933158599999998E-3</v>
      </c>
      <c r="AC19" s="59">
        <v>6.0000000000000002E-5</v>
      </c>
      <c r="AD19" s="59">
        <v>1.2489999999999999E-2</v>
      </c>
      <c r="AE19" s="60"/>
      <c r="AF19" s="59">
        <v>2310.0872910975067</v>
      </c>
      <c r="AG19" s="59">
        <v>28.428000000000001</v>
      </c>
      <c r="AH19" s="59">
        <v>55680.149313011672</v>
      </c>
      <c r="AI19" s="59">
        <v>2529.2203514481075</v>
      </c>
      <c r="AJ19" s="59">
        <v>107.86918</v>
      </c>
      <c r="AK19" s="59" t="s">
        <v>442</v>
      </c>
      <c r="AL19" s="29" t="s">
        <v>49</v>
      </c>
    </row>
    <row r="20" spans="1:38" ht="26.25" customHeight="1" thickBot="1" x14ac:dyDescent="0.3">
      <c r="A20" s="56" t="s">
        <v>53</v>
      </c>
      <c r="B20" s="56" t="s">
        <v>64</v>
      </c>
      <c r="C20" s="57" t="s">
        <v>65</v>
      </c>
      <c r="D20" s="58"/>
      <c r="E20" s="59">
        <v>1.361406111855</v>
      </c>
      <c r="F20" s="59">
        <v>0.14665206936487479</v>
      </c>
      <c r="G20" s="59">
        <v>0.12231056166330999</v>
      </c>
      <c r="H20" s="59">
        <v>1.0744769999999999E-2</v>
      </c>
      <c r="I20" s="59">
        <v>9.8313293816606903E-2</v>
      </c>
      <c r="J20" s="59">
        <v>0.11639869969726618</v>
      </c>
      <c r="K20" s="59">
        <v>0.13550869470975468</v>
      </c>
      <c r="L20" s="59">
        <v>1.799644561357578E-2</v>
      </c>
      <c r="M20" s="59">
        <v>1.0388612223519</v>
      </c>
      <c r="N20" s="59">
        <v>0.31730560521745299</v>
      </c>
      <c r="O20" s="59">
        <v>7.0871219327330995E-2</v>
      </c>
      <c r="P20" s="59">
        <v>1.5672284794878002E-2</v>
      </c>
      <c r="Q20" s="59">
        <v>2.5837054236414005E-2</v>
      </c>
      <c r="R20" s="59">
        <v>0.14400694812991299</v>
      </c>
      <c r="S20" s="59">
        <v>8.908372708200199E-2</v>
      </c>
      <c r="T20" s="59">
        <v>5.6232831590800003E-2</v>
      </c>
      <c r="U20" s="59">
        <v>1.7921619189656002E-2</v>
      </c>
      <c r="V20" s="59">
        <v>3.3336455614451097</v>
      </c>
      <c r="W20" s="59">
        <v>0.44636384799999995</v>
      </c>
      <c r="X20" s="59">
        <v>3.8557447600000003E-2</v>
      </c>
      <c r="Y20" s="59">
        <v>5.8473313229999997E-2</v>
      </c>
      <c r="Z20" s="59">
        <v>1.463649209E-2</v>
      </c>
      <c r="AA20" s="59">
        <v>1.4673227490000001E-2</v>
      </c>
      <c r="AB20" s="59">
        <v>0.12634048041000001</v>
      </c>
      <c r="AC20" s="59">
        <v>9.1900000000000003E-3</v>
      </c>
      <c r="AD20" s="59">
        <v>6.43E-3</v>
      </c>
      <c r="AE20" s="60"/>
      <c r="AF20" s="59">
        <v>135.50118169506362</v>
      </c>
      <c r="AG20" s="59">
        <v>939.38165099999992</v>
      </c>
      <c r="AH20" s="59">
        <v>5542.8001709314522</v>
      </c>
      <c r="AI20" s="59">
        <v>14418.948088839999</v>
      </c>
      <c r="AJ20" s="59">
        <v>1602.3990124799998</v>
      </c>
      <c r="AK20" s="59" t="s">
        <v>442</v>
      </c>
      <c r="AL20" s="29" t="s">
        <v>49</v>
      </c>
    </row>
    <row r="21" spans="1:38" ht="26.25" customHeight="1" thickBot="1" x14ac:dyDescent="0.3">
      <c r="A21" s="56" t="s">
        <v>53</v>
      </c>
      <c r="B21" s="56" t="s">
        <v>66</v>
      </c>
      <c r="C21" s="57" t="s">
        <v>67</v>
      </c>
      <c r="D21" s="58"/>
      <c r="E21" s="59">
        <v>2.3107872338020004</v>
      </c>
      <c r="F21" s="59">
        <v>0.43438584568248451</v>
      </c>
      <c r="G21" s="59">
        <v>0.32024048519030002</v>
      </c>
      <c r="H21" s="59">
        <v>3.5632009999999999E-2</v>
      </c>
      <c r="I21" s="59">
        <v>0.22070273246566183</v>
      </c>
      <c r="J21" s="59">
        <v>0.2286311386392077</v>
      </c>
      <c r="K21" s="59">
        <v>0.24239071272869211</v>
      </c>
      <c r="L21" s="59">
        <v>5.04683654216036E-2</v>
      </c>
      <c r="M21" s="59">
        <v>2.7948012268809999</v>
      </c>
      <c r="N21" s="59">
        <v>0.100636067866999</v>
      </c>
      <c r="O21" s="59">
        <v>2.0438948635207999E-2</v>
      </c>
      <c r="P21" s="59">
        <v>1.0066840365043999E-2</v>
      </c>
      <c r="Q21" s="59">
        <v>1.1089857860226E-2</v>
      </c>
      <c r="R21" s="59">
        <v>3.8433327591478002E-2</v>
      </c>
      <c r="S21" s="59">
        <v>2.2008526819332998E-2</v>
      </c>
      <c r="T21" s="59">
        <v>0.139759867728246</v>
      </c>
      <c r="U21" s="59">
        <v>1.0925058535273001E-2</v>
      </c>
      <c r="V21" s="59">
        <v>0.79353962235953501</v>
      </c>
      <c r="W21" s="59">
        <v>0.13753274599999998</v>
      </c>
      <c r="X21" s="59">
        <v>9.4262608499999997E-3</v>
      </c>
      <c r="Y21" s="59">
        <v>1.5133582980000001E-2</v>
      </c>
      <c r="Z21" s="59">
        <v>4.7175012800000004E-3</v>
      </c>
      <c r="AA21" s="59">
        <v>3.7749417599999995E-3</v>
      </c>
      <c r="AB21" s="59">
        <v>3.3052286869999996E-2</v>
      </c>
      <c r="AC21" s="59">
        <v>4.7099999999999998E-3</v>
      </c>
      <c r="AD21" s="59">
        <v>2.4E-2</v>
      </c>
      <c r="AE21" s="60"/>
      <c r="AF21" s="59">
        <v>1622.7237301079595</v>
      </c>
      <c r="AG21" s="59">
        <v>438.37868125680001</v>
      </c>
      <c r="AH21" s="59">
        <v>39905.974003438088</v>
      </c>
      <c r="AI21" s="59">
        <v>3068.9345418081602</v>
      </c>
      <c r="AJ21" s="59" t="s">
        <v>442</v>
      </c>
      <c r="AK21" s="59" t="s">
        <v>442</v>
      </c>
      <c r="AL21" s="29" t="s">
        <v>49</v>
      </c>
    </row>
    <row r="22" spans="1:38" ht="26.25" customHeight="1" thickBot="1" x14ac:dyDescent="0.3">
      <c r="A22" s="56" t="s">
        <v>53</v>
      </c>
      <c r="B22" s="61" t="s">
        <v>68</v>
      </c>
      <c r="C22" s="57" t="s">
        <v>69</v>
      </c>
      <c r="D22" s="58"/>
      <c r="E22" s="59">
        <v>0.90151818772400016</v>
      </c>
      <c r="F22" s="59">
        <v>6.2146682684632096E-2</v>
      </c>
      <c r="G22" s="59">
        <v>0.4819035196957</v>
      </c>
      <c r="H22" s="59">
        <v>1.2279200000000002E-3</v>
      </c>
      <c r="I22" s="59">
        <v>0.13288203921000541</v>
      </c>
      <c r="J22" s="59">
        <v>0.14016539071235212</v>
      </c>
      <c r="K22" s="59">
        <v>0.1487690487901264</v>
      </c>
      <c r="L22" s="59">
        <v>1.6787489909758372E-2</v>
      </c>
      <c r="M22" s="59">
        <v>2.565571668304</v>
      </c>
      <c r="N22" s="59">
        <v>0.24806273904223</v>
      </c>
      <c r="O22" s="59">
        <v>5.9002852876739991E-3</v>
      </c>
      <c r="P22" s="59">
        <v>1.7187903483124E-2</v>
      </c>
      <c r="Q22" s="59">
        <v>1.2752876919169001E-2</v>
      </c>
      <c r="R22" s="59">
        <v>2.7781939856688E-2</v>
      </c>
      <c r="S22" s="59">
        <v>3.7233619047320005E-2</v>
      </c>
      <c r="T22" s="59">
        <v>0.15570357678069799</v>
      </c>
      <c r="U22" s="59">
        <v>1.1552897063780002E-2</v>
      </c>
      <c r="V22" s="59">
        <v>0.40362659586361399</v>
      </c>
      <c r="W22" s="59">
        <v>4.3720663000000007E-2</v>
      </c>
      <c r="X22" s="59">
        <v>6.8084760399999998E-3</v>
      </c>
      <c r="Y22" s="59">
        <v>8.8276750799999998E-3</v>
      </c>
      <c r="Z22" s="59">
        <v>3.5471897199999998E-3</v>
      </c>
      <c r="AA22" s="59">
        <v>2.7690974100000004E-3</v>
      </c>
      <c r="AB22" s="59">
        <v>2.1952438259999998E-2</v>
      </c>
      <c r="AC22" s="59" t="s">
        <v>444</v>
      </c>
      <c r="AD22" s="59" t="s">
        <v>442</v>
      </c>
      <c r="AE22" s="60"/>
      <c r="AF22" s="59">
        <v>3275.1630597536241</v>
      </c>
      <c r="AG22" s="59">
        <v>10689.101821780001</v>
      </c>
      <c r="AH22" s="59">
        <v>20747.717553128445</v>
      </c>
      <c r="AI22" s="59">
        <v>6340.4112760395874</v>
      </c>
      <c r="AJ22" s="59">
        <v>5233.8337999999994</v>
      </c>
      <c r="AK22" s="59" t="s">
        <v>442</v>
      </c>
      <c r="AL22" s="29" t="s">
        <v>49</v>
      </c>
    </row>
    <row r="23" spans="1:38" ht="26.25" customHeight="1" thickBot="1" x14ac:dyDescent="0.3">
      <c r="A23" s="56" t="s">
        <v>70</v>
      </c>
      <c r="B23" s="61" t="s">
        <v>391</v>
      </c>
      <c r="C23" s="57" t="s">
        <v>387</v>
      </c>
      <c r="D23" s="62"/>
      <c r="E23" s="59">
        <v>1.300753555052705</v>
      </c>
      <c r="F23" s="59">
        <v>0.56512682667153691</v>
      </c>
      <c r="G23" s="59">
        <v>3.3658345156589E-3</v>
      </c>
      <c r="H23" s="59">
        <v>1.4829726664881001E-3</v>
      </c>
      <c r="I23" s="59">
        <v>9.6479875892765993E-2</v>
      </c>
      <c r="J23" s="59">
        <v>0.22541080063781099</v>
      </c>
      <c r="K23" s="59">
        <v>1.296279461273135</v>
      </c>
      <c r="L23" s="59">
        <v>6.1563515487061002E-2</v>
      </c>
      <c r="M23" s="59">
        <v>3.4143638220049848</v>
      </c>
      <c r="N23" s="59">
        <v>2.1890661109999999E-3</v>
      </c>
      <c r="O23" s="59">
        <v>3.9908692781273E-3</v>
      </c>
      <c r="P23" s="59">
        <v>7.0914999999999997E-4</v>
      </c>
      <c r="Q23" s="59">
        <v>9.4379000000000002E-4</v>
      </c>
      <c r="R23" s="59">
        <v>1.0110280984316E-2</v>
      </c>
      <c r="S23" s="59">
        <v>0.41717053324006997</v>
      </c>
      <c r="T23" s="59">
        <v>1.3820646148333001E-2</v>
      </c>
      <c r="U23" s="59">
        <v>1.8528921788263E-3</v>
      </c>
      <c r="V23" s="59">
        <v>0.28255365087143003</v>
      </c>
      <c r="W23" s="59" t="s">
        <v>443</v>
      </c>
      <c r="X23" s="59">
        <v>6.1337141400179991E-3</v>
      </c>
      <c r="Y23" s="59">
        <v>8.9402414765550001E-3</v>
      </c>
      <c r="Z23" s="59" t="s">
        <v>443</v>
      </c>
      <c r="AA23" s="59" t="s">
        <v>443</v>
      </c>
      <c r="AB23" s="59">
        <v>1.5073955607523001E-2</v>
      </c>
      <c r="AC23" s="59" t="s">
        <v>442</v>
      </c>
      <c r="AD23" s="59" t="s">
        <v>442</v>
      </c>
      <c r="AE23" s="60"/>
      <c r="AF23" s="59">
        <v>8067.0954499180825</v>
      </c>
      <c r="AG23" s="59" t="s">
        <v>442</v>
      </c>
      <c r="AH23" s="59" t="s">
        <v>442</v>
      </c>
      <c r="AI23" s="59">
        <v>9.8540937159561288</v>
      </c>
      <c r="AJ23" s="59" t="s">
        <v>442</v>
      </c>
      <c r="AK23" s="59" t="s">
        <v>442</v>
      </c>
      <c r="AL23" s="29" t="s">
        <v>49</v>
      </c>
    </row>
    <row r="24" spans="1:38" ht="26.25" customHeight="1" thickBot="1" x14ac:dyDescent="0.3">
      <c r="A24" s="63" t="s">
        <v>53</v>
      </c>
      <c r="B24" s="61" t="s">
        <v>71</v>
      </c>
      <c r="C24" s="57" t="s">
        <v>72</v>
      </c>
      <c r="D24" s="58"/>
      <c r="E24" s="59">
        <v>3.2446933453282023</v>
      </c>
      <c r="F24" s="59">
        <v>0.47597009523769684</v>
      </c>
      <c r="G24" s="59">
        <v>0.602812041501819</v>
      </c>
      <c r="H24" s="59">
        <v>6.9814203709806399E-2</v>
      </c>
      <c r="I24" s="59">
        <v>0.49603562270300577</v>
      </c>
      <c r="J24" s="59">
        <v>0.52893799880946091</v>
      </c>
      <c r="K24" s="59">
        <v>0.56841548205878267</v>
      </c>
      <c r="L24" s="59">
        <v>9.8409217009184785E-2</v>
      </c>
      <c r="M24" s="59">
        <v>2.0336655789990252</v>
      </c>
      <c r="N24" s="59">
        <v>0.23034220788077708</v>
      </c>
      <c r="O24" s="59">
        <v>6.5500380544238818E-2</v>
      </c>
      <c r="P24" s="59">
        <v>2.161113531889667E-2</v>
      </c>
      <c r="Q24" s="59">
        <v>4.5960345534320581E-2</v>
      </c>
      <c r="R24" s="59">
        <v>0.14305470306758547</v>
      </c>
      <c r="S24" s="59">
        <v>0.12662529973597211</v>
      </c>
      <c r="T24" s="59">
        <v>7.4826114137250682E-2</v>
      </c>
      <c r="U24" s="59">
        <v>3.3185516574275251E-2</v>
      </c>
      <c r="V24" s="59">
        <v>3.1947990789704184</v>
      </c>
      <c r="W24" s="59">
        <v>0.34746259965940884</v>
      </c>
      <c r="X24" s="59">
        <v>3.1866240245966342E-2</v>
      </c>
      <c r="Y24" s="59">
        <v>4.4441097479207957E-2</v>
      </c>
      <c r="Z24" s="59">
        <v>1.3909771937443569E-2</v>
      </c>
      <c r="AA24" s="59">
        <v>1.1218103538920795E-2</v>
      </c>
      <c r="AB24" s="59">
        <v>0.10143521319153866</v>
      </c>
      <c r="AC24" s="59">
        <v>3.2250000000000001E-2</v>
      </c>
      <c r="AD24" s="59">
        <v>5.57E-2</v>
      </c>
      <c r="AE24" s="60"/>
      <c r="AF24" s="59">
        <v>4477.513112371973</v>
      </c>
      <c r="AG24" s="59">
        <v>176.38310399999997</v>
      </c>
      <c r="AH24" s="59">
        <v>14414.36399607864</v>
      </c>
      <c r="AI24" s="59">
        <v>8566.7090798897734</v>
      </c>
      <c r="AJ24" s="59">
        <v>133.96694026348098</v>
      </c>
      <c r="AK24" s="59" t="s">
        <v>442</v>
      </c>
      <c r="AL24" s="29" t="s">
        <v>49</v>
      </c>
    </row>
    <row r="25" spans="1:38" ht="26.25" customHeight="1" thickBot="1" x14ac:dyDescent="0.3">
      <c r="A25" s="56" t="s">
        <v>73</v>
      </c>
      <c r="B25" s="61" t="s">
        <v>74</v>
      </c>
      <c r="C25" s="64" t="s">
        <v>75</v>
      </c>
      <c r="D25" s="58"/>
      <c r="E25" s="59">
        <v>1.907022286768</v>
      </c>
      <c r="F25" s="59">
        <v>0.113585368144</v>
      </c>
      <c r="G25" s="59">
        <v>9.9459445883999992E-2</v>
      </c>
      <c r="H25" s="59" t="s">
        <v>443</v>
      </c>
      <c r="I25" s="59">
        <v>1.1690135331999999E-2</v>
      </c>
      <c r="J25" s="59">
        <v>1.5099525691653279E-2</v>
      </c>
      <c r="K25" s="59">
        <v>2.30547698641776E-2</v>
      </c>
      <c r="L25" s="59">
        <v>7.7534814990111592E-3</v>
      </c>
      <c r="M25" s="59">
        <v>1.006026596823</v>
      </c>
      <c r="N25" s="59">
        <v>2.3179999999999998E-5</v>
      </c>
      <c r="O25" s="59">
        <v>1.9300000000000002E-6</v>
      </c>
      <c r="P25" s="59">
        <v>2.318E-4</v>
      </c>
      <c r="Q25" s="59">
        <v>3.8600000000000003E-6</v>
      </c>
      <c r="R25" s="59">
        <v>3.8633E-4</v>
      </c>
      <c r="S25" s="59">
        <v>2.5112000000000002E-4</v>
      </c>
      <c r="T25" s="59">
        <v>9.6600000000000007E-6</v>
      </c>
      <c r="U25" s="59">
        <v>3.8600000000000003E-6</v>
      </c>
      <c r="V25" s="59">
        <v>8.1130000000000004E-4</v>
      </c>
      <c r="W25" s="59" t="s">
        <v>443</v>
      </c>
      <c r="X25" s="59">
        <v>3.8633169999999999E-5</v>
      </c>
      <c r="Y25" s="59">
        <v>3.8633169999999999E-5</v>
      </c>
      <c r="Z25" s="59">
        <v>3.8633169999999999E-5</v>
      </c>
      <c r="AA25" s="59">
        <v>3.8633169999999999E-5</v>
      </c>
      <c r="AB25" s="59">
        <v>1.5439300000000001E-4</v>
      </c>
      <c r="AC25" s="59" t="s">
        <v>442</v>
      </c>
      <c r="AD25" s="59" t="s">
        <v>442</v>
      </c>
      <c r="AE25" s="60"/>
      <c r="AF25" s="59">
        <v>5245.7477052397217</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1.1555542581999999E-2</v>
      </c>
      <c r="F26" s="59">
        <v>9.8534441329999993E-3</v>
      </c>
      <c r="G26" s="59">
        <v>1.0278630770000001E-3</v>
      </c>
      <c r="H26" s="59" t="s">
        <v>443</v>
      </c>
      <c r="I26" s="59">
        <v>1.7020325100000001E-4</v>
      </c>
      <c r="J26" s="59">
        <v>1.7020325100000001E-4</v>
      </c>
      <c r="K26" s="59">
        <v>1.7020325100000001E-4</v>
      </c>
      <c r="L26" s="59">
        <v>1.231049379415668E-4</v>
      </c>
      <c r="M26" s="59">
        <v>0.30500273583199999</v>
      </c>
      <c r="N26" s="59">
        <v>5.1081760000000004E-2</v>
      </c>
      <c r="O26" s="59">
        <v>7.4000000000000001E-7</v>
      </c>
      <c r="P26" s="59">
        <v>1.39E-6</v>
      </c>
      <c r="Q26" s="59">
        <v>3.0000000000000004E-8</v>
      </c>
      <c r="R26" s="59">
        <v>2.4199999999999997E-6</v>
      </c>
      <c r="S26" s="59">
        <v>3.7299999999999999E-6</v>
      </c>
      <c r="T26" s="59">
        <v>9.1999999999999998E-7</v>
      </c>
      <c r="U26" s="59">
        <v>3.0000000000000004E-8</v>
      </c>
      <c r="V26" s="59">
        <v>1.5012000000000001E-4</v>
      </c>
      <c r="W26" s="59" t="s">
        <v>443</v>
      </c>
      <c r="X26" s="59">
        <v>8.3181400000000003E-6</v>
      </c>
      <c r="Y26" s="59">
        <v>8.3181400000000003E-6</v>
      </c>
      <c r="Z26" s="59">
        <v>8.3181400000000003E-6</v>
      </c>
      <c r="AA26" s="59">
        <v>8.3181400000000003E-6</v>
      </c>
      <c r="AB26" s="59">
        <v>3.3271720000000003E-5</v>
      </c>
      <c r="AC26" s="59" t="s">
        <v>442</v>
      </c>
      <c r="AD26" s="59" t="s">
        <v>442</v>
      </c>
      <c r="AE26" s="60"/>
      <c r="AF26" s="59">
        <v>54.47732758120528</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20.445518834398872</v>
      </c>
      <c r="F27" s="59">
        <v>1.2632901564187957</v>
      </c>
      <c r="G27" s="59">
        <v>5.1214293932527938E-2</v>
      </c>
      <c r="H27" s="59">
        <v>0.96045927607990111</v>
      </c>
      <c r="I27" s="59">
        <v>0.27261220845927248</v>
      </c>
      <c r="J27" s="59">
        <v>0.27261220845927248</v>
      </c>
      <c r="K27" s="59">
        <v>0.27261220845927248</v>
      </c>
      <c r="L27" s="59">
        <v>0.18252378463355845</v>
      </c>
      <c r="M27" s="59">
        <v>25.382797043780908</v>
      </c>
      <c r="N27" s="59">
        <v>4.4532939614129021E-3</v>
      </c>
      <c r="O27" s="59">
        <v>5.2942839504952312E-4</v>
      </c>
      <c r="P27" s="59">
        <v>2.9838472716426753E-2</v>
      </c>
      <c r="Q27" s="59">
        <v>8.4860929282846358E-4</v>
      </c>
      <c r="R27" s="59">
        <v>3.1764270414467846E-2</v>
      </c>
      <c r="S27" s="59">
        <v>2.1879545035129219E-2</v>
      </c>
      <c r="T27" s="59">
        <v>5.2714260392568105E-3</v>
      </c>
      <c r="U27" s="59">
        <v>6.3836179555788264E-4</v>
      </c>
      <c r="V27" s="59">
        <v>0.10859769828230145</v>
      </c>
      <c r="W27" s="59">
        <v>0.65969159999999993</v>
      </c>
      <c r="X27" s="59">
        <v>6.8847782346000003E-2</v>
      </c>
      <c r="Y27" s="59">
        <v>8.0398296690799995E-2</v>
      </c>
      <c r="Z27" s="59">
        <v>5.8657147750100003E-2</v>
      </c>
      <c r="AA27" s="59">
        <v>7.2743834273599997E-2</v>
      </c>
      <c r="AB27" s="59">
        <v>0.28064706106049997</v>
      </c>
      <c r="AC27" s="59">
        <v>6.5969209999999995E-4</v>
      </c>
      <c r="AD27" s="59">
        <v>1.320215E-4</v>
      </c>
      <c r="AE27" s="60"/>
      <c r="AF27" s="59">
        <v>168086.9372095</v>
      </c>
      <c r="AG27" s="59" t="s">
        <v>442</v>
      </c>
      <c r="AH27" s="59">
        <v>785.40676672550001</v>
      </c>
      <c r="AI27" s="59">
        <v>15157.278964388501</v>
      </c>
      <c r="AJ27" s="59" t="s">
        <v>442</v>
      </c>
      <c r="AK27" s="59" t="s">
        <v>442</v>
      </c>
      <c r="AL27" s="29" t="s">
        <v>49</v>
      </c>
    </row>
    <row r="28" spans="1:38" ht="26.25" customHeight="1" thickBot="1" x14ac:dyDescent="0.3">
      <c r="A28" s="56" t="s">
        <v>78</v>
      </c>
      <c r="B28" s="56" t="s">
        <v>81</v>
      </c>
      <c r="C28" s="57" t="s">
        <v>82</v>
      </c>
      <c r="D28" s="58"/>
      <c r="E28" s="59">
        <v>15.599194040897196</v>
      </c>
      <c r="F28" s="59">
        <v>0.21609970643095741</v>
      </c>
      <c r="G28" s="59">
        <v>1.7023905948427495E-2</v>
      </c>
      <c r="H28" s="59">
        <v>8.0425514125765873E-2</v>
      </c>
      <c r="I28" s="59">
        <v>0.14004818644279471</v>
      </c>
      <c r="J28" s="59">
        <v>0.14004818644279471</v>
      </c>
      <c r="K28" s="59">
        <v>0.14004818644279471</v>
      </c>
      <c r="L28" s="59">
        <v>0.10311021614556284</v>
      </c>
      <c r="M28" s="59">
        <v>2.016826667762317</v>
      </c>
      <c r="N28" s="59">
        <v>6.1127686953380402E-4</v>
      </c>
      <c r="O28" s="59">
        <v>6.2652564837888832E-5</v>
      </c>
      <c r="P28" s="59">
        <v>6.1646475339073338E-3</v>
      </c>
      <c r="Q28" s="59">
        <v>1.2149293496450664E-4</v>
      </c>
      <c r="R28" s="59">
        <v>9.5949580874190171E-3</v>
      </c>
      <c r="S28" s="59">
        <v>6.4447607593567224E-3</v>
      </c>
      <c r="T28" s="59">
        <v>3.077931800206214E-4</v>
      </c>
      <c r="U28" s="59">
        <v>1.1768074025323557E-4</v>
      </c>
      <c r="V28" s="59">
        <v>2.1068167404244269E-2</v>
      </c>
      <c r="W28" s="59">
        <v>0.1442447</v>
      </c>
      <c r="X28" s="59">
        <v>2.4756400850500002E-2</v>
      </c>
      <c r="Y28" s="59">
        <v>2.7797764454100003E-2</v>
      </c>
      <c r="Z28" s="59">
        <v>2.1741169546300003E-2</v>
      </c>
      <c r="AA28" s="59">
        <v>2.3175908077000002E-2</v>
      </c>
      <c r="AB28" s="59">
        <v>9.7471242927899993E-2</v>
      </c>
      <c r="AC28" s="59">
        <v>1.442444E-4</v>
      </c>
      <c r="AD28" s="59">
        <v>2.8939799999999997E-5</v>
      </c>
      <c r="AE28" s="60"/>
      <c r="AF28" s="59">
        <v>43301.920819915897</v>
      </c>
      <c r="AG28" s="59" t="s">
        <v>442</v>
      </c>
      <c r="AH28" s="59" t="s">
        <v>444</v>
      </c>
      <c r="AI28" s="59">
        <v>4923.0605930948004</v>
      </c>
      <c r="AJ28" s="59" t="s">
        <v>442</v>
      </c>
      <c r="AK28" s="59" t="s">
        <v>442</v>
      </c>
      <c r="AL28" s="29" t="s">
        <v>49</v>
      </c>
    </row>
    <row r="29" spans="1:38" ht="26.25" customHeight="1" thickBot="1" x14ac:dyDescent="0.3">
      <c r="A29" s="56" t="s">
        <v>78</v>
      </c>
      <c r="B29" s="56" t="s">
        <v>83</v>
      </c>
      <c r="C29" s="57" t="s">
        <v>84</v>
      </c>
      <c r="D29" s="58"/>
      <c r="E29" s="59">
        <v>9.7976204401605997</v>
      </c>
      <c r="F29" s="59">
        <v>0.37574051736897696</v>
      </c>
      <c r="G29" s="59">
        <v>3.8828976825105152E-2</v>
      </c>
      <c r="H29" s="59">
        <v>9.655094659772194E-2</v>
      </c>
      <c r="I29" s="59">
        <v>0.12247585296269795</v>
      </c>
      <c r="J29" s="59">
        <v>0.12247585296269795</v>
      </c>
      <c r="K29" s="59">
        <v>0.12247585296269795</v>
      </c>
      <c r="L29" s="59">
        <v>7.0538181588734664E-2</v>
      </c>
      <c r="M29" s="59">
        <v>3.6287862043032302</v>
      </c>
      <c r="N29" s="59">
        <v>1.2761357454941671E-3</v>
      </c>
      <c r="O29" s="59">
        <v>1.2761383360982217E-4</v>
      </c>
      <c r="P29" s="59">
        <v>1.3526985406264444E-2</v>
      </c>
      <c r="Q29" s="59">
        <v>2.5522701956863075E-4</v>
      </c>
      <c r="R29" s="59">
        <v>2.169417231433899E-2</v>
      </c>
      <c r="S29" s="59">
        <v>1.4547858511384239E-2</v>
      </c>
      <c r="T29" s="59">
        <v>5.104650492044929E-4</v>
      </c>
      <c r="U29" s="59">
        <v>2.5522637191761709E-4</v>
      </c>
      <c r="V29" s="59">
        <v>4.5940727515640663E-2</v>
      </c>
      <c r="W29" s="59">
        <v>7.6488899999999999E-2</v>
      </c>
      <c r="X29" s="59">
        <v>9.4949523735999991E-3</v>
      </c>
      <c r="Y29" s="59">
        <v>5.749721159570001E-2</v>
      </c>
      <c r="Z29" s="59">
        <v>6.4249177728800011E-2</v>
      </c>
      <c r="AA29" s="59">
        <v>1.4769925914400003E-2</v>
      </c>
      <c r="AB29" s="59">
        <v>0.14601126761250002</v>
      </c>
      <c r="AC29" s="59">
        <v>4.2234000000000003E-5</v>
      </c>
      <c r="AD29" s="59">
        <v>8.4849000000000007E-6</v>
      </c>
      <c r="AE29" s="60"/>
      <c r="AF29" s="59">
        <v>96913.119940478602</v>
      </c>
      <c r="AG29" s="59" t="s">
        <v>442</v>
      </c>
      <c r="AH29" s="59">
        <v>1865.1691332752998</v>
      </c>
      <c r="AI29" s="59">
        <v>11181.3111264788</v>
      </c>
      <c r="AJ29" s="59" t="s">
        <v>442</v>
      </c>
      <c r="AK29" s="59" t="s">
        <v>442</v>
      </c>
      <c r="AL29" s="29" t="s">
        <v>49</v>
      </c>
    </row>
    <row r="30" spans="1:38" ht="26.25" customHeight="1" thickBot="1" x14ac:dyDescent="0.3">
      <c r="A30" s="56" t="s">
        <v>78</v>
      </c>
      <c r="B30" s="56" t="s">
        <v>85</v>
      </c>
      <c r="C30" s="57" t="s">
        <v>86</v>
      </c>
      <c r="D30" s="58"/>
      <c r="E30" s="59">
        <v>0.24158276727963351</v>
      </c>
      <c r="F30" s="59">
        <v>0.9184298893432995</v>
      </c>
      <c r="G30" s="59">
        <v>4.7162045871064213E-4</v>
      </c>
      <c r="H30" s="59">
        <v>2.9911927492118863E-3</v>
      </c>
      <c r="I30" s="59">
        <v>1.4113965508084733E-2</v>
      </c>
      <c r="J30" s="59">
        <v>1.4113965508084733E-2</v>
      </c>
      <c r="K30" s="59">
        <v>1.4113965508084733E-2</v>
      </c>
      <c r="L30" s="59">
        <v>3.1512529191792199E-3</v>
      </c>
      <c r="M30" s="59">
        <v>5.4603986748501985</v>
      </c>
      <c r="N30" s="59">
        <v>9.4201701693590468E-5</v>
      </c>
      <c r="O30" s="59">
        <v>1.1254740831525818E-3</v>
      </c>
      <c r="P30" s="59">
        <v>4.6974440247700053E-4</v>
      </c>
      <c r="Q30" s="59">
        <v>1.6145080504190501E-5</v>
      </c>
      <c r="R30" s="59">
        <v>5.0367092023378352E-3</v>
      </c>
      <c r="S30" s="59">
        <v>0.19043197705012299</v>
      </c>
      <c r="T30" s="59">
        <v>7.9191319301325312E-3</v>
      </c>
      <c r="U30" s="59">
        <v>1.1206169765827633E-3</v>
      </c>
      <c r="V30" s="59">
        <v>0.11183473163637705</v>
      </c>
      <c r="W30" s="59">
        <v>1.6801899999999998E-2</v>
      </c>
      <c r="X30" s="59">
        <v>4.7903188190000001E-4</v>
      </c>
      <c r="Y30" s="59">
        <v>5.6090912310000009E-4</v>
      </c>
      <c r="Z30" s="59">
        <v>3.8571436470000002E-4</v>
      </c>
      <c r="AA30" s="59">
        <v>6.0262938530000006E-4</v>
      </c>
      <c r="AB30" s="59">
        <v>2.028284755E-3</v>
      </c>
      <c r="AC30" s="59">
        <v>1.6801499999999998E-5</v>
      </c>
      <c r="AD30" s="59">
        <v>5.0015000000000003E-6</v>
      </c>
      <c r="AE30" s="60"/>
      <c r="AF30" s="59">
        <v>2149.7719035289001</v>
      </c>
      <c r="AG30" s="59" t="s">
        <v>442</v>
      </c>
      <c r="AH30" s="59" t="s">
        <v>442</v>
      </c>
      <c r="AI30" s="59">
        <v>145.91440887139998</v>
      </c>
      <c r="AJ30" s="59" t="s">
        <v>442</v>
      </c>
      <c r="AK30" s="59" t="s">
        <v>442</v>
      </c>
      <c r="AL30" s="29" t="s">
        <v>49</v>
      </c>
    </row>
    <row r="31" spans="1:38" ht="26.25" customHeight="1" thickBot="1" x14ac:dyDescent="0.3">
      <c r="A31" s="56" t="s">
        <v>78</v>
      </c>
      <c r="B31" s="56" t="s">
        <v>87</v>
      </c>
      <c r="C31" s="57" t="s">
        <v>88</v>
      </c>
      <c r="D31" s="58"/>
      <c r="E31" s="59" t="s">
        <v>442</v>
      </c>
      <c r="F31" s="59">
        <v>4.2428523529190203</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181.456012517</v>
      </c>
      <c r="AG31" s="59" t="s">
        <v>442</v>
      </c>
      <c r="AH31" s="59" t="s">
        <v>442</v>
      </c>
      <c r="AI31" s="59">
        <v>12.2176247185</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1.2425194502532895</v>
      </c>
      <c r="J32" s="59">
        <v>2.3103934839474687</v>
      </c>
      <c r="K32" s="59">
        <v>3.0488130383709144</v>
      </c>
      <c r="L32" s="59">
        <v>0.30580442547240172</v>
      </c>
      <c r="M32" s="59" t="s">
        <v>442</v>
      </c>
      <c r="N32" s="59">
        <v>8.00132524426202</v>
      </c>
      <c r="O32" s="59">
        <v>3.6738816539214528E-2</v>
      </c>
      <c r="P32" s="59" t="s">
        <v>443</v>
      </c>
      <c r="Q32" s="59">
        <v>9.2233991127170872E-2</v>
      </c>
      <c r="R32" s="59">
        <v>2.9683114020697365</v>
      </c>
      <c r="S32" s="59">
        <v>65.021441248133129</v>
      </c>
      <c r="T32" s="59">
        <v>0.46730817263885138</v>
      </c>
      <c r="U32" s="59">
        <v>6.0976260767418286E-2</v>
      </c>
      <c r="V32" s="59">
        <v>24.237331997956602</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104945.58357003241</v>
      </c>
      <c r="AL32" s="29" t="s">
        <v>411</v>
      </c>
    </row>
    <row r="33" spans="1:38" ht="26.25" customHeight="1" thickBot="1" x14ac:dyDescent="0.3">
      <c r="A33" s="56" t="s">
        <v>78</v>
      </c>
      <c r="B33" s="56" t="s">
        <v>91</v>
      </c>
      <c r="C33" s="57" t="s">
        <v>92</v>
      </c>
      <c r="D33" s="58"/>
      <c r="E33" s="59" t="s">
        <v>442</v>
      </c>
      <c r="F33" s="59" t="s">
        <v>442</v>
      </c>
      <c r="G33" s="59" t="s">
        <v>442</v>
      </c>
      <c r="H33" s="59" t="s">
        <v>442</v>
      </c>
      <c r="I33" s="59">
        <v>0.61083849600183548</v>
      </c>
      <c r="J33" s="59">
        <v>1.1311824000033992</v>
      </c>
      <c r="K33" s="59">
        <v>2.2623648000067984</v>
      </c>
      <c r="L33" s="59">
        <v>2.3981066880072066E-2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104945.58357003241</v>
      </c>
      <c r="AL33" s="29" t="s">
        <v>411</v>
      </c>
    </row>
    <row r="34" spans="1:38" ht="26.25" customHeight="1" thickBot="1" x14ac:dyDescent="0.3">
      <c r="A34" s="56" t="s">
        <v>70</v>
      </c>
      <c r="B34" s="56" t="s">
        <v>93</v>
      </c>
      <c r="C34" s="57" t="s">
        <v>94</v>
      </c>
      <c r="D34" s="58"/>
      <c r="E34" s="59">
        <v>0.88749768936831241</v>
      </c>
      <c r="F34" s="59">
        <v>5.1866719363220168E-2</v>
      </c>
      <c r="G34" s="59">
        <v>8.4913807557419983E-4</v>
      </c>
      <c r="H34" s="59">
        <v>2.0491594936566444E-4</v>
      </c>
      <c r="I34" s="59">
        <v>0.21905038648587527</v>
      </c>
      <c r="J34" s="59">
        <v>0.33964810514311383</v>
      </c>
      <c r="K34" s="59">
        <v>0.79350430466923116</v>
      </c>
      <c r="L34" s="59">
        <v>1.1868497705779513E-2</v>
      </c>
      <c r="M34" s="59">
        <v>0.27566169773988264</v>
      </c>
      <c r="N34" s="59">
        <v>0.137393926666667</v>
      </c>
      <c r="O34" s="59">
        <v>2.1980605144907857E-4</v>
      </c>
      <c r="P34" s="59">
        <v>2.4302000000000001E-4</v>
      </c>
      <c r="Q34" s="59">
        <v>3.2342999999999998E-4</v>
      </c>
      <c r="R34" s="59">
        <v>1.098951984271581E-3</v>
      </c>
      <c r="S34" s="59">
        <v>3.1706871663589298</v>
      </c>
      <c r="T34" s="59">
        <v>1.5385234006828322E-3</v>
      </c>
      <c r="U34" s="59">
        <v>2.1980605144907857E-4</v>
      </c>
      <c r="V34" s="59">
        <v>2.1979017685431621E-2</v>
      </c>
      <c r="W34" s="59">
        <v>0.25782270000000002</v>
      </c>
      <c r="X34" s="59">
        <v>6.9715218786032976E-4</v>
      </c>
      <c r="Y34" s="59">
        <v>7.9632548427158102E-4</v>
      </c>
      <c r="Z34" s="59">
        <v>3.3753253000000003E-4</v>
      </c>
      <c r="AA34" s="59">
        <v>3.3059559999999995E-5</v>
      </c>
      <c r="AB34" s="59">
        <v>1.8640716621319108E-3</v>
      </c>
      <c r="AC34" s="59" t="s">
        <v>442</v>
      </c>
      <c r="AD34" s="59" t="s">
        <v>442</v>
      </c>
      <c r="AE34" s="60"/>
      <c r="AF34" s="59">
        <v>943.83657513836374</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1.1659368696986143</v>
      </c>
      <c r="F35" s="59">
        <v>5.3612419170080708E-2</v>
      </c>
      <c r="G35" s="59">
        <v>6.0909866410356513E-2</v>
      </c>
      <c r="H35" s="59">
        <v>2.9803947294013556E-4</v>
      </c>
      <c r="I35" s="59">
        <v>3.9390759999704358E-2</v>
      </c>
      <c r="J35" s="59">
        <v>4.1579135557345659E-2</v>
      </c>
      <c r="K35" s="59">
        <v>4.3767511117465963E-2</v>
      </c>
      <c r="L35" s="59">
        <v>1.4410112060945217E-2</v>
      </c>
      <c r="M35" s="59">
        <v>0.35983225785817452</v>
      </c>
      <c r="N35" s="59">
        <v>3.1949712341200597E-3</v>
      </c>
      <c r="O35" s="59">
        <v>3.3444488315524006E-4</v>
      </c>
      <c r="P35" s="59">
        <v>1.4779018111156601E-3</v>
      </c>
      <c r="Q35" s="59">
        <v>2.1953952087376597E-3</v>
      </c>
      <c r="R35" s="59" t="s">
        <v>443</v>
      </c>
      <c r="S35" s="59">
        <v>2.1953952087376601E-3</v>
      </c>
      <c r="T35" s="59">
        <v>4.6870543182706045E-2</v>
      </c>
      <c r="U35" s="59">
        <v>6.3899429838002487E-3</v>
      </c>
      <c r="V35" s="59">
        <v>1.5825377502254032E-2</v>
      </c>
      <c r="W35" s="59" t="s">
        <v>443</v>
      </c>
      <c r="X35" s="59">
        <v>8.9709615880661999E-4</v>
      </c>
      <c r="Y35" s="59">
        <v>8.9340883325529001E-4</v>
      </c>
      <c r="Z35" s="59">
        <v>3.4217074428434004E-4</v>
      </c>
      <c r="AA35" s="59" t="s">
        <v>443</v>
      </c>
      <c r="AB35" s="59">
        <v>2.1326748766091501E-3</v>
      </c>
      <c r="AC35" s="59" t="s">
        <v>442</v>
      </c>
      <c r="AD35" s="59" t="s">
        <v>442</v>
      </c>
      <c r="AE35" s="60"/>
      <c r="AF35" s="59">
        <v>1258.4425903463698</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4.1756920847767143</v>
      </c>
      <c r="F36" s="59">
        <v>0.27032876910611686</v>
      </c>
      <c r="G36" s="59">
        <v>3.4983982959031533E-3</v>
      </c>
      <c r="H36" s="59">
        <v>7.1219043313083845E-3</v>
      </c>
      <c r="I36" s="59">
        <v>0.12214736257280873</v>
      </c>
      <c r="J36" s="59">
        <v>0.12968943236704247</v>
      </c>
      <c r="K36" s="59">
        <v>0.12968943236704247</v>
      </c>
      <c r="L36" s="59">
        <v>1.0768654024573414E-2</v>
      </c>
      <c r="M36" s="59">
        <v>1.1198529517473397</v>
      </c>
      <c r="N36" s="59">
        <v>1.1302433839113661E-2</v>
      </c>
      <c r="O36" s="59">
        <v>9.2805059879074293E-4</v>
      </c>
      <c r="P36" s="59">
        <v>2.9523274233502271E-3</v>
      </c>
      <c r="Q36" s="59">
        <v>3.9389850274089708E-3</v>
      </c>
      <c r="R36" s="59">
        <v>4.6402529939827139E-3</v>
      </c>
      <c r="S36" s="59">
        <v>7.2219542694113292E-2</v>
      </c>
      <c r="T36" s="59">
        <v>9.2804989879671271E-2</v>
      </c>
      <c r="U36" s="59">
        <v>8.6943775685334231E-3</v>
      </c>
      <c r="V36" s="59">
        <v>0.11136599185561108</v>
      </c>
      <c r="W36" s="59">
        <v>4.6534179322653764E-5</v>
      </c>
      <c r="X36" s="59">
        <v>4.2628212169583462E-3</v>
      </c>
      <c r="Y36" s="59">
        <v>4.2655857818397402E-3</v>
      </c>
      <c r="Z36" s="59">
        <v>1.6027765865797427E-3</v>
      </c>
      <c r="AA36" s="59">
        <v>1.270536061017426E-5</v>
      </c>
      <c r="AB36" s="59">
        <v>1.0143783315988005E-2</v>
      </c>
      <c r="AC36" s="59">
        <v>1.0176456488139407E-3</v>
      </c>
      <c r="AD36" s="59">
        <v>4.8313168318662184E-4</v>
      </c>
      <c r="AE36" s="60"/>
      <c r="AF36" s="59">
        <v>3986.903570237494</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0.1611879</v>
      </c>
      <c r="F37" s="59">
        <v>7.8148155806457398E-2</v>
      </c>
      <c r="G37" s="59">
        <v>5.8950000000000003E-5</v>
      </c>
      <c r="H37" s="59" t="s">
        <v>443</v>
      </c>
      <c r="I37" s="59">
        <v>1.00663214903739E-4</v>
      </c>
      <c r="J37" s="59">
        <v>1.0330321490373899E-4</v>
      </c>
      <c r="K37" s="59">
        <v>1.0330321490373899E-4</v>
      </c>
      <c r="L37" s="59">
        <v>5.0671250432620005E-6</v>
      </c>
      <c r="M37" s="59">
        <v>2.2553550000000002E-2</v>
      </c>
      <c r="N37" s="59">
        <v>1.0084380030000001E-6</v>
      </c>
      <c r="O37" s="59">
        <v>8.9739667000000005E-8</v>
      </c>
      <c r="P37" s="59">
        <v>5.0655866843000004E-5</v>
      </c>
      <c r="Q37" s="59">
        <v>1.3505040211999998E-5</v>
      </c>
      <c r="R37" s="59">
        <v>1.1496085879999998E-6</v>
      </c>
      <c r="S37" s="59">
        <v>2.22960859E-7</v>
      </c>
      <c r="T37" s="59">
        <v>1.1398689209999999E-6</v>
      </c>
      <c r="U37" s="59">
        <v>5.4563370860000007E-6</v>
      </c>
      <c r="V37" s="59">
        <v>6.3038438003000001E-5</v>
      </c>
      <c r="W37" s="59" t="s">
        <v>442</v>
      </c>
      <c r="X37" s="59" t="s">
        <v>442</v>
      </c>
      <c r="Y37" s="59" t="s">
        <v>442</v>
      </c>
      <c r="Z37" s="59" t="s">
        <v>442</v>
      </c>
      <c r="AA37" s="59" t="s">
        <v>442</v>
      </c>
      <c r="AB37" s="59" t="s">
        <v>442</v>
      </c>
      <c r="AC37" s="59" t="s">
        <v>442</v>
      </c>
      <c r="AD37" s="59" t="s">
        <v>442</v>
      </c>
      <c r="AE37" s="60"/>
      <c r="AF37" s="59" t="s">
        <v>442</v>
      </c>
      <c r="AG37" s="59" t="s">
        <v>442</v>
      </c>
      <c r="AH37" s="59">
        <v>5012.4523087343505</v>
      </c>
      <c r="AI37" s="59" t="s">
        <v>442</v>
      </c>
      <c r="AJ37" s="59" t="s">
        <v>442</v>
      </c>
      <c r="AK37" s="59" t="s">
        <v>442</v>
      </c>
      <c r="AL37" s="29" t="s">
        <v>49</v>
      </c>
    </row>
    <row r="38" spans="1:38" ht="26.25" customHeight="1" thickBot="1" x14ac:dyDescent="0.3">
      <c r="A38" s="56" t="s">
        <v>70</v>
      </c>
      <c r="B38" s="56" t="s">
        <v>101</v>
      </c>
      <c r="C38" s="57" t="s">
        <v>102</v>
      </c>
      <c r="D38" s="65"/>
      <c r="E38" s="59">
        <v>0.57451400144030706</v>
      </c>
      <c r="F38" s="59">
        <v>7.0628605254407811E-2</v>
      </c>
      <c r="G38" s="59">
        <v>1.0059402873663426E-3</v>
      </c>
      <c r="H38" s="59">
        <v>7.9679363454262934E-4</v>
      </c>
      <c r="I38" s="59">
        <v>2.3642388655804245E-2</v>
      </c>
      <c r="J38" s="59">
        <v>3.4354972648997673E-2</v>
      </c>
      <c r="K38" s="59">
        <v>8.0037485641322043E-2</v>
      </c>
      <c r="L38" s="59">
        <v>1.3902019211610472E-2</v>
      </c>
      <c r="M38" s="59">
        <v>0.65697340426938089</v>
      </c>
      <c r="N38" s="59">
        <v>2.6657058373999999E-6</v>
      </c>
      <c r="O38" s="59">
        <v>1.3866494030942002E-3</v>
      </c>
      <c r="P38" s="59" t="s">
        <v>443</v>
      </c>
      <c r="Q38" s="59" t="s">
        <v>443</v>
      </c>
      <c r="R38" s="59">
        <v>5.6609796452535884E-3</v>
      </c>
      <c r="S38" s="59">
        <v>0.18627861330295956</v>
      </c>
      <c r="T38" s="59">
        <v>7.069794655912412E-3</v>
      </c>
      <c r="U38" s="59">
        <v>9.3452666966872442E-4</v>
      </c>
      <c r="V38" s="59">
        <v>0.11239239873502896</v>
      </c>
      <c r="W38" s="59" t="s">
        <v>443</v>
      </c>
      <c r="X38" s="59">
        <v>2.803253912273557E-3</v>
      </c>
      <c r="Y38" s="59">
        <v>4.5323038360347316E-3</v>
      </c>
      <c r="Z38" s="59" t="s">
        <v>443</v>
      </c>
      <c r="AA38" s="59" t="s">
        <v>443</v>
      </c>
      <c r="AB38" s="59">
        <v>7.3355577300257598E-3</v>
      </c>
      <c r="AC38" s="59" t="s">
        <v>442</v>
      </c>
      <c r="AD38" s="59" t="s">
        <v>442</v>
      </c>
      <c r="AE38" s="60"/>
      <c r="AF38" s="59">
        <v>3992.4593644921588</v>
      </c>
      <c r="AG38" s="59" t="s">
        <v>442</v>
      </c>
      <c r="AH38" s="59" t="s">
        <v>442</v>
      </c>
      <c r="AI38" s="59">
        <v>0.39365847863151537</v>
      </c>
      <c r="AJ38" s="59" t="s">
        <v>442</v>
      </c>
      <c r="AK38" s="59" t="s">
        <v>442</v>
      </c>
      <c r="AL38" s="29" t="s">
        <v>49</v>
      </c>
    </row>
    <row r="39" spans="1:38" ht="26.25" customHeight="1" thickBot="1" x14ac:dyDescent="0.3">
      <c r="A39" s="56" t="s">
        <v>103</v>
      </c>
      <c r="B39" s="56" t="s">
        <v>104</v>
      </c>
      <c r="C39" s="57" t="s">
        <v>388</v>
      </c>
      <c r="D39" s="58"/>
      <c r="E39" s="59">
        <v>2.7612465120377583</v>
      </c>
      <c r="F39" s="59">
        <v>0.84935409460593481</v>
      </c>
      <c r="G39" s="59">
        <v>0.24506675219313842</v>
      </c>
      <c r="H39" s="59">
        <v>1.5521789237480835E-2</v>
      </c>
      <c r="I39" s="59">
        <v>0.15445408739729852</v>
      </c>
      <c r="J39" s="59">
        <v>0.16019029378872363</v>
      </c>
      <c r="K39" s="59">
        <v>0.1626836663367236</v>
      </c>
      <c r="L39" s="59">
        <v>4.1264075606946851E-2</v>
      </c>
      <c r="M39" s="59">
        <v>2.5690166852757406</v>
      </c>
      <c r="N39" s="59">
        <v>6.9254760586030403E-2</v>
      </c>
      <c r="O39" s="59">
        <v>1.0041410298528657E-2</v>
      </c>
      <c r="P39" s="59">
        <v>1.2637654248315691E-2</v>
      </c>
      <c r="Q39" s="59">
        <v>4.8013575142687538E-2</v>
      </c>
      <c r="R39" s="59">
        <v>6.8033862080126933E-2</v>
      </c>
      <c r="S39" s="59">
        <v>4.9250251245803449E-2</v>
      </c>
      <c r="T39" s="59">
        <v>0.24504075881668202</v>
      </c>
      <c r="U39" s="59">
        <v>3.8730792666550212E-3</v>
      </c>
      <c r="V39" s="59">
        <v>0.32314579967475648</v>
      </c>
      <c r="W39" s="59">
        <v>0.15612242176385019</v>
      </c>
      <c r="X39" s="59">
        <v>9.0855109549519142E-2</v>
      </c>
      <c r="Y39" s="59">
        <v>0.10431965671340211</v>
      </c>
      <c r="Z39" s="59">
        <v>6.6844195339603174E-2</v>
      </c>
      <c r="AA39" s="59">
        <v>3.4602740062662216E-2</v>
      </c>
      <c r="AB39" s="59">
        <v>0.29662170166645363</v>
      </c>
      <c r="AC39" s="59">
        <v>4.8067884260457834E-2</v>
      </c>
      <c r="AD39" s="59">
        <v>4.2443699876878724E-2</v>
      </c>
      <c r="AE39" s="60"/>
      <c r="AF39" s="59">
        <v>12735.881617978048</v>
      </c>
      <c r="AG39" s="59">
        <v>8.7900000000000006E-2</v>
      </c>
      <c r="AH39" s="59">
        <v>65889.556839395533</v>
      </c>
      <c r="AI39" s="59">
        <v>3454.0783167143268</v>
      </c>
      <c r="AJ39" s="59">
        <v>2500.0762285560004</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7.8777400571920175</v>
      </c>
      <c r="F41" s="59">
        <v>8.3707838538749648</v>
      </c>
      <c r="G41" s="59">
        <v>1.1930639720223626</v>
      </c>
      <c r="H41" s="59">
        <v>0.16549023043045469</v>
      </c>
      <c r="I41" s="59">
        <v>8.2814318876172184</v>
      </c>
      <c r="J41" s="59">
        <v>8.4691299352335161</v>
      </c>
      <c r="K41" s="59">
        <v>8.8936210658978396</v>
      </c>
      <c r="L41" s="59">
        <v>1.0814753772494159</v>
      </c>
      <c r="M41" s="59">
        <v>60.257658635447946</v>
      </c>
      <c r="N41" s="59">
        <v>0.7425873007207372</v>
      </c>
      <c r="O41" s="59">
        <v>0.31832718818963684</v>
      </c>
      <c r="P41" s="59">
        <v>5.677490455030075E-2</v>
      </c>
      <c r="Q41" s="59">
        <v>2.2197857510111069E-2</v>
      </c>
      <c r="R41" s="59">
        <v>0.58861472133005144</v>
      </c>
      <c r="S41" s="59">
        <v>0.17243669216012852</v>
      </c>
      <c r="T41" s="59">
        <v>5.7722589552023876E-2</v>
      </c>
      <c r="U41" s="59">
        <v>1.5987571331399102E-2</v>
      </c>
      <c r="V41" s="59">
        <v>12.706478429919521</v>
      </c>
      <c r="W41" s="59">
        <v>7.6157735942339393</v>
      </c>
      <c r="X41" s="59">
        <v>1.4680614095131594</v>
      </c>
      <c r="Y41" s="59">
        <v>1.5178580642380957</v>
      </c>
      <c r="Z41" s="59">
        <v>0.57616188637091381</v>
      </c>
      <c r="AA41" s="59">
        <v>0.8276401441596607</v>
      </c>
      <c r="AB41" s="59">
        <v>4.3897215041498292</v>
      </c>
      <c r="AC41" s="59">
        <v>0.12260320258225016</v>
      </c>
      <c r="AD41" s="59">
        <v>0.12402777324747169</v>
      </c>
      <c r="AE41" s="60"/>
      <c r="AF41" s="59">
        <v>77667.320721435914</v>
      </c>
      <c r="AG41" s="59">
        <v>720.7006663337279</v>
      </c>
      <c r="AH41" s="59">
        <v>121569.93859671964</v>
      </c>
      <c r="AI41" s="59">
        <v>24622.859642595024</v>
      </c>
      <c r="AJ41" s="59" t="s">
        <v>442</v>
      </c>
      <c r="AK41" s="59" t="s">
        <v>442</v>
      </c>
      <c r="AL41" s="29" t="s">
        <v>49</v>
      </c>
    </row>
    <row r="42" spans="1:38" ht="26.25" customHeight="1" thickBot="1" x14ac:dyDescent="0.3">
      <c r="A42" s="56" t="s">
        <v>70</v>
      </c>
      <c r="B42" s="56" t="s">
        <v>107</v>
      </c>
      <c r="C42" s="57" t="s">
        <v>108</v>
      </c>
      <c r="D42" s="58"/>
      <c r="E42" s="59">
        <v>0.21524520238751904</v>
      </c>
      <c r="F42" s="59">
        <v>0.81643860704486904</v>
      </c>
      <c r="G42" s="59">
        <v>2.0355513250663E-4</v>
      </c>
      <c r="H42" s="59">
        <v>2.2078186860559996E-4</v>
      </c>
      <c r="I42" s="59">
        <v>7.3445881998074995E-3</v>
      </c>
      <c r="J42" s="59">
        <v>7.7897970726812987E-3</v>
      </c>
      <c r="K42" s="59">
        <v>8.2880281137266004E-3</v>
      </c>
      <c r="L42" s="59">
        <v>8.6579322216799994E-4</v>
      </c>
      <c r="M42" s="59">
        <v>17.404720321526035</v>
      </c>
      <c r="N42" s="59">
        <v>6.7150878226518006E-4</v>
      </c>
      <c r="O42" s="59">
        <v>2.8207706274964298E-4</v>
      </c>
      <c r="P42" s="59" t="s">
        <v>443</v>
      </c>
      <c r="Q42" s="59" t="s">
        <v>443</v>
      </c>
      <c r="R42" s="59">
        <v>2.2354622810716999E-3</v>
      </c>
      <c r="S42" s="59">
        <v>6.5407252886298006E-2</v>
      </c>
      <c r="T42" s="59">
        <v>2.0369799507409898E-3</v>
      </c>
      <c r="U42" s="59">
        <v>2.7147841677616004E-4</v>
      </c>
      <c r="V42" s="59">
        <v>3.3869966646407998E-2</v>
      </c>
      <c r="W42" s="59" t="s">
        <v>443</v>
      </c>
      <c r="X42" s="59">
        <v>1.08116008358682E-3</v>
      </c>
      <c r="Y42" s="59">
        <v>1.0958095052005599E-3</v>
      </c>
      <c r="Z42" s="59" t="s">
        <v>443</v>
      </c>
      <c r="AA42" s="59" t="s">
        <v>443</v>
      </c>
      <c r="AB42" s="59">
        <v>2.17696959409798E-3</v>
      </c>
      <c r="AC42" s="59" t="s">
        <v>442</v>
      </c>
      <c r="AD42" s="59" t="s">
        <v>442</v>
      </c>
      <c r="AE42" s="60"/>
      <c r="AF42" s="59">
        <v>1188.374512988828</v>
      </c>
      <c r="AG42" s="59" t="s">
        <v>442</v>
      </c>
      <c r="AH42" s="59" t="s">
        <v>442</v>
      </c>
      <c r="AI42" s="59">
        <v>98.992319920426866</v>
      </c>
      <c r="AJ42" s="59" t="s">
        <v>442</v>
      </c>
      <c r="AK42" s="59" t="s">
        <v>442</v>
      </c>
      <c r="AL42" s="29" t="s">
        <v>49</v>
      </c>
    </row>
    <row r="43" spans="1:38" ht="26.25" customHeight="1" thickBot="1" x14ac:dyDescent="0.3">
      <c r="A43" s="56" t="s">
        <v>103</v>
      </c>
      <c r="B43" s="56" t="s">
        <v>109</v>
      </c>
      <c r="C43" s="57" t="s">
        <v>110</v>
      </c>
      <c r="D43" s="58"/>
      <c r="E43" s="59">
        <v>2.3577666948270006</v>
      </c>
      <c r="F43" s="59">
        <v>1.9077958095659999</v>
      </c>
      <c r="G43" s="59">
        <v>0.31432149286799999</v>
      </c>
      <c r="H43" s="59">
        <v>5.664E-5</v>
      </c>
      <c r="I43" s="59">
        <v>0.11563912925</v>
      </c>
      <c r="J43" s="59">
        <v>0.12355526180899999</v>
      </c>
      <c r="K43" s="59">
        <v>0.127572799899</v>
      </c>
      <c r="L43" s="59">
        <v>1.1521186918700001E-2</v>
      </c>
      <c r="M43" s="59">
        <v>1.9605511592560001</v>
      </c>
      <c r="N43" s="59">
        <v>5.7862997190489991E-2</v>
      </c>
      <c r="O43" s="59">
        <v>3.3566874048720002E-3</v>
      </c>
      <c r="P43" s="59">
        <v>4.709594574399999E-3</v>
      </c>
      <c r="Q43" s="59">
        <v>2.8267987185800003E-3</v>
      </c>
      <c r="R43" s="59">
        <v>1.5730561872379999E-2</v>
      </c>
      <c r="S43" s="59">
        <v>1.0292704287928001E-2</v>
      </c>
      <c r="T43" s="59">
        <v>6.2343117578610011E-2</v>
      </c>
      <c r="U43" s="59">
        <v>4.6600819663800003E-3</v>
      </c>
      <c r="V43" s="59">
        <v>0.24901588776198996</v>
      </c>
      <c r="W43" s="59">
        <v>0.17021910067200002</v>
      </c>
      <c r="X43" s="59">
        <v>6.5525273915563009E-2</v>
      </c>
      <c r="Y43" s="59">
        <v>7.9174456839740004E-2</v>
      </c>
      <c r="Z43" s="59">
        <v>4.2612099671685E-2</v>
      </c>
      <c r="AA43" s="59">
        <v>2.5410330604583999E-2</v>
      </c>
      <c r="AB43" s="59">
        <v>0.21272216102386998</v>
      </c>
      <c r="AC43" s="59">
        <v>1.1042190211999999E-3</v>
      </c>
      <c r="AD43" s="59">
        <v>4.1679111753839995E-2</v>
      </c>
      <c r="AE43" s="60"/>
      <c r="AF43" s="59">
        <v>5799.0737071120002</v>
      </c>
      <c r="AG43" s="59">
        <v>245.15075327300002</v>
      </c>
      <c r="AH43" s="59">
        <v>20181.983421856999</v>
      </c>
      <c r="AI43" s="59">
        <v>1995.715616063</v>
      </c>
      <c r="AJ43" s="59" t="s">
        <v>442</v>
      </c>
      <c r="AK43" s="59" t="s">
        <v>442</v>
      </c>
      <c r="AL43" s="29" t="s">
        <v>49</v>
      </c>
    </row>
    <row r="44" spans="1:38" ht="26.25" customHeight="1" thickBot="1" x14ac:dyDescent="0.3">
      <c r="A44" s="56" t="s">
        <v>70</v>
      </c>
      <c r="B44" s="56" t="s">
        <v>111</v>
      </c>
      <c r="C44" s="57" t="s">
        <v>112</v>
      </c>
      <c r="D44" s="58"/>
      <c r="E44" s="59">
        <v>3.5952588665021024</v>
      </c>
      <c r="F44" s="59">
        <v>0.88875464993873055</v>
      </c>
      <c r="G44" s="59">
        <v>9.3040983302928697E-3</v>
      </c>
      <c r="H44" s="59">
        <v>1.3013235276460085E-3</v>
      </c>
      <c r="I44" s="59">
        <v>0.21928068382023302</v>
      </c>
      <c r="J44" s="59">
        <v>0.23668835723551074</v>
      </c>
      <c r="K44" s="59">
        <v>0.41267969201201449</v>
      </c>
      <c r="L44" s="59">
        <v>9.8916952284820475E-2</v>
      </c>
      <c r="M44" s="59">
        <v>6.2458150415276226</v>
      </c>
      <c r="N44" s="59">
        <v>1.4440258987648601E-2</v>
      </c>
      <c r="O44" s="59">
        <v>4.1879602271385858E-3</v>
      </c>
      <c r="P44" s="59">
        <v>4.2137000000000001E-4</v>
      </c>
      <c r="Q44" s="59">
        <v>6.3557100000000005E-3</v>
      </c>
      <c r="R44" s="59">
        <v>1.3023439750033131E-2</v>
      </c>
      <c r="S44" s="59">
        <v>0.55477632773735763</v>
      </c>
      <c r="T44" s="59">
        <v>1.6332881636088738E-2</v>
      </c>
      <c r="U44" s="59">
        <v>1.6547159166323329E-3</v>
      </c>
      <c r="V44" s="59">
        <v>0.32126683779847642</v>
      </c>
      <c r="W44" s="59">
        <v>4.1435000000000005E-3</v>
      </c>
      <c r="X44" s="59">
        <v>5.0588847391076948E-3</v>
      </c>
      <c r="Y44" s="59">
        <v>8.2361451431553264E-3</v>
      </c>
      <c r="Z44" s="59">
        <v>4.9E-9</v>
      </c>
      <c r="AA44" s="59">
        <v>7.13E-9</v>
      </c>
      <c r="AB44" s="59">
        <v>1.329504189224302E-2</v>
      </c>
      <c r="AC44" s="59" t="s">
        <v>442</v>
      </c>
      <c r="AD44" s="59" t="s">
        <v>442</v>
      </c>
      <c r="AE44" s="60"/>
      <c r="AF44" s="59">
        <v>7071.7393572129395</v>
      </c>
      <c r="AG44" s="59" t="s">
        <v>442</v>
      </c>
      <c r="AH44" s="59" t="s">
        <v>442</v>
      </c>
      <c r="AI44" s="59">
        <v>21.921472436434932</v>
      </c>
      <c r="AJ44" s="59" t="s">
        <v>442</v>
      </c>
      <c r="AK44" s="59" t="s">
        <v>442</v>
      </c>
      <c r="AL44" s="29" t="s">
        <v>49</v>
      </c>
    </row>
    <row r="45" spans="1:38" ht="26.25" customHeight="1" thickBot="1" x14ac:dyDescent="0.3">
      <c r="A45" s="56" t="s">
        <v>70</v>
      </c>
      <c r="B45" s="56" t="s">
        <v>113</v>
      </c>
      <c r="C45" s="57" t="s">
        <v>114</v>
      </c>
      <c r="D45" s="58"/>
      <c r="E45" s="59">
        <v>6.6860990420000002E-2</v>
      </c>
      <c r="F45" s="59">
        <v>3.0447724309999999E-3</v>
      </c>
      <c r="G45" s="59">
        <v>3.5539682210000002E-3</v>
      </c>
      <c r="H45" s="59">
        <v>1.7769840999999999E-5</v>
      </c>
      <c r="I45" s="59">
        <v>2.204383942E-3</v>
      </c>
      <c r="J45" s="59">
        <v>2.3268497169999999E-3</v>
      </c>
      <c r="K45" s="59">
        <v>2.4493154909999999E-3</v>
      </c>
      <c r="L45" s="59">
        <v>7.7153437969385095E-4</v>
      </c>
      <c r="M45" s="59">
        <v>2.0591753599999998E-2</v>
      </c>
      <c r="N45" s="59">
        <v>1.7769800000000001E-4</v>
      </c>
      <c r="O45" s="59">
        <v>1.7769800000000001E-5</v>
      </c>
      <c r="P45" s="59">
        <v>8.8849200000000003E-5</v>
      </c>
      <c r="Q45" s="59">
        <v>8.8849200000000003E-5</v>
      </c>
      <c r="R45" s="59" t="s">
        <v>443</v>
      </c>
      <c r="S45" s="59">
        <v>8.8849200000000003E-5</v>
      </c>
      <c r="T45" s="59">
        <v>1.24389E-4</v>
      </c>
      <c r="U45" s="59">
        <v>3.5539700000000003E-4</v>
      </c>
      <c r="V45" s="59">
        <v>8.8849199999999995E-4</v>
      </c>
      <c r="W45" s="59" t="s">
        <v>443</v>
      </c>
      <c r="X45" s="59">
        <v>5.3600700000000003E-5</v>
      </c>
      <c r="Y45" s="59">
        <v>5.3600700000000003E-5</v>
      </c>
      <c r="Z45" s="59">
        <v>2.0393600000000001E-5</v>
      </c>
      <c r="AA45" s="59" t="s">
        <v>443</v>
      </c>
      <c r="AB45" s="59">
        <v>1.2759499999999999E-4</v>
      </c>
      <c r="AC45" s="59" t="s">
        <v>442</v>
      </c>
      <c r="AD45" s="59" t="s">
        <v>442</v>
      </c>
      <c r="AE45" s="60"/>
      <c r="AF45" s="59">
        <v>73.567142178694908</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0.4388704772203707</v>
      </c>
      <c r="F47" s="59">
        <v>9.1811540830877697E-2</v>
      </c>
      <c r="G47" s="59">
        <v>1.0975706922134398E-2</v>
      </c>
      <c r="H47" s="59">
        <v>7.038282039958E-6</v>
      </c>
      <c r="I47" s="59">
        <v>5.148858226329601E-3</v>
      </c>
      <c r="J47" s="59">
        <v>5.3007837297652013E-3</v>
      </c>
      <c r="K47" s="59">
        <v>6.2204829448829014E-3</v>
      </c>
      <c r="L47" s="59">
        <v>3.3843538012295459E-3</v>
      </c>
      <c r="M47" s="59">
        <v>2.8830601319290823</v>
      </c>
      <c r="N47" s="59">
        <v>2.7670782204484331E-6</v>
      </c>
      <c r="O47" s="59">
        <v>1.3348581273215999E-5</v>
      </c>
      <c r="P47" s="59" t="s">
        <v>443</v>
      </c>
      <c r="Q47" s="59" t="s">
        <v>443</v>
      </c>
      <c r="R47" s="59">
        <v>9.1081865466980001E-5</v>
      </c>
      <c r="S47" s="59">
        <v>2.7493062178439E-3</v>
      </c>
      <c r="T47" s="59">
        <v>6.5969609691690002E-5</v>
      </c>
      <c r="U47" s="59">
        <v>7.2662560611659998E-6</v>
      </c>
      <c r="V47" s="59">
        <v>1.2777218234085999E-3</v>
      </c>
      <c r="W47" s="59" t="s">
        <v>443</v>
      </c>
      <c r="X47" s="59">
        <v>1.9615951783947E-5</v>
      </c>
      <c r="Y47" s="59">
        <v>2.61496990283E-5</v>
      </c>
      <c r="Z47" s="59" t="s">
        <v>443</v>
      </c>
      <c r="AA47" s="59" t="s">
        <v>443</v>
      </c>
      <c r="AB47" s="59">
        <v>4.5765647153247E-5</v>
      </c>
      <c r="AC47" s="59" t="s">
        <v>442</v>
      </c>
      <c r="AD47" s="59" t="s">
        <v>442</v>
      </c>
      <c r="AE47" s="60"/>
      <c r="AF47" s="59">
        <v>1343.8999194409712</v>
      </c>
      <c r="AG47" s="59" t="s">
        <v>442</v>
      </c>
      <c r="AH47" s="59" t="s">
        <v>442</v>
      </c>
      <c r="AI47" s="59">
        <v>6.0209236944E-4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1247.9739999999999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1159.5049524000001</v>
      </c>
      <c r="AL51" s="53" t="s">
        <v>431</v>
      </c>
    </row>
    <row r="52" spans="1:38" ht="26.25" customHeight="1" thickBot="1" x14ac:dyDescent="0.3">
      <c r="A52" s="56" t="s">
        <v>119</v>
      </c>
      <c r="B52" s="61" t="s">
        <v>129</v>
      </c>
      <c r="C52" s="64" t="s">
        <v>390</v>
      </c>
      <c r="D52" s="59"/>
      <c r="E52" s="59">
        <v>2.042532601</v>
      </c>
      <c r="F52" s="59">
        <v>2.0250342459999997</v>
      </c>
      <c r="G52" s="59">
        <v>3.3803573520000003</v>
      </c>
      <c r="H52" s="59">
        <v>1.3999999999999999E-4</v>
      </c>
      <c r="I52" s="59">
        <v>4.8301737999999997E-2</v>
      </c>
      <c r="J52" s="59">
        <v>5.9877700000000006E-2</v>
      </c>
      <c r="K52" s="59">
        <v>9.0257009999999999E-2</v>
      </c>
      <c r="L52" s="59">
        <v>1.492765878E-4</v>
      </c>
      <c r="M52" s="59">
        <v>1.532313888</v>
      </c>
      <c r="N52" s="59">
        <v>6.2138371184161004E-2</v>
      </c>
      <c r="O52" s="59">
        <v>1.9557451731991998E-2</v>
      </c>
      <c r="P52" s="59">
        <v>7.0350017381029997E-3</v>
      </c>
      <c r="Q52" s="59">
        <v>8.1994903782429997E-3</v>
      </c>
      <c r="R52" s="59">
        <v>5.5402065167301E-2</v>
      </c>
      <c r="S52" s="59">
        <v>4.5021777064019004E-2</v>
      </c>
      <c r="T52" s="59">
        <v>0.12192998354072</v>
      </c>
      <c r="U52" s="59">
        <v>8.4928532873450001E-3</v>
      </c>
      <c r="V52" s="59">
        <v>0.52479487667040303</v>
      </c>
      <c r="W52" s="59">
        <v>0.16020180000000001</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1.318548688081062</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2.2519303403947539</v>
      </c>
      <c r="AL53" s="29" t="s">
        <v>133</v>
      </c>
    </row>
    <row r="54" spans="1:38" ht="37.5" customHeight="1" thickBot="1" x14ac:dyDescent="0.3">
      <c r="A54" s="56" t="s">
        <v>119</v>
      </c>
      <c r="B54" s="61" t="s">
        <v>134</v>
      </c>
      <c r="C54" s="64" t="s">
        <v>135</v>
      </c>
      <c r="D54" s="59"/>
      <c r="E54" s="59" t="s">
        <v>442</v>
      </c>
      <c r="F54" s="59">
        <v>2.5516227694511731</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524063.39580990002</v>
      </c>
      <c r="AL54" s="29" t="s">
        <v>440</v>
      </c>
    </row>
    <row r="55" spans="1:38" ht="26.25" customHeight="1" thickBot="1" x14ac:dyDescent="0.3">
      <c r="A55" s="56" t="s">
        <v>119</v>
      </c>
      <c r="B55" s="61" t="s">
        <v>136</v>
      </c>
      <c r="C55" s="64" t="s">
        <v>137</v>
      </c>
      <c r="D55" s="59"/>
      <c r="E55" s="59">
        <v>5.7453999999999998E-2</v>
      </c>
      <c r="F55" s="59">
        <v>0.17943600439929411</v>
      </c>
      <c r="G55" s="59">
        <v>1.8243819999999999</v>
      </c>
      <c r="H55" s="59" t="s">
        <v>443</v>
      </c>
      <c r="I55" s="59">
        <v>1.0891999999999999E-2</v>
      </c>
      <c r="J55" s="59">
        <v>1.0891999999999999E-2</v>
      </c>
      <c r="K55" s="59">
        <v>1.0891999999999999E-2</v>
      </c>
      <c r="L55" s="59">
        <v>8.7136000000000002E-3</v>
      </c>
      <c r="M55" s="59">
        <v>0.31786199999999998</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615</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5.9242264200000001</v>
      </c>
      <c r="F57" s="59">
        <v>0.18475105</v>
      </c>
      <c r="G57" s="59">
        <v>2.5451570600000002</v>
      </c>
      <c r="H57" s="59">
        <v>0.44947210999999998</v>
      </c>
      <c r="I57" s="59">
        <v>6.1484789999999998E-2</v>
      </c>
      <c r="J57" s="59">
        <v>7.1041170000000001E-2</v>
      </c>
      <c r="K57" s="59">
        <v>0.15667075999999999</v>
      </c>
      <c r="L57" s="59">
        <v>1.8400700000000001E-3</v>
      </c>
      <c r="M57" s="59">
        <v>7.5623998300000004</v>
      </c>
      <c r="N57" s="59">
        <v>0.18996198</v>
      </c>
      <c r="O57" s="59">
        <v>1.4705090000000001E-2</v>
      </c>
      <c r="P57" s="59">
        <v>0.33983246</v>
      </c>
      <c r="Q57" s="59">
        <v>1.7495069999999998E-2</v>
      </c>
      <c r="R57" s="59">
        <v>0.19185825000000001</v>
      </c>
      <c r="S57" s="59">
        <v>0.16474361999999998</v>
      </c>
      <c r="T57" s="59">
        <v>0.19663879000000001</v>
      </c>
      <c r="U57" s="59">
        <v>0.12746775999999999</v>
      </c>
      <c r="V57" s="59">
        <v>0.31321678000000003</v>
      </c>
      <c r="W57" s="59">
        <v>0.30067520999999997</v>
      </c>
      <c r="X57" s="59">
        <v>8.9218900000000007E-5</v>
      </c>
      <c r="Y57" s="59">
        <v>1.7250045000000001E-4</v>
      </c>
      <c r="Z57" s="59">
        <v>8.3746759999999993E-5</v>
      </c>
      <c r="AA57" s="59">
        <v>7.3987939999999993E-5</v>
      </c>
      <c r="AB57" s="59">
        <v>4.1953496000000001E-4</v>
      </c>
      <c r="AC57" s="59">
        <v>0.39538000000000001</v>
      </c>
      <c r="AD57" s="59">
        <v>1.9856499999999999</v>
      </c>
      <c r="AE57" s="60"/>
      <c r="AF57" s="59" t="s">
        <v>442</v>
      </c>
      <c r="AG57" s="59" t="s">
        <v>442</v>
      </c>
      <c r="AH57" s="59" t="s">
        <v>442</v>
      </c>
      <c r="AI57" s="59" t="s">
        <v>442</v>
      </c>
      <c r="AJ57" s="59" t="s">
        <v>442</v>
      </c>
      <c r="AK57" s="59">
        <v>4486.4570000000003</v>
      </c>
      <c r="AL57" s="29" t="s">
        <v>143</v>
      </c>
    </row>
    <row r="58" spans="1:38" ht="26.25" customHeight="1" thickBot="1" x14ac:dyDescent="0.3">
      <c r="A58" s="56" t="s">
        <v>53</v>
      </c>
      <c r="B58" s="56" t="s">
        <v>144</v>
      </c>
      <c r="C58" s="57" t="s">
        <v>145</v>
      </c>
      <c r="D58" s="58"/>
      <c r="E58" s="59">
        <v>1.29661348</v>
      </c>
      <c r="F58" s="59">
        <v>7.8933099999999989E-3</v>
      </c>
      <c r="G58" s="59">
        <v>5.2399590000000003E-2</v>
      </c>
      <c r="H58" s="59">
        <v>7.4642700000000003E-3</v>
      </c>
      <c r="I58" s="59">
        <v>7.4484199999999999E-3</v>
      </c>
      <c r="J58" s="59">
        <v>9.0795300000000006E-3</v>
      </c>
      <c r="K58" s="59">
        <v>2.3660879999999999E-2</v>
      </c>
      <c r="L58" s="59">
        <v>9.9000000000000001E-6</v>
      </c>
      <c r="M58" s="59">
        <v>1.07729546</v>
      </c>
      <c r="N58" s="59">
        <v>2.9305000000000001E-2</v>
      </c>
      <c r="O58" s="59">
        <v>1.4159999999999999E-3</v>
      </c>
      <c r="P58" s="59">
        <v>2.4562999999999998E-2</v>
      </c>
      <c r="Q58" s="59">
        <v>7.9939999999999994E-3</v>
      </c>
      <c r="R58" s="59">
        <v>5.3924E-2</v>
      </c>
      <c r="S58" s="59">
        <v>5.8705E-2</v>
      </c>
      <c r="T58" s="59">
        <v>5.0372E-2</v>
      </c>
      <c r="U58" s="59">
        <v>2.8048710000000001E-2</v>
      </c>
      <c r="V58" s="59">
        <v>0.27987799999999996</v>
      </c>
      <c r="W58" s="59">
        <v>7.7880549999999993E-2</v>
      </c>
      <c r="X58" s="59">
        <v>4.2953935199999994E-3</v>
      </c>
      <c r="Y58" s="59">
        <v>3.7032319999999996E-5</v>
      </c>
      <c r="Z58" s="59">
        <v>8.1388200000000005E-6</v>
      </c>
      <c r="AA58" s="59">
        <v>9.9579400000000011E-6</v>
      </c>
      <c r="AB58" s="59">
        <v>4.3505225899999993E-3</v>
      </c>
      <c r="AC58" s="59" t="s">
        <v>442</v>
      </c>
      <c r="AD58" s="59">
        <v>0.122</v>
      </c>
      <c r="AE58" s="60"/>
      <c r="AF58" s="59" t="s">
        <v>442</v>
      </c>
      <c r="AG58" s="59" t="s">
        <v>442</v>
      </c>
      <c r="AH58" s="59" t="s">
        <v>442</v>
      </c>
      <c r="AI58" s="59" t="s">
        <v>442</v>
      </c>
      <c r="AJ58" s="59" t="s">
        <v>442</v>
      </c>
      <c r="AK58" s="59">
        <v>1461.8230000000001</v>
      </c>
      <c r="AL58" s="29" t="s">
        <v>146</v>
      </c>
    </row>
    <row r="59" spans="1:38" ht="26.25" customHeight="1" thickBot="1" x14ac:dyDescent="0.3">
      <c r="A59" s="56" t="s">
        <v>53</v>
      </c>
      <c r="B59" s="66" t="s">
        <v>147</v>
      </c>
      <c r="C59" s="57" t="s">
        <v>400</v>
      </c>
      <c r="D59" s="58"/>
      <c r="E59" s="59">
        <v>1.92608033</v>
      </c>
      <c r="F59" s="59">
        <v>0.28449658</v>
      </c>
      <c r="G59" s="59">
        <v>1.157366984</v>
      </c>
      <c r="H59" s="59">
        <v>0.17142819999999998</v>
      </c>
      <c r="I59" s="59">
        <v>0.12159637708053793</v>
      </c>
      <c r="J59" s="59">
        <v>0.14869879881706305</v>
      </c>
      <c r="K59" s="59">
        <v>0.20153554222362557</v>
      </c>
      <c r="L59" s="59">
        <v>8.3600553518255061E-3</v>
      </c>
      <c r="M59" s="59">
        <v>0.19999286999999999</v>
      </c>
      <c r="N59" s="59">
        <v>0.34073476999999996</v>
      </c>
      <c r="O59" s="59">
        <v>4.7948569999999996E-2</v>
      </c>
      <c r="P59" s="59">
        <v>4.2618690000000001E-2</v>
      </c>
      <c r="Q59" s="59">
        <v>2.3571299999999996E-2</v>
      </c>
      <c r="R59" s="59">
        <v>0.13130159</v>
      </c>
      <c r="S59" s="59">
        <v>0.97414659000000003</v>
      </c>
      <c r="T59" s="59">
        <v>0.19993047000000003</v>
      </c>
      <c r="U59" s="59">
        <v>0.68077272999999994</v>
      </c>
      <c r="V59" s="59">
        <v>0.7036280800000001</v>
      </c>
      <c r="W59" s="59">
        <v>4.3001699999999999E-3</v>
      </c>
      <c r="X59" s="59">
        <v>3.9448937700000001E-3</v>
      </c>
      <c r="Y59" s="59">
        <v>3.9450856500000001E-3</v>
      </c>
      <c r="Z59" s="59">
        <v>3.9450856500000001E-3</v>
      </c>
      <c r="AA59" s="59">
        <v>3.9450856500000001E-3</v>
      </c>
      <c r="AB59" s="59">
        <v>1.577914071E-2</v>
      </c>
      <c r="AC59" s="59" t="s">
        <v>442</v>
      </c>
      <c r="AD59" s="59">
        <v>0.16894000000000001</v>
      </c>
      <c r="AE59" s="60"/>
      <c r="AF59" s="59" t="s">
        <v>442</v>
      </c>
      <c r="AG59" s="59" t="s">
        <v>442</v>
      </c>
      <c r="AH59" s="59" t="s">
        <v>442</v>
      </c>
      <c r="AI59" s="59" t="s">
        <v>442</v>
      </c>
      <c r="AJ59" s="59" t="s">
        <v>442</v>
      </c>
      <c r="AK59" s="59">
        <v>1485.2840000000001</v>
      </c>
      <c r="AL59" s="29" t="s">
        <v>417</v>
      </c>
    </row>
    <row r="60" spans="1:38" ht="26.25" customHeight="1" thickBot="1" x14ac:dyDescent="0.3">
      <c r="A60" s="56" t="s">
        <v>53</v>
      </c>
      <c r="B60" s="66" t="s">
        <v>148</v>
      </c>
      <c r="C60" s="57" t="s">
        <v>149</v>
      </c>
      <c r="D60" s="62"/>
      <c r="E60" s="59" t="s">
        <v>442</v>
      </c>
      <c r="F60" s="59" t="s">
        <v>442</v>
      </c>
      <c r="G60" s="59" t="s">
        <v>442</v>
      </c>
      <c r="H60" s="59" t="s">
        <v>442</v>
      </c>
      <c r="I60" s="59">
        <v>0.79066051000000004</v>
      </c>
      <c r="J60" s="59">
        <v>3.1995278100000002</v>
      </c>
      <c r="K60" s="59">
        <v>7.4331452499999999</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0.46914105566637854</v>
      </c>
      <c r="J61" s="59">
        <v>4.6914105166637849</v>
      </c>
      <c r="K61" s="59">
        <v>15.654873323075794</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2905726.398262552</v>
      </c>
      <c r="AL61" s="29" t="s">
        <v>419</v>
      </c>
    </row>
    <row r="62" spans="1:38" ht="26.25" customHeight="1" thickBot="1" x14ac:dyDescent="0.3">
      <c r="A62" s="56" t="s">
        <v>53</v>
      </c>
      <c r="B62" s="66" t="s">
        <v>152</v>
      </c>
      <c r="C62" s="57" t="s">
        <v>153</v>
      </c>
      <c r="D62" s="58"/>
      <c r="E62" s="59">
        <v>4.7303999999999999E-2</v>
      </c>
      <c r="F62" s="59" t="s">
        <v>442</v>
      </c>
      <c r="G62" s="59">
        <v>4.692E-3</v>
      </c>
      <c r="H62" s="59" t="s">
        <v>442</v>
      </c>
      <c r="I62" s="59">
        <v>3.7998590795081961E-3</v>
      </c>
      <c r="J62" s="59">
        <v>5.6759253983606546E-2</v>
      </c>
      <c r="K62" s="59">
        <v>9.5295572999999995E-2</v>
      </c>
      <c r="L62" s="59" t="s">
        <v>442</v>
      </c>
      <c r="M62" s="59">
        <v>2.6395000000000002E-2</v>
      </c>
      <c r="N62" s="59">
        <v>2.2648000000000001E-2</v>
      </c>
      <c r="O62" s="59" t="s">
        <v>442</v>
      </c>
      <c r="P62" s="59" t="s">
        <v>442</v>
      </c>
      <c r="Q62" s="59" t="s">
        <v>442</v>
      </c>
      <c r="R62" s="59">
        <v>4.8288999999999999E-2</v>
      </c>
      <c r="S62" s="59">
        <v>1.9557000000000001E-2</v>
      </c>
      <c r="T62" s="59">
        <v>9.2304999999999998E-2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0.36737800000000004</v>
      </c>
      <c r="F63" s="59">
        <v>0.35757649999999996</v>
      </c>
      <c r="G63" s="59">
        <v>2.9806670000000004</v>
      </c>
      <c r="H63" s="59" t="s">
        <v>443</v>
      </c>
      <c r="I63" s="59">
        <v>0.42561192162405287</v>
      </c>
      <c r="J63" s="59">
        <v>0.43996048100225982</v>
      </c>
      <c r="K63" s="59">
        <v>0.57942880149555731</v>
      </c>
      <c r="L63" s="59">
        <v>1.191713380547348E-3</v>
      </c>
      <c r="M63" s="59">
        <v>1.02281</v>
      </c>
      <c r="N63" s="59">
        <v>1.4467499999999999E-2</v>
      </c>
      <c r="O63" s="59">
        <v>4.8225000000000004E-3</v>
      </c>
      <c r="P63" s="59">
        <v>9.645E-5</v>
      </c>
      <c r="Q63" s="59">
        <v>1.286E-3</v>
      </c>
      <c r="R63" s="59">
        <v>1.6075E-3</v>
      </c>
      <c r="S63" s="59" t="s">
        <v>443</v>
      </c>
      <c r="T63" s="59">
        <v>9.645E-5</v>
      </c>
      <c r="U63" s="59">
        <v>6.4299999999999996E-2</v>
      </c>
      <c r="V63" s="59" t="s">
        <v>443</v>
      </c>
      <c r="W63" s="59">
        <v>3.4205100000000002E-2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0.27270156400000001</v>
      </c>
      <c r="F64" s="59">
        <v>7.1974192000000006E-2</v>
      </c>
      <c r="G64" s="59" t="s">
        <v>443</v>
      </c>
      <c r="H64" s="59" t="s">
        <v>443</v>
      </c>
      <c r="I64" s="59" t="s">
        <v>444</v>
      </c>
      <c r="J64" s="59" t="s">
        <v>444</v>
      </c>
      <c r="K64" s="59" t="s">
        <v>444</v>
      </c>
      <c r="L64" s="59" t="s">
        <v>444</v>
      </c>
      <c r="M64" s="59">
        <v>0.174371</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701.92200000000003</v>
      </c>
      <c r="AL64" s="29" t="s">
        <v>158</v>
      </c>
    </row>
    <row r="65" spans="1:38" ht="26.25" customHeight="1" thickBot="1" x14ac:dyDescent="0.3">
      <c r="A65" s="56" t="s">
        <v>53</v>
      </c>
      <c r="B65" s="61" t="s">
        <v>159</v>
      </c>
      <c r="C65" s="57" t="s">
        <v>160</v>
      </c>
      <c r="D65" s="58"/>
      <c r="E65" s="59">
        <v>0.39027000000000001</v>
      </c>
      <c r="F65" s="59" t="s">
        <v>442</v>
      </c>
      <c r="G65" s="59" t="s">
        <v>443</v>
      </c>
      <c r="H65" s="59">
        <v>3.3847999999999996E-2</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1898.0170000000001</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1.21E-2</v>
      </c>
      <c r="F68" s="59" t="s">
        <v>442</v>
      </c>
      <c r="G68" s="59">
        <v>2.7216000000000001E-2</v>
      </c>
      <c r="H68" s="59" t="s">
        <v>442</v>
      </c>
      <c r="I68" s="59">
        <v>8.2109999999999995E-3</v>
      </c>
      <c r="J68" s="59">
        <v>8.3000000000000001E-3</v>
      </c>
      <c r="K68" s="59">
        <v>9.129E-3</v>
      </c>
      <c r="L68" s="59">
        <v>2.29908E-5</v>
      </c>
      <c r="M68" s="59">
        <v>3.3416000000000001E-2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85.727999999999994</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3.8154236800000003</v>
      </c>
      <c r="F70" s="59">
        <v>5.5584063186666643</v>
      </c>
      <c r="G70" s="59">
        <v>2.0071411399999999</v>
      </c>
      <c r="H70" s="59">
        <v>0.6519815000000001</v>
      </c>
      <c r="I70" s="59">
        <v>0.17340856439999999</v>
      </c>
      <c r="J70" s="59">
        <v>0.31671937519999999</v>
      </c>
      <c r="K70" s="59">
        <v>0.40433693842999996</v>
      </c>
      <c r="L70" s="59">
        <v>4.3320553919999995E-5</v>
      </c>
      <c r="M70" s="59">
        <v>0.8262560000000001</v>
      </c>
      <c r="N70" s="59">
        <v>1.583E-2</v>
      </c>
      <c r="O70" s="59">
        <v>3.14E-3</v>
      </c>
      <c r="P70" s="59">
        <v>5.1789999999999996E-3</v>
      </c>
      <c r="Q70" s="59">
        <v>2.9499999999999999E-3</v>
      </c>
      <c r="R70" s="59">
        <v>1.384E-2</v>
      </c>
      <c r="S70" s="59">
        <v>2.7979999999999998E-2</v>
      </c>
      <c r="T70" s="59">
        <v>0.12695999999999999</v>
      </c>
      <c r="U70" s="59" t="s">
        <v>443</v>
      </c>
      <c r="V70" s="59">
        <v>1.4133900000000001</v>
      </c>
      <c r="W70" s="59">
        <v>9.0477299999999997E-2</v>
      </c>
      <c r="X70" s="59">
        <v>5.0000000000000001E-4</v>
      </c>
      <c r="Y70" s="59">
        <v>8.0000000000000007E-5</v>
      </c>
      <c r="Z70" s="59">
        <v>2.0000000000000002E-5</v>
      </c>
      <c r="AA70" s="59">
        <v>1.0000000000000001E-5</v>
      </c>
      <c r="AB70" s="59">
        <v>6.0999999999999997E-4</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4.5895812999999999</v>
      </c>
      <c r="F72" s="59">
        <v>0.38536870148670399</v>
      </c>
      <c r="G72" s="59">
        <v>3.9725082999999999</v>
      </c>
      <c r="H72" s="59">
        <v>6.8724900000000005E-2</v>
      </c>
      <c r="I72" s="59">
        <v>0.38016864</v>
      </c>
      <c r="J72" s="59">
        <v>0.54935851000000002</v>
      </c>
      <c r="K72" s="59">
        <v>0.70573343999999993</v>
      </c>
      <c r="L72" s="59">
        <v>3.7065610000000006E-2</v>
      </c>
      <c r="M72" s="59">
        <v>101.1460489</v>
      </c>
      <c r="N72" s="59">
        <v>2.1786633041645374</v>
      </c>
      <c r="O72" s="59">
        <v>5.4502368000000002E-2</v>
      </c>
      <c r="P72" s="59">
        <v>0.106338668</v>
      </c>
      <c r="Q72" s="59">
        <v>4.5702001999999999E-2</v>
      </c>
      <c r="R72" s="59">
        <v>1.4921138599999999</v>
      </c>
      <c r="S72" s="59">
        <v>0.26652613564566102</v>
      </c>
      <c r="T72" s="59">
        <v>0.65604037999999998</v>
      </c>
      <c r="U72" s="59">
        <v>5.1132904E-2</v>
      </c>
      <c r="V72" s="59">
        <v>9.2197362799999993</v>
      </c>
      <c r="W72" s="59">
        <v>5.2654401600000007</v>
      </c>
      <c r="X72" s="59">
        <v>1.3259564E-2</v>
      </c>
      <c r="Y72" s="59">
        <v>4.0453999999999997E-2</v>
      </c>
      <c r="Z72" s="59">
        <v>1.0654E-2</v>
      </c>
      <c r="AA72" s="59">
        <v>1.094E-2</v>
      </c>
      <c r="AB72" s="59">
        <v>7.5307563790000004E-2</v>
      </c>
      <c r="AC72" s="59">
        <v>0.22380267250000002</v>
      </c>
      <c r="AD72" s="59">
        <v>0.59541999999999995</v>
      </c>
      <c r="AE72" s="60"/>
      <c r="AF72" s="59" t="s">
        <v>442</v>
      </c>
      <c r="AG72" s="59" t="s">
        <v>442</v>
      </c>
      <c r="AH72" s="59" t="s">
        <v>442</v>
      </c>
      <c r="AI72" s="59" t="s">
        <v>442</v>
      </c>
      <c r="AJ72" s="59" t="s">
        <v>442</v>
      </c>
      <c r="AK72" s="59">
        <v>7001.6280000000006</v>
      </c>
      <c r="AL72" s="29" t="s">
        <v>179</v>
      </c>
    </row>
    <row r="73" spans="1:38" ht="26.25" customHeight="1" thickBot="1" x14ac:dyDescent="0.3">
      <c r="A73" s="56" t="s">
        <v>53</v>
      </c>
      <c r="B73" s="56" t="s">
        <v>180</v>
      </c>
      <c r="C73" s="57" t="s">
        <v>181</v>
      </c>
      <c r="D73" s="58"/>
      <c r="E73" s="59" t="s">
        <v>444</v>
      </c>
      <c r="F73" s="59" t="s">
        <v>444</v>
      </c>
      <c r="G73" s="59" t="s">
        <v>444</v>
      </c>
      <c r="H73" s="59" t="s">
        <v>442</v>
      </c>
      <c r="I73" s="59">
        <v>1.04143313680388E-4</v>
      </c>
      <c r="J73" s="59">
        <v>1.4734829359111E-4</v>
      </c>
      <c r="K73" s="59">
        <v>1.5799999999999999E-4</v>
      </c>
      <c r="L73" s="59">
        <v>1.0414331368E-7</v>
      </c>
      <c r="M73" s="59" t="s">
        <v>444</v>
      </c>
      <c r="N73" s="59">
        <v>3.0200000000000002E-4</v>
      </c>
      <c r="O73" s="59">
        <v>1.9000000000000001E-5</v>
      </c>
      <c r="P73" s="59">
        <v>2.5999999999999998E-4</v>
      </c>
      <c r="Q73" s="59" t="s">
        <v>444</v>
      </c>
      <c r="R73" s="59" t="s">
        <v>444</v>
      </c>
      <c r="S73" s="59" t="s">
        <v>444</v>
      </c>
      <c r="T73" s="59">
        <v>5.9199999999999997E-4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v>0.19607730000000001</v>
      </c>
      <c r="G74" s="59" t="s">
        <v>444</v>
      </c>
      <c r="H74" s="59" t="s">
        <v>444</v>
      </c>
      <c r="I74" s="59">
        <v>1.5898333708677E-2</v>
      </c>
      <c r="J74" s="59">
        <v>2.2493929376060599E-2</v>
      </c>
      <c r="K74" s="59">
        <v>2.4119999999999999E-2</v>
      </c>
      <c r="L74" s="59">
        <v>2.8617000675618999E-5</v>
      </c>
      <c r="M74" s="59" t="s">
        <v>444</v>
      </c>
      <c r="N74" s="59">
        <v>4.0000000000000001E-3</v>
      </c>
      <c r="O74" s="59" t="s">
        <v>444</v>
      </c>
      <c r="P74" s="59" t="s">
        <v>444</v>
      </c>
      <c r="Q74" s="59" t="s">
        <v>444</v>
      </c>
      <c r="R74" s="59">
        <v>7.0000000000000001E-3</v>
      </c>
      <c r="S74" s="59">
        <v>1E-3</v>
      </c>
      <c r="T74" s="59">
        <v>2E-3</v>
      </c>
      <c r="U74" s="59" t="s">
        <v>444</v>
      </c>
      <c r="V74" s="59">
        <v>1E-3</v>
      </c>
      <c r="W74" s="59">
        <v>1.12245E-2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1.510064E-6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0.47961596500000003</v>
      </c>
      <c r="F80" s="59">
        <v>9.9106770999999996E-2</v>
      </c>
      <c r="G80" s="59">
        <v>1.2977049610000002</v>
      </c>
      <c r="H80" s="59">
        <v>1.8475000000000002E-2</v>
      </c>
      <c r="I80" s="59">
        <v>1.2344352041161601E-2</v>
      </c>
      <c r="J80" s="59">
        <v>1.674943625957755E-2</v>
      </c>
      <c r="K80" s="59">
        <v>1.9055828498976378E-2</v>
      </c>
      <c r="L80" s="59">
        <v>1.0153107968611E-5</v>
      </c>
      <c r="M80" s="59">
        <v>0.89342067200000008</v>
      </c>
      <c r="N80" s="59">
        <v>1.6897564589234721</v>
      </c>
      <c r="O80" s="59">
        <v>3.0482359066493006E-2</v>
      </c>
      <c r="P80" s="59">
        <v>7.6049119319479996E-2</v>
      </c>
      <c r="Q80" s="59">
        <v>0.16124934993695803</v>
      </c>
      <c r="R80" s="59">
        <v>3.111021911201E-2</v>
      </c>
      <c r="S80" s="59">
        <v>0.59847518604795502</v>
      </c>
      <c r="T80" s="59">
        <v>0.14079164540049999</v>
      </c>
      <c r="U80" s="59">
        <v>6.0369999999999998E-3</v>
      </c>
      <c r="V80" s="59">
        <v>7.8870265508816724</v>
      </c>
      <c r="W80" s="59">
        <v>0.120836688</v>
      </c>
      <c r="X80" s="59">
        <v>1.13E-4</v>
      </c>
      <c r="Y80" s="59">
        <v>1.13E-4</v>
      </c>
      <c r="Z80" s="59">
        <v>1.13E-4</v>
      </c>
      <c r="AA80" s="59">
        <v>1.13E-4</v>
      </c>
      <c r="AB80" s="59">
        <v>4.5199999999999998E-4</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2.155644267327735E-3</v>
      </c>
      <c r="J81" s="59">
        <v>1.0570496045380958E-2</v>
      </c>
      <c r="K81" s="59">
        <v>3.3659407112212894E-2</v>
      </c>
      <c r="L81" s="59">
        <v>1.443803948518E-6</v>
      </c>
      <c r="M81" s="59">
        <v>0.13500000000000001</v>
      </c>
      <c r="N81" s="59">
        <v>0.13008</v>
      </c>
      <c r="O81" s="59">
        <v>2.2959999999999999E-3</v>
      </c>
      <c r="P81" s="59" t="s">
        <v>443</v>
      </c>
      <c r="Q81" s="59">
        <v>4.9199999999999999E-3</v>
      </c>
      <c r="R81" s="59">
        <v>2.4649324E-2</v>
      </c>
      <c r="S81" s="59">
        <v>1.1999999999999999E-3</v>
      </c>
      <c r="T81" s="59">
        <v>4.4999999999999999E-4</v>
      </c>
      <c r="U81" s="59" t="s">
        <v>443</v>
      </c>
      <c r="V81" s="59">
        <v>0.32201063207612302</v>
      </c>
      <c r="W81" s="59">
        <v>8.2927469999999996E-3</v>
      </c>
      <c r="X81" s="59" t="s">
        <v>443</v>
      </c>
      <c r="Y81" s="59" t="s">
        <v>443</v>
      </c>
      <c r="Z81" s="59" t="s">
        <v>443</v>
      </c>
      <c r="AA81" s="59" t="s">
        <v>443</v>
      </c>
      <c r="AB81" s="59" t="s">
        <v>443</v>
      </c>
      <c r="AC81" s="59" t="s">
        <v>442</v>
      </c>
      <c r="AD81" s="59">
        <v>2.3249230999999999E-5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23.128765166028774</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11584008</v>
      </c>
      <c r="AL82" s="55" t="s">
        <v>439</v>
      </c>
    </row>
    <row r="83" spans="1:38" ht="26.25" customHeight="1" thickBot="1" x14ac:dyDescent="0.3">
      <c r="A83" s="56" t="s">
        <v>53</v>
      </c>
      <c r="B83" s="69" t="s">
        <v>209</v>
      </c>
      <c r="C83" s="70" t="s">
        <v>210</v>
      </c>
      <c r="D83" s="58"/>
      <c r="E83" s="59">
        <v>1.4350071000000001E-2</v>
      </c>
      <c r="F83" s="59">
        <v>7.0110704130529722E-2</v>
      </c>
      <c r="G83" s="59">
        <v>4.1633919999999993E-3</v>
      </c>
      <c r="H83" s="59" t="s">
        <v>442</v>
      </c>
      <c r="I83" s="59">
        <v>9.799682314639787E-3</v>
      </c>
      <c r="J83" s="59">
        <v>5.1585344206750594E-2</v>
      </c>
      <c r="K83" s="59">
        <v>0.27315850151366877</v>
      </c>
      <c r="L83" s="59">
        <v>3.7586634687366861E-4</v>
      </c>
      <c r="M83" s="59">
        <v>8.8590099000000005E-2</v>
      </c>
      <c r="N83" s="59" t="s">
        <v>442</v>
      </c>
      <c r="O83" s="59" t="s">
        <v>442</v>
      </c>
      <c r="P83" s="59" t="s">
        <v>442</v>
      </c>
      <c r="Q83" s="59" t="s">
        <v>442</v>
      </c>
      <c r="R83" s="59" t="s">
        <v>442</v>
      </c>
      <c r="S83" s="59" t="s">
        <v>442</v>
      </c>
      <c r="T83" s="59" t="s">
        <v>442</v>
      </c>
      <c r="U83" s="59" t="s">
        <v>442</v>
      </c>
      <c r="V83" s="59" t="s">
        <v>442</v>
      </c>
      <c r="W83" s="59">
        <v>1.7288880999999999E-2</v>
      </c>
      <c r="X83" s="59">
        <v>2.1838828000000002E-4</v>
      </c>
      <c r="Y83" s="59">
        <v>7.1444164299999998E-3</v>
      </c>
      <c r="Z83" s="59">
        <v>9.8742698599999998E-3</v>
      </c>
      <c r="AA83" s="59">
        <v>2.3398743999999998E-4</v>
      </c>
      <c r="AB83" s="59">
        <v>1.7471062000000002E-2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9.97809299999999E-3</v>
      </c>
      <c r="F85" s="59">
        <v>8.5551628840537521</v>
      </c>
      <c r="G85" s="59">
        <v>5.8100000000000003E-4</v>
      </c>
      <c r="H85" s="59">
        <v>4.2000000000000002E-4</v>
      </c>
      <c r="I85" s="59" t="s">
        <v>442</v>
      </c>
      <c r="J85" s="59" t="s">
        <v>442</v>
      </c>
      <c r="K85" s="59">
        <v>1.1176999999999999E-3</v>
      </c>
      <c r="L85" s="59" t="s">
        <v>442</v>
      </c>
      <c r="M85" s="59">
        <v>6.1633939999999991E-3</v>
      </c>
      <c r="N85" s="59" t="s">
        <v>443</v>
      </c>
      <c r="O85" s="59" t="s">
        <v>443</v>
      </c>
      <c r="P85" s="59" t="s">
        <v>443</v>
      </c>
      <c r="Q85" s="59" t="s">
        <v>443</v>
      </c>
      <c r="R85" s="59">
        <v>1.5132235221132001E-2</v>
      </c>
      <c r="S85" s="59" t="s">
        <v>443</v>
      </c>
      <c r="T85" s="59" t="s">
        <v>443</v>
      </c>
      <c r="U85" s="59" t="s">
        <v>443</v>
      </c>
      <c r="V85" s="59">
        <v>1.8915294026415001E-2</v>
      </c>
      <c r="W85" s="59">
        <v>1.6799999999999999E-4</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1.353681434166186</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8.5800000000000004E-4</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0.42449551131459395</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1222637</v>
      </c>
      <c r="AL87" s="29" t="s">
        <v>217</v>
      </c>
    </row>
    <row r="88" spans="1:38" ht="26.25" customHeight="1" thickBot="1" x14ac:dyDescent="0.3">
      <c r="A88" s="56" t="s">
        <v>206</v>
      </c>
      <c r="B88" s="64" t="s">
        <v>220</v>
      </c>
      <c r="C88" s="68" t="s">
        <v>221</v>
      </c>
      <c r="D88" s="58"/>
      <c r="E88" s="59">
        <v>5.2800000000000004E-4</v>
      </c>
      <c r="F88" s="59">
        <v>4.7422287410600505</v>
      </c>
      <c r="G88" s="59" t="s">
        <v>443</v>
      </c>
      <c r="H88" s="59">
        <v>6.4400000000000004E-4</v>
      </c>
      <c r="I88" s="59" t="s">
        <v>442</v>
      </c>
      <c r="J88" s="59" t="s">
        <v>442</v>
      </c>
      <c r="K88" s="59">
        <v>1.060000000000001E-4</v>
      </c>
      <c r="L88" s="59" t="s">
        <v>442</v>
      </c>
      <c r="M88" s="59" t="s">
        <v>443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2.653E-3</v>
      </c>
      <c r="F89" s="59">
        <v>1.5431378402575762</v>
      </c>
      <c r="G89" s="59">
        <v>4.4720000000000003E-3</v>
      </c>
      <c r="H89" s="59" t="s">
        <v>443</v>
      </c>
      <c r="I89" s="59" t="s">
        <v>442</v>
      </c>
      <c r="J89" s="59" t="s">
        <v>442</v>
      </c>
      <c r="K89" s="59">
        <v>1.26E-4</v>
      </c>
      <c r="L89" s="59" t="s">
        <v>442</v>
      </c>
      <c r="M89" s="59">
        <v>1.676E-3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1.0495671110459419</v>
      </c>
      <c r="G90" s="59" t="s">
        <v>442</v>
      </c>
      <c r="H90" s="59" t="s">
        <v>442</v>
      </c>
      <c r="I90" s="59">
        <v>5.7419999999999997E-3</v>
      </c>
      <c r="J90" s="59">
        <v>1.6337999999999998E-2</v>
      </c>
      <c r="K90" s="59">
        <v>3.8470999999999998E-2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2.5491900000000002E-3</v>
      </c>
      <c r="Y90" s="59">
        <v>1.2867339999999999E-3</v>
      </c>
      <c r="Z90" s="59">
        <v>1.2867339999999999E-3</v>
      </c>
      <c r="AA90" s="59">
        <v>1.2867339999999999E-3</v>
      </c>
      <c r="AB90" s="59">
        <v>6.4093919999999999E-3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2.3583986208183534E-2</v>
      </c>
      <c r="F91" s="59">
        <v>8.8129776036391855E-2</v>
      </c>
      <c r="G91" s="59">
        <v>8.3738459621799811E-3</v>
      </c>
      <c r="H91" s="59">
        <v>5.4003527795423487E-2</v>
      </c>
      <c r="I91" s="59">
        <v>0.3733109200079151</v>
      </c>
      <c r="J91" s="59">
        <v>0.39359911786270618</v>
      </c>
      <c r="K91" s="59">
        <v>0.39778953193192218</v>
      </c>
      <c r="L91" s="59">
        <v>1.5810661390872965E-3</v>
      </c>
      <c r="M91" s="59">
        <v>0.72143185089682949</v>
      </c>
      <c r="N91" s="59">
        <v>0.48671103891830403</v>
      </c>
      <c r="O91" s="59">
        <v>0.13954576064881782</v>
      </c>
      <c r="P91" s="59">
        <v>1.8570468792678406E-3</v>
      </c>
      <c r="Q91" s="59">
        <v>9.0567513577750035E-4</v>
      </c>
      <c r="R91" s="59">
        <v>0.29852280647065915</v>
      </c>
      <c r="S91" s="59">
        <v>12.008153074219052</v>
      </c>
      <c r="T91" s="59">
        <v>0.53176210324965045</v>
      </c>
      <c r="U91" s="59">
        <v>6.8321385355834707E-2</v>
      </c>
      <c r="V91" s="59">
        <v>6.9450496106811626</v>
      </c>
      <c r="W91" s="59">
        <v>1.3012901615764695E-3</v>
      </c>
      <c r="X91" s="59">
        <v>1.4444317073498813E-3</v>
      </c>
      <c r="Y91" s="59">
        <v>5.8558042190941131E-4</v>
      </c>
      <c r="Z91" s="59">
        <v>5.8558042190941131E-4</v>
      </c>
      <c r="AA91" s="59">
        <v>5.8558042190941131E-4</v>
      </c>
      <c r="AB91" s="59">
        <v>3.2011729724781149E-3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9.6000000000000002E-4</v>
      </c>
      <c r="F92" s="59">
        <v>0.72908477999999999</v>
      </c>
      <c r="G92" s="59" t="s">
        <v>444</v>
      </c>
      <c r="H92" s="59" t="s">
        <v>443</v>
      </c>
      <c r="I92" s="59" t="s">
        <v>444</v>
      </c>
      <c r="J92" s="59" t="s">
        <v>444</v>
      </c>
      <c r="K92" s="59" t="s">
        <v>443</v>
      </c>
      <c r="L92" s="59" t="s">
        <v>443</v>
      </c>
      <c r="M92" s="59">
        <v>6.0296399999999993E-3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317.68400000000003</v>
      </c>
      <c r="AL92" s="29" t="s">
        <v>229</v>
      </c>
    </row>
    <row r="93" spans="1:38" ht="26.25" customHeight="1" thickBot="1" x14ac:dyDescent="0.3">
      <c r="A93" s="56" t="s">
        <v>53</v>
      </c>
      <c r="B93" s="61" t="s">
        <v>230</v>
      </c>
      <c r="C93" s="57" t="s">
        <v>403</v>
      </c>
      <c r="D93" s="65"/>
      <c r="E93" s="59">
        <v>7.7006687909000004E-2</v>
      </c>
      <c r="F93" s="59">
        <v>3.3586724063230151</v>
      </c>
      <c r="G93" s="59">
        <v>2.4077999999999999E-2</v>
      </c>
      <c r="H93" s="59" t="s">
        <v>443</v>
      </c>
      <c r="I93" s="59">
        <v>2.5270595033173145E-2</v>
      </c>
      <c r="J93" s="59">
        <v>5.0517818774983556E-2</v>
      </c>
      <c r="K93" s="59">
        <v>0.10199883316482655</v>
      </c>
      <c r="L93" s="59">
        <v>8.8608409527299997E-7</v>
      </c>
      <c r="M93" s="59">
        <v>4.2937796555999996E-2</v>
      </c>
      <c r="N93" s="59" t="s">
        <v>443</v>
      </c>
      <c r="O93" s="59" t="s">
        <v>442</v>
      </c>
      <c r="P93" s="59" t="s">
        <v>443</v>
      </c>
      <c r="Q93" s="59" t="s">
        <v>442</v>
      </c>
      <c r="R93" s="59" t="s">
        <v>442</v>
      </c>
      <c r="S93" s="59" t="s">
        <v>442</v>
      </c>
      <c r="T93" s="59" t="s">
        <v>442</v>
      </c>
      <c r="U93" s="59" t="s">
        <v>442</v>
      </c>
      <c r="V93" s="59" t="s">
        <v>442</v>
      </c>
      <c r="W93" s="59">
        <v>2.3734400000000001E-3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0.23091099999999998</v>
      </c>
      <c r="F95" s="59">
        <v>0.78735699999999997</v>
      </c>
      <c r="G95" s="59" t="s">
        <v>443</v>
      </c>
      <c r="H95" s="59" t="s">
        <v>443</v>
      </c>
      <c r="I95" s="59">
        <v>4.1584820000000002E-2</v>
      </c>
      <c r="J95" s="59">
        <v>4.2186509999999997E-2</v>
      </c>
      <c r="K95" s="59">
        <v>4.3028999999999998E-2</v>
      </c>
      <c r="L95" s="59">
        <v>1.1643749600000001E-4</v>
      </c>
      <c r="M95" s="59">
        <v>0.14282300000000001</v>
      </c>
      <c r="N95" s="59">
        <v>4.7390000000000002E-2</v>
      </c>
      <c r="O95" s="59" t="s">
        <v>443</v>
      </c>
      <c r="P95" s="59" t="s">
        <v>442</v>
      </c>
      <c r="Q95" s="59" t="s">
        <v>443</v>
      </c>
      <c r="R95" s="59" t="s">
        <v>443</v>
      </c>
      <c r="S95" s="59">
        <v>3.0000000000000001E-3</v>
      </c>
      <c r="T95" s="59" t="s">
        <v>443</v>
      </c>
      <c r="U95" s="59" t="s">
        <v>442</v>
      </c>
      <c r="V95" s="59" t="s">
        <v>442</v>
      </c>
      <c r="W95" s="59">
        <v>3.0215663E-2</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0.29181602424799996</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v>2.2499999999999999E-7</v>
      </c>
      <c r="G98" s="59" t="s">
        <v>443</v>
      </c>
      <c r="H98" s="59">
        <v>4.7999999999999996E-4</v>
      </c>
      <c r="I98" s="59">
        <v>7.7502944764299975E-2</v>
      </c>
      <c r="J98" s="59">
        <v>0.47990729292999995</v>
      </c>
      <c r="K98" s="59">
        <v>1.9395729640000001</v>
      </c>
      <c r="L98" s="59">
        <v>0</v>
      </c>
      <c r="M98" s="59" t="s">
        <v>443</v>
      </c>
      <c r="N98" s="59">
        <v>0</v>
      </c>
      <c r="O98" s="59" t="s">
        <v>443</v>
      </c>
      <c r="P98" s="59" t="s">
        <v>443</v>
      </c>
      <c r="Q98" s="59" t="s">
        <v>443</v>
      </c>
      <c r="R98" s="59">
        <v>1.0510000000000001E-3</v>
      </c>
      <c r="S98" s="59">
        <v>0</v>
      </c>
      <c r="T98" s="59">
        <v>2.31E-4</v>
      </c>
      <c r="U98" s="59" t="s">
        <v>443</v>
      </c>
      <c r="V98" s="59">
        <v>0.192</v>
      </c>
      <c r="W98" s="59">
        <v>0</v>
      </c>
      <c r="X98" s="59">
        <v>4.4446329999999999E-9</v>
      </c>
      <c r="Y98" s="59" t="s">
        <v>443</v>
      </c>
      <c r="Z98" s="59">
        <v>4.4446329999999999E-9</v>
      </c>
      <c r="AA98" s="59">
        <v>4.4446329999999999E-9</v>
      </c>
      <c r="AB98" s="59">
        <v>1.3333897999999999E-8</v>
      </c>
      <c r="AC98" s="59" t="s">
        <v>442</v>
      </c>
      <c r="AD98" s="59">
        <v>0.122</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0.39122067687031958</v>
      </c>
      <c r="F99" s="59">
        <v>13.332804187498196</v>
      </c>
      <c r="G99" s="59" t="s">
        <v>442</v>
      </c>
      <c r="H99" s="59">
        <v>7.1933851132704687</v>
      </c>
      <c r="I99" s="59">
        <v>4.9849049158469286E-2</v>
      </c>
      <c r="J99" s="59">
        <v>9.1555749531306463E-2</v>
      </c>
      <c r="K99" s="59">
        <v>0.20055069278286181</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506.31342624016901</v>
      </c>
      <c r="AL99" s="29" t="s">
        <v>243</v>
      </c>
    </row>
    <row r="100" spans="1:38" ht="26.25" customHeight="1" thickBot="1" x14ac:dyDescent="0.3">
      <c r="A100" s="56" t="s">
        <v>241</v>
      </c>
      <c r="B100" s="56" t="s">
        <v>244</v>
      </c>
      <c r="C100" s="57" t="s">
        <v>406</v>
      </c>
      <c r="D100" s="72"/>
      <c r="E100" s="59">
        <v>0.93778959529206241</v>
      </c>
      <c r="F100" s="59">
        <v>15.902373708774649</v>
      </c>
      <c r="G100" s="59" t="s">
        <v>442</v>
      </c>
      <c r="H100" s="59">
        <v>10.958408842796917</v>
      </c>
      <c r="I100" s="59">
        <v>0.10211928203563031</v>
      </c>
      <c r="J100" s="59">
        <v>0.16884725971064052</v>
      </c>
      <c r="K100" s="59">
        <v>0.36851931592465609</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1785.7875432955041</v>
      </c>
      <c r="AL100" s="29" t="s">
        <v>243</v>
      </c>
    </row>
    <row r="101" spans="1:38" ht="26.25" customHeight="1" thickBot="1" x14ac:dyDescent="0.3">
      <c r="A101" s="56" t="s">
        <v>241</v>
      </c>
      <c r="B101" s="56" t="s">
        <v>245</v>
      </c>
      <c r="C101" s="57" t="s">
        <v>246</v>
      </c>
      <c r="D101" s="72"/>
      <c r="E101" s="59">
        <v>4.6525402999248767E-3</v>
      </c>
      <c r="F101" s="59">
        <v>3.8036816104926131E-2</v>
      </c>
      <c r="G101" s="59" t="s">
        <v>442</v>
      </c>
      <c r="H101" s="59">
        <v>9.6815612056758205E-2</v>
      </c>
      <c r="I101" s="59">
        <v>2.1613891430077607E-3</v>
      </c>
      <c r="J101" s="59">
        <v>6.4841174290232832E-3</v>
      </c>
      <c r="K101" s="59">
        <v>1.5129614001054326E-2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136.33745715038805</v>
      </c>
      <c r="AL101" s="29" t="s">
        <v>243</v>
      </c>
    </row>
    <row r="102" spans="1:38" ht="26.25" customHeight="1" thickBot="1" x14ac:dyDescent="0.3">
      <c r="A102" s="56" t="s">
        <v>241</v>
      </c>
      <c r="B102" s="56" t="s">
        <v>247</v>
      </c>
      <c r="C102" s="57" t="s">
        <v>384</v>
      </c>
      <c r="D102" s="72"/>
      <c r="E102" s="59">
        <v>0.28612940993690233</v>
      </c>
      <c r="F102" s="59">
        <v>1.0750883124958783</v>
      </c>
      <c r="G102" s="59" t="s">
        <v>442</v>
      </c>
      <c r="H102" s="59">
        <v>11.549413560382179</v>
      </c>
      <c r="I102" s="59">
        <v>3.3773393416591795E-2</v>
      </c>
      <c r="J102" s="59">
        <v>0.47626733546051797</v>
      </c>
      <c r="K102" s="59">
        <v>3.1631488302744346</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5751.5869718271524</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1.7697658027358076E-2</v>
      </c>
      <c r="F104" s="59">
        <v>5.617340043096479E-2</v>
      </c>
      <c r="G104" s="59" t="s">
        <v>442</v>
      </c>
      <c r="H104" s="59">
        <v>0.13354287017441885</v>
      </c>
      <c r="I104" s="59">
        <v>5.0999051281030191E-4</v>
      </c>
      <c r="J104" s="59">
        <v>1.7316957384309057E-3</v>
      </c>
      <c r="K104" s="59">
        <v>4.0406100563387835E-3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90.024195640515103</v>
      </c>
      <c r="AL104" s="29" t="s">
        <v>243</v>
      </c>
    </row>
    <row r="105" spans="1:38" ht="26.25" customHeight="1" thickBot="1" x14ac:dyDescent="0.3">
      <c r="A105" s="56" t="s">
        <v>241</v>
      </c>
      <c r="B105" s="56" t="s">
        <v>252</v>
      </c>
      <c r="C105" s="57" t="s">
        <v>253</v>
      </c>
      <c r="D105" s="72"/>
      <c r="E105" s="59">
        <v>6.0950603458297614E-2</v>
      </c>
      <c r="F105" s="59">
        <v>0.68999438282345293</v>
      </c>
      <c r="G105" s="59" t="s">
        <v>442</v>
      </c>
      <c r="H105" s="59">
        <v>0.56562579204002728</v>
      </c>
      <c r="I105" s="59">
        <v>1.0217269079407808E-2</v>
      </c>
      <c r="J105" s="59">
        <v>1.6090111410497984E-2</v>
      </c>
      <c r="K105" s="59">
        <v>3.4996233986541052E-2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88.683779138627187</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2.0510817946032617E-2</v>
      </c>
      <c r="F107" s="59">
        <v>0.36804462774401125</v>
      </c>
      <c r="G107" s="59" t="s">
        <v>442</v>
      </c>
      <c r="H107" s="59">
        <v>1.4336624232185842</v>
      </c>
      <c r="I107" s="59">
        <v>2.7166325901308252E-2</v>
      </c>
      <c r="J107" s="59">
        <v>0.4577120923507767</v>
      </c>
      <c r="K107" s="59">
        <v>2.1741324386661893</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11871.996733769418</v>
      </c>
      <c r="AL107" s="29" t="s">
        <v>243</v>
      </c>
    </row>
    <row r="108" spans="1:38" ht="26.25" customHeight="1" thickBot="1" x14ac:dyDescent="0.3">
      <c r="A108" s="56" t="s">
        <v>241</v>
      </c>
      <c r="B108" s="56" t="s">
        <v>257</v>
      </c>
      <c r="C108" s="57" t="s">
        <v>378</v>
      </c>
      <c r="D108" s="72"/>
      <c r="E108" s="59">
        <v>7.4667679958200672E-2</v>
      </c>
      <c r="F108" s="59">
        <v>2.599575567447137</v>
      </c>
      <c r="G108" s="59" t="s">
        <v>442</v>
      </c>
      <c r="H108" s="59">
        <v>3.582774680244265</v>
      </c>
      <c r="I108" s="59">
        <v>6.299412631659676E-2</v>
      </c>
      <c r="J108" s="59">
        <v>0.79648467416596769</v>
      </c>
      <c r="K108" s="59">
        <v>1.5929693483319354</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35873.369058298384</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2.0731244076838151E-3</v>
      </c>
      <c r="F110" s="59">
        <v>0.39830598835023079</v>
      </c>
      <c r="G110" s="59" t="s">
        <v>442</v>
      </c>
      <c r="H110" s="59">
        <v>0.30665672904032343</v>
      </c>
      <c r="I110" s="59">
        <v>2.386922758047709E-2</v>
      </c>
      <c r="J110" s="59">
        <v>9.8741394082889983E-2</v>
      </c>
      <c r="K110" s="59">
        <v>9.8741700790417664E-2</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814.54361989495499</v>
      </c>
      <c r="AL110" s="29" t="s">
        <v>243</v>
      </c>
    </row>
    <row r="111" spans="1:38" ht="26.25" customHeight="1" thickBot="1" x14ac:dyDescent="0.3">
      <c r="A111" s="56" t="s">
        <v>241</v>
      </c>
      <c r="B111" s="56" t="s">
        <v>260</v>
      </c>
      <c r="C111" s="57" t="s">
        <v>374</v>
      </c>
      <c r="D111" s="72"/>
      <c r="E111" s="59">
        <v>1.7447812030294517E-3</v>
      </c>
      <c r="F111" s="59">
        <v>6.5483299999999996E-4</v>
      </c>
      <c r="G111" s="59" t="s">
        <v>442</v>
      </c>
      <c r="H111" s="59">
        <v>1.1304530540216101E-2</v>
      </c>
      <c r="I111" s="59">
        <v>8.8199999999999996E-8</v>
      </c>
      <c r="J111" s="59">
        <v>1.68E-7</v>
      </c>
      <c r="K111" s="59">
        <v>3.7800000000000002E-7</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10.429</v>
      </c>
      <c r="AL111" s="29" t="s">
        <v>243</v>
      </c>
    </row>
    <row r="112" spans="1:38" ht="26.25" customHeight="1" thickBot="1" x14ac:dyDescent="0.3">
      <c r="A112" s="56" t="s">
        <v>261</v>
      </c>
      <c r="B112" s="56" t="s">
        <v>262</v>
      </c>
      <c r="C112" s="57" t="s">
        <v>263</v>
      </c>
      <c r="D112" s="58"/>
      <c r="E112" s="59">
        <v>4.3822967956231373</v>
      </c>
      <c r="F112" s="59" t="s">
        <v>442</v>
      </c>
      <c r="G112" s="59" t="s">
        <v>442</v>
      </c>
      <c r="H112" s="59">
        <v>3.9525899666692155</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109557420.3644955</v>
      </c>
      <c r="AL112" s="29" t="s">
        <v>416</v>
      </c>
    </row>
    <row r="113" spans="1:38" ht="26.25" customHeight="1" thickBot="1" x14ac:dyDescent="0.3">
      <c r="A113" s="56" t="s">
        <v>261</v>
      </c>
      <c r="B113" s="73" t="s">
        <v>264</v>
      </c>
      <c r="C113" s="74" t="s">
        <v>265</v>
      </c>
      <c r="D113" s="58"/>
      <c r="E113" s="59">
        <v>6.0152936626134288</v>
      </c>
      <c r="F113" s="59">
        <v>3.1639952591762297</v>
      </c>
      <c r="G113" s="59" t="s">
        <v>442</v>
      </c>
      <c r="H113" s="59">
        <v>13.985329360084252</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112745934.29952121</v>
      </c>
      <c r="AL113" s="53" t="s">
        <v>432</v>
      </c>
    </row>
    <row r="114" spans="1:38" ht="26.25" customHeight="1" thickBot="1" x14ac:dyDescent="0.3">
      <c r="A114" s="56" t="s">
        <v>261</v>
      </c>
      <c r="B114" s="73" t="s">
        <v>266</v>
      </c>
      <c r="C114" s="74" t="s">
        <v>385</v>
      </c>
      <c r="D114" s="58"/>
      <c r="E114" s="59">
        <v>9.2000519999999988E-2</v>
      </c>
      <c r="F114" s="59" t="s">
        <v>442</v>
      </c>
      <c r="G114" s="59" t="s">
        <v>442</v>
      </c>
      <c r="H114" s="59">
        <v>5.9072079999999999E-2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2300012.7669629995</v>
      </c>
      <c r="AL114" s="29" t="s">
        <v>410</v>
      </c>
    </row>
    <row r="115" spans="1:38" ht="26.25" customHeight="1" thickBot="1" x14ac:dyDescent="0.3">
      <c r="A115" s="56" t="s">
        <v>261</v>
      </c>
      <c r="B115" s="73" t="s">
        <v>267</v>
      </c>
      <c r="C115" s="74" t="s">
        <v>268</v>
      </c>
      <c r="D115" s="58"/>
      <c r="E115" s="59">
        <v>0.117985566</v>
      </c>
      <c r="F115" s="59" t="s">
        <v>442</v>
      </c>
      <c r="G115" s="59" t="s">
        <v>442</v>
      </c>
      <c r="H115" s="59">
        <v>0.382925232</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2949639.244699331</v>
      </c>
      <c r="AL115" s="29" t="s">
        <v>410</v>
      </c>
    </row>
    <row r="116" spans="1:38" ht="26.25" customHeight="1" thickBot="1" x14ac:dyDescent="0.3">
      <c r="A116" s="56" t="s">
        <v>261</v>
      </c>
      <c r="B116" s="56" t="s">
        <v>269</v>
      </c>
      <c r="C116" s="64" t="s">
        <v>407</v>
      </c>
      <c r="D116" s="58"/>
      <c r="E116" s="59">
        <v>0.68269356180186691</v>
      </c>
      <c r="F116" s="59">
        <v>0.32303895092825091</v>
      </c>
      <c r="G116" s="59" t="s">
        <v>442</v>
      </c>
      <c r="H116" s="59">
        <v>5.6293508019127012</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54703746.397592142</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7.0321321308161697E-2</v>
      </c>
      <c r="J119" s="59">
        <v>1.2600478547100133</v>
      </c>
      <c r="K119" s="59">
        <v>1.2600478547100133</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1359039.6588604702</v>
      </c>
      <c r="AL119" s="29" t="s">
        <v>410</v>
      </c>
    </row>
    <row r="120" spans="1:38" ht="26.25" customHeight="1" thickBot="1" x14ac:dyDescent="0.3">
      <c r="A120" s="56" t="s">
        <v>261</v>
      </c>
      <c r="B120" s="56" t="s">
        <v>275</v>
      </c>
      <c r="C120" s="57" t="s">
        <v>276</v>
      </c>
      <c r="D120" s="58"/>
      <c r="E120" s="59">
        <v>0.6984346259337405</v>
      </c>
      <c r="F120" s="59" t="s">
        <v>442</v>
      </c>
      <c r="G120" s="59" t="s">
        <v>442</v>
      </c>
      <c r="H120" s="59">
        <v>0.8387856230909656</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37.013231203550703</v>
      </c>
      <c r="AL120" s="53" t="s">
        <v>433</v>
      </c>
    </row>
    <row r="121" spans="1:38" ht="26.25" customHeight="1" thickBot="1" x14ac:dyDescent="0.3">
      <c r="A121" s="56" t="s">
        <v>261</v>
      </c>
      <c r="B121" s="56" t="s">
        <v>277</v>
      </c>
      <c r="C121" s="64" t="s">
        <v>278</v>
      </c>
      <c r="D121" s="59"/>
      <c r="E121" s="59" t="s">
        <v>442</v>
      </c>
      <c r="F121" s="59">
        <v>1.2079286510200311</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1404568.1988605012</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0.245629003431171</v>
      </c>
      <c r="G125" s="59" t="s">
        <v>443</v>
      </c>
      <c r="H125" s="59" t="s">
        <v>443</v>
      </c>
      <c r="I125" s="59">
        <v>1.7155353437999998E-5</v>
      </c>
      <c r="J125" s="59">
        <v>1.14998254634E-4</v>
      </c>
      <c r="K125" s="59">
        <v>2.4351571641800001E-4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962.48578799999996</v>
      </c>
      <c r="AL125" s="29" t="s">
        <v>421</v>
      </c>
    </row>
    <row r="126" spans="1:38" ht="26.25" customHeight="1" thickBot="1" x14ac:dyDescent="0.3">
      <c r="A126" s="56" t="s">
        <v>286</v>
      </c>
      <c r="B126" s="56" t="s">
        <v>289</v>
      </c>
      <c r="C126" s="57" t="s">
        <v>290</v>
      </c>
      <c r="D126" s="58"/>
      <c r="E126" s="59" t="s">
        <v>443</v>
      </c>
      <c r="F126" s="59">
        <v>2.2444840002165799E-2</v>
      </c>
      <c r="G126" s="59" t="s">
        <v>442</v>
      </c>
      <c r="H126" s="59">
        <v>0.28681163330000004</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1195.048190712429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1.1672700000000001E-2</v>
      </c>
      <c r="F128" s="59">
        <v>1.3873999999999999E-4</v>
      </c>
      <c r="G128" s="59">
        <v>2.3018800000000001E-3</v>
      </c>
      <c r="H128" s="59">
        <v>3.2346000000000002E-4</v>
      </c>
      <c r="I128" s="59">
        <v>1.9747999999999999E-4</v>
      </c>
      <c r="J128" s="59">
        <v>1.9747999999999999E-4</v>
      </c>
      <c r="K128" s="59">
        <v>1.9747999999999999E-4</v>
      </c>
      <c r="L128" s="59">
        <v>6.9100000000000008E-6</v>
      </c>
      <c r="M128" s="59">
        <v>1.4191400000000002E-3</v>
      </c>
      <c r="N128" s="59">
        <v>1.0697899999999999E-3</v>
      </c>
      <c r="O128" s="59">
        <v>2.7078000000000003E-4</v>
      </c>
      <c r="P128" s="59">
        <v>1.7351000000000001E-4</v>
      </c>
      <c r="Q128" s="59">
        <v>3.5555E-4</v>
      </c>
      <c r="R128" s="59">
        <v>1.5090300000000002E-3</v>
      </c>
      <c r="S128" s="59">
        <v>1.8260099999999999E-3</v>
      </c>
      <c r="T128" s="59">
        <v>1.5628E-3</v>
      </c>
      <c r="U128" s="59">
        <v>2.4553999999999998E-4</v>
      </c>
      <c r="V128" s="59">
        <v>1.7790810000000001E-2</v>
      </c>
      <c r="W128" s="59">
        <v>7.492E-4</v>
      </c>
      <c r="X128" s="59">
        <v>1.7774E-7</v>
      </c>
      <c r="Y128" s="59">
        <v>3.7875999999999998E-7</v>
      </c>
      <c r="Z128" s="59">
        <v>2.0102000000000001E-7</v>
      </c>
      <c r="AA128" s="59">
        <v>2.4546000000000003E-7</v>
      </c>
      <c r="AB128" s="59">
        <v>1.0029800000000001E-6</v>
      </c>
      <c r="AC128" s="59">
        <v>8.5999999999999998E-4</v>
      </c>
      <c r="AD128" s="59">
        <v>2.7799999999999999E-3</v>
      </c>
      <c r="AE128" s="60"/>
      <c r="AF128" s="59" t="s">
        <v>442</v>
      </c>
      <c r="AG128" s="59" t="s">
        <v>442</v>
      </c>
      <c r="AH128" s="59" t="s">
        <v>442</v>
      </c>
      <c r="AI128" s="59" t="s">
        <v>442</v>
      </c>
      <c r="AJ128" s="59" t="s">
        <v>442</v>
      </c>
      <c r="AK128" s="59">
        <v>21.159929100000003</v>
      </c>
      <c r="AL128" s="29" t="s">
        <v>298</v>
      </c>
    </row>
    <row r="129" spans="1:38" ht="26.25" customHeight="1" thickBot="1" x14ac:dyDescent="0.3">
      <c r="A129" s="56" t="s">
        <v>286</v>
      </c>
      <c r="B129" s="61" t="s">
        <v>296</v>
      </c>
      <c r="C129" s="70" t="s">
        <v>297</v>
      </c>
      <c r="D129" s="58"/>
      <c r="E129" s="59">
        <v>0.30152644000000001</v>
      </c>
      <c r="F129" s="59">
        <v>0.29654151400000006</v>
      </c>
      <c r="G129" s="59">
        <v>2.6489999999999999E-3</v>
      </c>
      <c r="H129" s="59">
        <v>4.3100000000000001E-4</v>
      </c>
      <c r="I129" s="59">
        <v>2.9049600000000003E-3</v>
      </c>
      <c r="J129" s="59">
        <v>3.04974E-3</v>
      </c>
      <c r="K129" s="59">
        <v>3.225E-3</v>
      </c>
      <c r="L129" s="59">
        <v>1.801282E-3</v>
      </c>
      <c r="M129" s="59">
        <v>0.121697</v>
      </c>
      <c r="N129" s="59">
        <v>5.5999999999999999E-3</v>
      </c>
      <c r="O129" s="59" t="s">
        <v>444</v>
      </c>
      <c r="P129" s="59">
        <v>6.9999999999999999E-4</v>
      </c>
      <c r="Q129" s="59">
        <v>5.0000000000000001E-4</v>
      </c>
      <c r="R129" s="59">
        <v>1.09E-2</v>
      </c>
      <c r="S129" s="59">
        <v>3.3999999999999998E-3</v>
      </c>
      <c r="T129" s="59">
        <v>1.3990000000000001E-2</v>
      </c>
      <c r="U129" s="59">
        <v>2.7705410000000001E-3</v>
      </c>
      <c r="V129" s="59">
        <v>7.6597310000000004E-3</v>
      </c>
      <c r="W129" s="59">
        <v>6.8999999999999999E-3</v>
      </c>
      <c r="X129" s="59" t="s">
        <v>443</v>
      </c>
      <c r="Y129" s="59" t="s">
        <v>443</v>
      </c>
      <c r="Z129" s="59" t="s">
        <v>443</v>
      </c>
      <c r="AA129" s="59" t="s">
        <v>443</v>
      </c>
      <c r="AB129" s="59" t="s">
        <v>443</v>
      </c>
      <c r="AC129" s="59">
        <v>7.9619999999999995E-4</v>
      </c>
      <c r="AD129" s="59" t="s">
        <v>443</v>
      </c>
      <c r="AE129" s="60"/>
      <c r="AF129" s="59" t="s">
        <v>442</v>
      </c>
      <c r="AG129" s="59" t="s">
        <v>442</v>
      </c>
      <c r="AH129" s="59" t="s">
        <v>442</v>
      </c>
      <c r="AI129" s="59" t="s">
        <v>442</v>
      </c>
      <c r="AJ129" s="59" t="s">
        <v>442</v>
      </c>
      <c r="AK129" s="59">
        <v>11.67679</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0.24382599999999999</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0.28042099999999998</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1.0496E-2</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1.3488575000000003E-2</v>
      </c>
      <c r="F133" s="59">
        <v>3.7001900000000008E-4</v>
      </c>
      <c r="G133" s="59">
        <v>8.6205900000000009E-4</v>
      </c>
      <c r="H133" s="59" t="s">
        <v>443</v>
      </c>
      <c r="I133" s="59">
        <v>5.9572093103030298E-4</v>
      </c>
      <c r="J133" s="59">
        <v>5.9572093103030298E-4</v>
      </c>
      <c r="K133" s="59">
        <v>6.1747631103030302E-4</v>
      </c>
      <c r="L133" s="59" t="s">
        <v>443</v>
      </c>
      <c r="M133" s="59">
        <v>1.6949200000000002E-3</v>
      </c>
      <c r="N133" s="59">
        <v>5.6662499E-4</v>
      </c>
      <c r="O133" s="59">
        <v>1.2798999000000001E-4</v>
      </c>
      <c r="P133" s="59">
        <v>1.1426734488955001E-2</v>
      </c>
      <c r="Q133" s="59">
        <v>3.4631713000000003E-4</v>
      </c>
      <c r="R133" s="59">
        <v>3.4504547999999997E-4</v>
      </c>
      <c r="S133" s="59">
        <v>3.1629419E-4</v>
      </c>
      <c r="T133" s="59">
        <v>4.4097588999999999E-4</v>
      </c>
      <c r="U133" s="59">
        <v>5.0332673999999998E-4</v>
      </c>
      <c r="V133" s="59">
        <v>4.0744099599999998E-3</v>
      </c>
      <c r="W133" s="59">
        <v>2.5125719999999998E-3</v>
      </c>
      <c r="X133" s="59">
        <v>3.358856E-7</v>
      </c>
      <c r="Y133" s="59">
        <v>1.8346592999999999E-7</v>
      </c>
      <c r="Z133" s="59">
        <v>1.6387451999999998E-7</v>
      </c>
      <c r="AA133" s="59">
        <v>1.7786267E-7</v>
      </c>
      <c r="AB133" s="59">
        <v>8.6108872000000006E-7</v>
      </c>
      <c r="AC133" s="59">
        <v>3.8149500000000001E-3</v>
      </c>
      <c r="AD133" s="59">
        <v>1.043153E-2</v>
      </c>
      <c r="AE133" s="60"/>
      <c r="AF133" s="59" t="s">
        <v>442</v>
      </c>
      <c r="AG133" s="59" t="s">
        <v>442</v>
      </c>
      <c r="AH133" s="59" t="s">
        <v>442</v>
      </c>
      <c r="AI133" s="59" t="s">
        <v>442</v>
      </c>
      <c r="AJ133" s="59" t="s">
        <v>442</v>
      </c>
      <c r="AK133" s="59">
        <v>70581</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8.1922265468649998E-3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742240853.43332195</v>
      </c>
      <c r="AL136" s="54" t="s">
        <v>436</v>
      </c>
    </row>
    <row r="137" spans="1:38" ht="26.25" customHeight="1" thickBot="1" x14ac:dyDescent="0.3">
      <c r="A137" s="56" t="s">
        <v>286</v>
      </c>
      <c r="B137" s="56" t="s">
        <v>313</v>
      </c>
      <c r="C137" s="57" t="s">
        <v>314</v>
      </c>
      <c r="D137" s="58"/>
      <c r="E137" s="59">
        <v>2.3000000000000001E-4</v>
      </c>
      <c r="F137" s="59">
        <v>5.0098461999999996E-2</v>
      </c>
      <c r="G137" s="59" t="s">
        <v>443</v>
      </c>
      <c r="H137" s="59">
        <v>1.1479999999999999E-3</v>
      </c>
      <c r="I137" s="59" t="s">
        <v>442</v>
      </c>
      <c r="J137" s="59" t="s">
        <v>442</v>
      </c>
      <c r="K137" s="59" t="s">
        <v>442</v>
      </c>
      <c r="L137" s="59" t="s">
        <v>442</v>
      </c>
      <c r="M137" s="59">
        <v>4.8999999999999998E-4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8.7197720000000006E-2</v>
      </c>
      <c r="F139" s="59">
        <v>2.1707420000000002E-2</v>
      </c>
      <c r="G139" s="59" t="s">
        <v>443</v>
      </c>
      <c r="H139" s="59">
        <v>8.2000000000000001E-5</v>
      </c>
      <c r="I139" s="59">
        <v>0.78256992296322991</v>
      </c>
      <c r="J139" s="59">
        <v>0.7825711009632299</v>
      </c>
      <c r="K139" s="59">
        <v>0.78312202696322997</v>
      </c>
      <c r="L139" s="59">
        <v>1.6182E-6</v>
      </c>
      <c r="M139" s="59" t="s">
        <v>443</v>
      </c>
      <c r="N139" s="59">
        <v>9.1160442186270004E-3</v>
      </c>
      <c r="O139" s="59">
        <v>4.6128117154280003E-3</v>
      </c>
      <c r="P139" s="59">
        <v>6.6602817154280004E-3</v>
      </c>
      <c r="Q139" s="59">
        <v>7.4679139273970008E-3</v>
      </c>
      <c r="R139" s="59">
        <v>2.0928888352007003E-2</v>
      </c>
      <c r="S139" s="59">
        <v>2.0987125602117997E-2</v>
      </c>
      <c r="T139" s="59">
        <v>2.9377100000000001E-3</v>
      </c>
      <c r="U139" s="59">
        <v>1.3000000000000002E-4</v>
      </c>
      <c r="V139" s="59">
        <v>8.9496880000000001E-2</v>
      </c>
      <c r="W139" s="59">
        <v>7.8687936709999988</v>
      </c>
      <c r="X139" s="59">
        <v>3.4906733999999999E-4</v>
      </c>
      <c r="Y139" s="59">
        <v>6.1129120999999995E-4</v>
      </c>
      <c r="Z139" s="59">
        <v>4.7120362000000002E-4</v>
      </c>
      <c r="AA139" s="59">
        <v>4.9667403E-4</v>
      </c>
      <c r="AB139" s="59">
        <v>1.92823688E-3</v>
      </c>
      <c r="AC139" s="59" t="s">
        <v>442</v>
      </c>
      <c r="AD139" s="59" t="s">
        <v>442</v>
      </c>
      <c r="AE139" s="60"/>
      <c r="AF139" s="59" t="s">
        <v>442</v>
      </c>
      <c r="AG139" s="59" t="s">
        <v>442</v>
      </c>
      <c r="AH139" s="59" t="s">
        <v>442</v>
      </c>
      <c r="AI139" s="59" t="s">
        <v>442</v>
      </c>
      <c r="AJ139" s="59" t="s">
        <v>442</v>
      </c>
      <c r="AK139" s="59">
        <v>1006</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131.60660203063466</v>
      </c>
      <c r="F141" s="77">
        <f t="shared" ref="F141:AD141" si="0">SUM(F14:F140)</f>
        <v>122.33299061979187</v>
      </c>
      <c r="G141" s="77">
        <f t="shared" si="0"/>
        <v>24.820811310188752</v>
      </c>
      <c r="H141" s="77">
        <f t="shared" si="0"/>
        <v>64.018414316435724</v>
      </c>
      <c r="I141" s="77">
        <f t="shared" si="0"/>
        <v>17.296385505209447</v>
      </c>
      <c r="J141" s="77">
        <f t="shared" si="0"/>
        <v>30.107372043189159</v>
      </c>
      <c r="K141" s="77">
        <f t="shared" si="0"/>
        <v>57.497092413372776</v>
      </c>
      <c r="L141" s="77">
        <f t="shared" si="0"/>
        <v>2.3677720091424059</v>
      </c>
      <c r="M141" s="77">
        <f t="shared" si="0"/>
        <v>264.05168861282186</v>
      </c>
      <c r="N141" s="77">
        <f t="shared" si="0"/>
        <v>15.85864595201782</v>
      </c>
      <c r="O141" s="77">
        <f t="shared" si="0"/>
        <v>1.0546353275032625</v>
      </c>
      <c r="P141" s="77">
        <f t="shared" si="0"/>
        <v>0.97609831531583113</v>
      </c>
      <c r="Q141" s="77">
        <f t="shared" si="0"/>
        <v>0.80342401252164142</v>
      </c>
      <c r="R141" s="77">
        <f>SUM(R14:R140)</f>
        <v>7.0342110817833348</v>
      </c>
      <c r="S141" s="77">
        <f t="shared" si="0"/>
        <v>84.837398601499572</v>
      </c>
      <c r="T141" s="77">
        <f t="shared" si="0"/>
        <v>4.3096105690688944</v>
      </c>
      <c r="U141" s="77">
        <f t="shared" si="0"/>
        <v>1.5708779240040702</v>
      </c>
      <c r="V141" s="77">
        <f t="shared" si="0"/>
        <v>77.009260087039351</v>
      </c>
      <c r="W141" s="77">
        <f t="shared" si="0"/>
        <v>24.608654327918625</v>
      </c>
      <c r="X141" s="77">
        <f t="shared" si="0"/>
        <v>1.8741858329961536</v>
      </c>
      <c r="Y141" s="77">
        <f t="shared" si="0"/>
        <v>2.0917878989739949</v>
      </c>
      <c r="Z141" s="77">
        <f t="shared" si="0"/>
        <v>0.9019497179998347</v>
      </c>
      <c r="AA141" s="77">
        <f t="shared" si="0"/>
        <v>1.0536472180964307</v>
      </c>
      <c r="AB141" s="77">
        <f t="shared" si="0"/>
        <v>5.9215729849471455</v>
      </c>
      <c r="AC141" s="77">
        <f t="shared" si="0"/>
        <v>1.7957068824065221</v>
      </c>
      <c r="AD141" s="77">
        <f t="shared" si="0"/>
        <v>3.7218320983049442</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19.486158190890066</v>
      </c>
      <c r="F143" s="59">
        <v>1.1082721651748813</v>
      </c>
      <c r="G143" s="59">
        <v>4.8158514870800764E-2</v>
      </c>
      <c r="H143" s="59">
        <v>0.8559381874311649</v>
      </c>
      <c r="I143" s="59">
        <v>0.26223558029013083</v>
      </c>
      <c r="J143" s="59">
        <v>0.26223558029013083</v>
      </c>
      <c r="K143" s="59">
        <v>0.26223558029013083</v>
      </c>
      <c r="L143" s="59">
        <v>0.17874495369385379</v>
      </c>
      <c r="M143" s="59">
        <v>22.010488345141709</v>
      </c>
      <c r="N143" s="59">
        <v>4.1233820064700173E-3</v>
      </c>
      <c r="O143" s="59">
        <v>4.894676884598648E-4</v>
      </c>
      <c r="P143" s="59">
        <v>2.7780610035225979E-2</v>
      </c>
      <c r="Q143" s="59">
        <v>7.8611165738757139E-4</v>
      </c>
      <c r="R143" s="59">
        <v>2.9797336727769384E-2</v>
      </c>
      <c r="S143" s="59">
        <v>2.0512575810039735E-2</v>
      </c>
      <c r="T143" s="59">
        <v>4.8502265468218222E-3</v>
      </c>
      <c r="U143" s="59">
        <v>5.9328793785541514E-4</v>
      </c>
      <c r="V143" s="59">
        <v>0.10100711722800998</v>
      </c>
      <c r="W143" s="59">
        <v>0.6346054000000001</v>
      </c>
      <c r="X143" s="59">
        <v>6.6358841393600002E-2</v>
      </c>
      <c r="Y143" s="59">
        <v>7.7327183097799998E-2</v>
      </c>
      <c r="Z143" s="59">
        <v>5.6624728414699996E-2</v>
      </c>
      <c r="AA143" s="59">
        <v>6.9703383294300009E-2</v>
      </c>
      <c r="AB143" s="59">
        <v>0.27001413620039999</v>
      </c>
      <c r="AC143" s="59">
        <v>6.3460759999999991E-4</v>
      </c>
      <c r="AD143" s="59">
        <v>1.2699759999999999E-4</v>
      </c>
      <c r="AE143" s="93"/>
      <c r="AF143" s="59">
        <v>155903.79360525659</v>
      </c>
      <c r="AG143" s="59" t="s">
        <v>442</v>
      </c>
      <c r="AH143" s="59">
        <v>734.56579844640009</v>
      </c>
      <c r="AI143" s="59">
        <v>14240.728367059</v>
      </c>
      <c r="AJ143" s="59" t="s">
        <v>442</v>
      </c>
      <c r="AK143" s="59" t="s">
        <v>442</v>
      </c>
      <c r="AL143" s="32" t="s">
        <v>49</v>
      </c>
    </row>
    <row r="144" spans="1:38" ht="26.25" customHeight="1" thickBot="1" x14ac:dyDescent="0.3">
      <c r="A144" s="89"/>
      <c r="B144" s="90" t="s">
        <v>346</v>
      </c>
      <c r="C144" s="91" t="s">
        <v>353</v>
      </c>
      <c r="D144" s="92" t="s">
        <v>279</v>
      </c>
      <c r="E144" s="59">
        <v>14.15938632240827</v>
      </c>
      <c r="F144" s="59">
        <v>0.21327435370882561</v>
      </c>
      <c r="G144" s="59">
        <v>1.5725866875845994E-2</v>
      </c>
      <c r="H144" s="59">
        <v>7.3829327960976535E-2</v>
      </c>
      <c r="I144" s="59">
        <v>0.1322487973646172</v>
      </c>
      <c r="J144" s="59">
        <v>0.1322487973646172</v>
      </c>
      <c r="K144" s="59">
        <v>0.1322487973646172</v>
      </c>
      <c r="L144" s="59">
        <v>9.7965627409953793E-2</v>
      </c>
      <c r="M144" s="59">
        <v>1.8667527024817132</v>
      </c>
      <c r="N144" s="59">
        <v>5.6457131891508308E-4</v>
      </c>
      <c r="O144" s="59">
        <v>5.7862795486455268E-5</v>
      </c>
      <c r="P144" s="59">
        <v>5.6941864481433319E-3</v>
      </c>
      <c r="Q144" s="59">
        <v>1.1221143198554312E-4</v>
      </c>
      <c r="R144" s="59">
        <v>8.8632531931966217E-3</v>
      </c>
      <c r="S144" s="59">
        <v>5.9532675907676656E-3</v>
      </c>
      <c r="T144" s="59">
        <v>2.8416356675633228E-4</v>
      </c>
      <c r="U144" s="59">
        <v>1.0869727299817575E-4</v>
      </c>
      <c r="V144" s="59">
        <v>1.9460084370050604E-2</v>
      </c>
      <c r="W144" s="59">
        <v>0.14015330000000001</v>
      </c>
      <c r="X144" s="59">
        <v>2.3034135074500001E-2</v>
      </c>
      <c r="Y144" s="59">
        <v>2.5863734962100003E-2</v>
      </c>
      <c r="Z144" s="59">
        <v>2.0228709575499999E-2</v>
      </c>
      <c r="AA144" s="59">
        <v>2.1563389084699999E-2</v>
      </c>
      <c r="AB144" s="59">
        <v>9.0689968696799989E-2</v>
      </c>
      <c r="AC144" s="59">
        <v>1.4015450000000001E-4</v>
      </c>
      <c r="AD144" s="59">
        <v>2.8113700000000002E-5</v>
      </c>
      <c r="AE144" s="93"/>
      <c r="AF144" s="59">
        <v>39997.906908630503</v>
      </c>
      <c r="AG144" s="59" t="s">
        <v>442</v>
      </c>
      <c r="AH144" s="59" t="s">
        <v>442</v>
      </c>
      <c r="AI144" s="59">
        <v>4548.6507144629995</v>
      </c>
      <c r="AJ144" s="59" t="s">
        <v>442</v>
      </c>
      <c r="AK144" s="59" t="s">
        <v>442</v>
      </c>
      <c r="AL144" s="32" t="s">
        <v>49</v>
      </c>
    </row>
    <row r="145" spans="1:38" ht="26.25" customHeight="1" thickBot="1" x14ac:dyDescent="0.3">
      <c r="A145" s="89"/>
      <c r="B145" s="90" t="s">
        <v>347</v>
      </c>
      <c r="C145" s="91" t="s">
        <v>354</v>
      </c>
      <c r="D145" s="92" t="s">
        <v>279</v>
      </c>
      <c r="E145" s="59">
        <v>9.2146904326516275</v>
      </c>
      <c r="F145" s="59">
        <v>0.35011100937163692</v>
      </c>
      <c r="G145" s="59">
        <v>3.5433495684369577E-2</v>
      </c>
      <c r="H145" s="59">
        <v>8.7179039606783026E-2</v>
      </c>
      <c r="I145" s="59">
        <v>0.11499005969794711</v>
      </c>
      <c r="J145" s="59">
        <v>0.11499005969794711</v>
      </c>
      <c r="K145" s="59">
        <v>0.11499005969794711</v>
      </c>
      <c r="L145" s="59">
        <v>6.6577965620784385E-2</v>
      </c>
      <c r="M145" s="59">
        <v>3.3626865845124261</v>
      </c>
      <c r="N145" s="59">
        <v>1.1644578690976992E-3</v>
      </c>
      <c r="O145" s="59">
        <v>1.1644601149725169E-4</v>
      </c>
      <c r="P145" s="59">
        <v>1.2343207035120608E-2</v>
      </c>
      <c r="Q145" s="59">
        <v>2.3289146152579885E-4</v>
      </c>
      <c r="R145" s="59">
        <v>1.9795666427701631E-2</v>
      </c>
      <c r="S145" s="59">
        <v>1.3274742561913754E-2</v>
      </c>
      <c r="T145" s="59">
        <v>4.6579246801957527E-4</v>
      </c>
      <c r="U145" s="59">
        <v>2.3289090005709426E-4</v>
      </c>
      <c r="V145" s="59">
        <v>4.1920345166215831E-2</v>
      </c>
      <c r="W145" s="59">
        <v>7.0937600000000017E-2</v>
      </c>
      <c r="X145" s="59">
        <v>8.5764812533000011E-3</v>
      </c>
      <c r="Y145" s="59">
        <v>5.1935358704299994E-2</v>
      </c>
      <c r="Z145" s="59">
        <v>5.8034189817900012E-2</v>
      </c>
      <c r="AA145" s="59">
        <v>1.3341193061200001E-2</v>
      </c>
      <c r="AB145" s="59">
        <v>0.13188722283670001</v>
      </c>
      <c r="AC145" s="59">
        <v>3.9578500000000001E-5</v>
      </c>
      <c r="AD145" s="59">
        <v>7.950400000000001E-6</v>
      </c>
      <c r="AE145" s="93"/>
      <c r="AF145" s="59">
        <v>88429.146429012209</v>
      </c>
      <c r="AG145" s="59" t="s">
        <v>442</v>
      </c>
      <c r="AH145" s="59">
        <v>1744.2138279059</v>
      </c>
      <c r="AI145" s="59">
        <v>10205.503560469</v>
      </c>
      <c r="AJ145" s="59" t="s">
        <v>442</v>
      </c>
      <c r="AK145" s="59" t="s">
        <v>442</v>
      </c>
      <c r="AL145" s="32" t="s">
        <v>49</v>
      </c>
    </row>
    <row r="146" spans="1:38" ht="26.25" customHeight="1" thickBot="1" x14ac:dyDescent="0.3">
      <c r="A146" s="89"/>
      <c r="B146" s="90" t="s">
        <v>348</v>
      </c>
      <c r="C146" s="91" t="s">
        <v>355</v>
      </c>
      <c r="D146" s="92" t="s">
        <v>279</v>
      </c>
      <c r="E146" s="59">
        <v>0.22656570997324119</v>
      </c>
      <c r="F146" s="59">
        <v>0.83154182621677319</v>
      </c>
      <c r="G146" s="59">
        <v>4.5123830974912193E-4</v>
      </c>
      <c r="H146" s="59">
        <v>2.8867978799250326E-3</v>
      </c>
      <c r="I146" s="59">
        <v>1.3393720346825816E-2</v>
      </c>
      <c r="J146" s="59">
        <v>1.3393720346825816E-2</v>
      </c>
      <c r="K146" s="59">
        <v>1.3393720346825816E-2</v>
      </c>
      <c r="L146" s="59">
        <v>3.0178833194383688E-3</v>
      </c>
      <c r="M146" s="59">
        <v>5.1635827496940827</v>
      </c>
      <c r="N146" s="59">
        <v>8.9288259898543946E-5</v>
      </c>
      <c r="O146" s="59">
        <v>9.667695493666505E-4</v>
      </c>
      <c r="P146" s="59">
        <v>4.4926610757474981E-4</v>
      </c>
      <c r="Q146" s="59">
        <v>1.5439758661198021E-5</v>
      </c>
      <c r="R146" s="59">
        <v>4.3555830806396422E-3</v>
      </c>
      <c r="S146" s="59">
        <v>0.1634243312077728</v>
      </c>
      <c r="T146" s="59">
        <v>6.8071297372277167E-3</v>
      </c>
      <c r="U146" s="59">
        <v>9.6260595450169801E-4</v>
      </c>
      <c r="V146" s="59">
        <v>9.6134890945314078E-2</v>
      </c>
      <c r="W146" s="59">
        <v>1.65591E-2</v>
      </c>
      <c r="X146" s="59">
        <v>4.6806160579999998E-4</v>
      </c>
      <c r="Y146" s="59">
        <v>5.4786453929999996E-4</v>
      </c>
      <c r="Z146" s="59">
        <v>3.7695979589999999E-4</v>
      </c>
      <c r="AA146" s="59">
        <v>5.8845655180000001E-4</v>
      </c>
      <c r="AB146" s="59">
        <v>1.9813424928000001E-3</v>
      </c>
      <c r="AC146" s="59">
        <v>1.6559200000000002E-5</v>
      </c>
      <c r="AD146" s="59">
        <v>4.9006000000000001E-6</v>
      </c>
      <c r="AE146" s="93"/>
      <c r="AF146" s="59">
        <v>2056.5318052160001</v>
      </c>
      <c r="AG146" s="59" t="s">
        <v>442</v>
      </c>
      <c r="AH146" s="59" t="s">
        <v>442</v>
      </c>
      <c r="AI146" s="59">
        <v>139.4539315312</v>
      </c>
      <c r="AJ146" s="59" t="s">
        <v>442</v>
      </c>
      <c r="AK146" s="59" t="s">
        <v>442</v>
      </c>
      <c r="AL146" s="32" t="s">
        <v>49</v>
      </c>
    </row>
    <row r="147" spans="1:38" ht="26.25" customHeight="1" thickBot="1" x14ac:dyDescent="0.3">
      <c r="A147" s="89"/>
      <c r="B147" s="90" t="s">
        <v>349</v>
      </c>
      <c r="C147" s="91" t="s">
        <v>356</v>
      </c>
      <c r="D147" s="92" t="s">
        <v>279</v>
      </c>
      <c r="E147" s="59" t="s">
        <v>442</v>
      </c>
      <c r="F147" s="59">
        <v>4.0365343872383654</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172.68015215700001</v>
      </c>
      <c r="AG147" s="59" t="s">
        <v>442</v>
      </c>
      <c r="AH147" s="59" t="s">
        <v>442</v>
      </c>
      <c r="AI147" s="59">
        <v>11.6126885105</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1.163655541532759</v>
      </c>
      <c r="J148" s="59">
        <v>2.1695776338371036</v>
      </c>
      <c r="K148" s="59">
        <v>2.856286231968244</v>
      </c>
      <c r="L148" s="59">
        <v>0.28479661445991633</v>
      </c>
      <c r="M148" s="59" t="s">
        <v>442</v>
      </c>
      <c r="N148" s="59">
        <v>7.5748946791755634</v>
      </c>
      <c r="O148" s="59">
        <v>3.4655504067655801E-2</v>
      </c>
      <c r="P148" s="59" t="s">
        <v>443</v>
      </c>
      <c r="Q148" s="59">
        <v>8.7261349496208174E-2</v>
      </c>
      <c r="R148" s="59">
        <v>2.8114513024722991</v>
      </c>
      <c r="S148" s="59">
        <v>61.596574493823347</v>
      </c>
      <c r="T148" s="59">
        <v>0.44177119860517394</v>
      </c>
      <c r="U148" s="59">
        <v>5.7125724639365008E-2</v>
      </c>
      <c r="V148" s="59">
        <v>22.723397430459666</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97967.126372757106</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0.56400162401467868</v>
      </c>
      <c r="J149" s="59">
        <v>1.0444474518790348</v>
      </c>
      <c r="K149" s="59">
        <v>2.0888949037580695</v>
      </c>
      <c r="L149" s="59">
        <v>2.2142285979835526E-2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97967.126372757106</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128.60948660382155</v>
      </c>
      <c r="F152" s="101">
        <f t="shared" ref="F152:AD152" si="1">SUM(F$141, F$151, IF(AND(ISNUMBER(SEARCH($B$4,"AT|BE|CH|GB|IE|LT|LU|NL")),SUM(F$143:F$149)&gt;0),SUM(F$143:F$149)-SUM(F$27:F$33),0))</f>
        <v>121.85631173902131</v>
      </c>
      <c r="G152" s="101">
        <f t="shared" si="1"/>
        <v>24.813041628764747</v>
      </c>
      <c r="H152" s="101">
        <f t="shared" si="1"/>
        <v>63.897820739761976</v>
      </c>
      <c r="I152" s="101">
        <f t="shared" si="1"/>
        <v>17.144302668828431</v>
      </c>
      <c r="J152" s="101">
        <f t="shared" si="1"/>
        <v>29.853439189281101</v>
      </c>
      <c r="K152" s="101">
        <f t="shared" si="1"/>
        <v>57.104713655048045</v>
      </c>
      <c r="L152" s="101">
        <f t="shared" si="1"/>
        <v>2.3319084119866793</v>
      </c>
      <c r="M152" s="101">
        <f t="shared" si="1"/>
        <v>259.96639040395513</v>
      </c>
      <c r="N152" s="101">
        <f t="shared" si="1"/>
        <v>15.431722178107611</v>
      </c>
      <c r="O152" s="101">
        <f t="shared" si="1"/>
        <v>1.0523373921998642</v>
      </c>
      <c r="P152" s="101">
        <f t="shared" si="1"/>
        <v>0.9723657348828203</v>
      </c>
      <c r="Q152" s="101">
        <f t="shared" si="1"/>
        <v>0.79835655087237301</v>
      </c>
      <c r="R152" s="101">
        <f t="shared" si="1"/>
        <v>6.8720727115966405</v>
      </c>
      <c r="S152" s="101">
        <f t="shared" si="1"/>
        <v>81.382392623004307</v>
      </c>
      <c r="T152" s="101">
        <f t="shared" si="1"/>
        <v>4.2824720911554284</v>
      </c>
      <c r="U152" s="101">
        <f t="shared" si="1"/>
        <v>1.5667929840571178</v>
      </c>
      <c r="V152" s="101">
        <f t="shared" si="1"/>
        <v>75.466406632413438</v>
      </c>
      <c r="W152" s="101">
        <f t="shared" si="1"/>
        <v>24.573682627918625</v>
      </c>
      <c r="X152" s="101">
        <f t="shared" si="1"/>
        <v>1.8690451848713536</v>
      </c>
      <c r="Y152" s="101">
        <f t="shared" si="1"/>
        <v>2.0812078584137947</v>
      </c>
      <c r="Z152" s="101">
        <f t="shared" si="1"/>
        <v>0.89218109621393471</v>
      </c>
      <c r="AA152" s="101">
        <f t="shared" si="1"/>
        <v>1.0475513424381306</v>
      </c>
      <c r="AB152" s="101">
        <f t="shared" si="1"/>
        <v>5.8899877988179457</v>
      </c>
      <c r="AC152" s="101">
        <f t="shared" si="1"/>
        <v>1.7956748102065221</v>
      </c>
      <c r="AD152" s="101">
        <f t="shared" si="1"/>
        <v>3.7218256129049441</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114.82334498444958</v>
      </c>
      <c r="F154" s="101">
        <f>SUM(F$141, F$153, -1 * IF(OR($B$6=2005,$B$6&gt;=2020),SUM(F$99:F$122),0), IF(AND(ISNUMBER(SEARCH($B$4,"AT|BE|CH|GB|IE|LT|LU|NL")),SUM(F$143:F$149)&gt;0),SUM(F$143:F$149)-SUM(F$27:F$33),0))</f>
        <v>82.700297053227345</v>
      </c>
      <c r="G154" s="101">
        <f>SUM(G$141, G$153, IF(AND(ISNUMBER(SEARCH($B$4,"AT|BE|CH|GB|IE|LT|LU|NL")),SUM(G$143:G$149)&gt;0),SUM(G$143:G$149)-SUM(G$27:G$33),0))</f>
        <v>24.813041628764747</v>
      </c>
      <c r="H154" s="101">
        <f>SUM(H$141, H$153, IF(AND(ISNUMBER(SEARCH($B$4,"AT|BE|CH|GB|IE|LT|LU|NL")),SUM(H$143:H$149)&gt;0),SUM(H$143:H$149)-SUM(H$27:H$33),0))</f>
        <v>63.897820739761976</v>
      </c>
      <c r="I154" s="101">
        <f t="shared" ref="I154:AD154" si="2">SUM(I$141, I$153, IF(AND(ISNUMBER(SEARCH($B$4,"AT|BE|CH|GB|IE|LT|LU|NL")),SUM(I$143:I$149)&gt;0),SUM(I$143:I$149)-SUM(I$27:I$33),0))</f>
        <v>17.144302668828431</v>
      </c>
      <c r="J154" s="101">
        <f t="shared" si="2"/>
        <v>29.853439189281101</v>
      </c>
      <c r="K154" s="101">
        <f t="shared" si="2"/>
        <v>57.104713655048045</v>
      </c>
      <c r="L154" s="101">
        <f t="shared" si="2"/>
        <v>2.3319084119866793</v>
      </c>
      <c r="M154" s="101">
        <f t="shared" si="2"/>
        <v>259.96639040395513</v>
      </c>
      <c r="N154" s="101">
        <f t="shared" si="2"/>
        <v>15.431722178107611</v>
      </c>
      <c r="O154" s="101">
        <f t="shared" si="2"/>
        <v>1.0523373921998642</v>
      </c>
      <c r="P154" s="101">
        <f t="shared" si="2"/>
        <v>0.9723657348828203</v>
      </c>
      <c r="Q154" s="101">
        <f t="shared" si="2"/>
        <v>0.79835655087237301</v>
      </c>
      <c r="R154" s="101">
        <f t="shared" si="2"/>
        <v>6.8720727115966405</v>
      </c>
      <c r="S154" s="101">
        <f t="shared" si="2"/>
        <v>81.382392623004307</v>
      </c>
      <c r="T154" s="101">
        <f t="shared" si="2"/>
        <v>4.2824720911554284</v>
      </c>
      <c r="U154" s="101">
        <f t="shared" si="2"/>
        <v>1.5667929840571178</v>
      </c>
      <c r="V154" s="101">
        <f t="shared" si="2"/>
        <v>75.466406632413438</v>
      </c>
      <c r="W154" s="101">
        <f t="shared" si="2"/>
        <v>24.573682627918625</v>
      </c>
      <c r="X154" s="101">
        <f t="shared" si="2"/>
        <v>1.8690451848713536</v>
      </c>
      <c r="Y154" s="101">
        <f t="shared" si="2"/>
        <v>2.0812078584137947</v>
      </c>
      <c r="Z154" s="101">
        <f t="shared" si="2"/>
        <v>0.89218109621393471</v>
      </c>
      <c r="AA154" s="101">
        <f t="shared" si="2"/>
        <v>1.0475513424381306</v>
      </c>
      <c r="AB154" s="101">
        <f t="shared" si="2"/>
        <v>5.8899877988179457</v>
      </c>
      <c r="AC154" s="101">
        <f t="shared" si="2"/>
        <v>1.7956748102065221</v>
      </c>
      <c r="AD154" s="101">
        <f t="shared" si="2"/>
        <v>3.7218256129049441</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20.348471373353402</v>
      </c>
      <c r="F157" s="59">
        <v>1.1381359576262311</v>
      </c>
      <c r="G157" s="59">
        <v>1.185954164322236</v>
      </c>
      <c r="H157" s="59" t="s">
        <v>443</v>
      </c>
      <c r="I157" s="59">
        <v>0.210327766581</v>
      </c>
      <c r="J157" s="59">
        <v>0.210327766581</v>
      </c>
      <c r="K157" s="59">
        <v>0.210327766581</v>
      </c>
      <c r="L157" s="59">
        <v>0.13644935493575</v>
      </c>
      <c r="M157" s="59">
        <v>52.96383406221976</v>
      </c>
      <c r="N157" s="59">
        <v>6.8772900000000003E-3</v>
      </c>
      <c r="O157" s="59">
        <v>2.8570000000000003E-5</v>
      </c>
      <c r="P157" s="59">
        <v>3.4171499999999999E-3</v>
      </c>
      <c r="Q157" s="59">
        <v>5.6950000000000002E-5</v>
      </c>
      <c r="R157" s="59">
        <v>5.6952600000000006E-3</v>
      </c>
      <c r="S157" s="59">
        <v>3.7022000000000001E-3</v>
      </c>
      <c r="T157" s="59">
        <v>1.4249E-4</v>
      </c>
      <c r="U157" s="59">
        <v>5.6950000000000002E-5</v>
      </c>
      <c r="V157" s="59">
        <v>1.1978609999999999E-2</v>
      </c>
      <c r="W157" s="59" t="s">
        <v>443</v>
      </c>
      <c r="X157" s="59">
        <v>2.8476000000000001E-6</v>
      </c>
      <c r="Y157" s="59">
        <v>2.8476000000000001E-6</v>
      </c>
      <c r="Z157" s="59">
        <v>2.8476000000000001E-6</v>
      </c>
      <c r="AA157" s="59">
        <v>2.8476000000000001E-6</v>
      </c>
      <c r="AB157" s="59">
        <v>1.139039E-5</v>
      </c>
      <c r="AC157" s="59" t="s">
        <v>442</v>
      </c>
      <c r="AD157" s="59" t="s">
        <v>442</v>
      </c>
      <c r="AE157" s="93"/>
      <c r="AF157" s="59">
        <v>63145.268926208082</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1.261737701862946E-2</v>
      </c>
      <c r="F158" s="59">
        <v>9.5875246495367092E-3</v>
      </c>
      <c r="G158" s="59">
        <v>8.2703857841012296E-4</v>
      </c>
      <c r="H158" s="59" t="s">
        <v>443</v>
      </c>
      <c r="I158" s="59">
        <v>8.6008694614957709E-5</v>
      </c>
      <c r="J158" s="59">
        <v>8.6008694614957709E-5</v>
      </c>
      <c r="K158" s="59">
        <v>8.6008694614957709E-5</v>
      </c>
      <c r="L158" s="59">
        <v>4.6821520961217996E-5</v>
      </c>
      <c r="M158" s="59">
        <v>0.59285506389806497</v>
      </c>
      <c r="N158" s="59">
        <v>4.7534409999999999E-2</v>
      </c>
      <c r="O158" s="59">
        <v>7.3E-7</v>
      </c>
      <c r="P158" s="59">
        <v>5.5099999999999998E-6</v>
      </c>
      <c r="Q158" s="59">
        <v>1.0000000000000001E-7</v>
      </c>
      <c r="R158" s="59">
        <v>9.270000000000001E-6</v>
      </c>
      <c r="S158" s="59">
        <v>8.030000000000001E-6</v>
      </c>
      <c r="T158" s="59">
        <v>1.0300000000000001E-6</v>
      </c>
      <c r="U158" s="59">
        <v>1.0000000000000001E-7</v>
      </c>
      <c r="V158" s="59">
        <v>1.5443000000000002E-4</v>
      </c>
      <c r="W158" s="59" t="s">
        <v>443</v>
      </c>
      <c r="X158" s="59">
        <v>1.0985000000000001E-7</v>
      </c>
      <c r="Y158" s="59">
        <v>1.0985000000000001E-7</v>
      </c>
      <c r="Z158" s="59">
        <v>1.0985000000000001E-7</v>
      </c>
      <c r="AA158" s="59">
        <v>1.0985000000000001E-7</v>
      </c>
      <c r="AB158" s="59">
        <v>4.32E-7</v>
      </c>
      <c r="AC158" s="59" t="s">
        <v>442</v>
      </c>
      <c r="AD158" s="59" t="s">
        <v>442</v>
      </c>
      <c r="AE158" s="93"/>
      <c r="AF158" s="59">
        <v>55.921526201936672</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12.409556484639198</v>
      </c>
      <c r="F159" s="59">
        <v>0.56635447954765461</v>
      </c>
      <c r="G159" s="59">
        <v>0.56555757695921782</v>
      </c>
      <c r="H159" s="59">
        <v>2.6588696574498878E-3</v>
      </c>
      <c r="I159" s="59">
        <v>0.50470450858747795</v>
      </c>
      <c r="J159" s="59">
        <v>0.53274364796661511</v>
      </c>
      <c r="K159" s="59">
        <v>0.56078278732214948</v>
      </c>
      <c r="L159" s="59">
        <v>0.10093278656411828</v>
      </c>
      <c r="M159" s="59">
        <v>3.8941781846905426</v>
      </c>
      <c r="N159" s="59">
        <v>4.1237266191108311E-2</v>
      </c>
      <c r="O159" s="59">
        <v>5.41966528896574E-3</v>
      </c>
      <c r="P159" s="59">
        <v>1.025112394397042E-2</v>
      </c>
      <c r="Q159" s="59">
        <v>7.2456185080213384E-2</v>
      </c>
      <c r="R159" s="59" t="s">
        <v>443</v>
      </c>
      <c r="S159" s="59">
        <v>7.2456185080213398E-2</v>
      </c>
      <c r="T159" s="59">
        <v>3.8985392529126148</v>
      </c>
      <c r="U159" s="59">
        <v>8.2474533027429422E-2</v>
      </c>
      <c r="V159" s="59">
        <v>0.19322694746283134</v>
      </c>
      <c r="W159" s="59" t="s">
        <v>443</v>
      </c>
      <c r="X159" s="59">
        <v>6.3234668317598301E-3</v>
      </c>
      <c r="Y159" s="59">
        <v>6.0355672544783693E-3</v>
      </c>
      <c r="Z159" s="59">
        <v>2.4722539911587902E-3</v>
      </c>
      <c r="AA159" s="59" t="s">
        <v>443</v>
      </c>
      <c r="AB159" s="59">
        <v>1.483128768359997E-2</v>
      </c>
      <c r="AC159" s="59" t="s">
        <v>442</v>
      </c>
      <c r="AD159" s="59" t="s">
        <v>442</v>
      </c>
      <c r="AE159" s="93"/>
      <c r="AF159" s="59">
        <v>11499.691639678058</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51.649557581992767</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8EE97-1DC9-4DF7-88E2-EEBEE1EEB8EE}">
  <dimension ref="A1:AL170"/>
  <sheetViews>
    <sheetView tabSelected="1" zoomScale="80" zoomScaleNormal="80" workbookViewId="0">
      <selection activeCell="F5" sqref="F5"/>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2023</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2023</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5.86820317003769</v>
      </c>
      <c r="F14" s="59">
        <v>0.36378913218284059</v>
      </c>
      <c r="G14" s="59">
        <v>0.92374590183425187</v>
      </c>
      <c r="H14" s="59">
        <v>0.11354444906359529</v>
      </c>
      <c r="I14" s="59">
        <v>0.1821199175320202</v>
      </c>
      <c r="J14" s="59">
        <v>0.20791982407845522</v>
      </c>
      <c r="K14" s="59">
        <v>0.23264939922855329</v>
      </c>
      <c r="L14" s="59">
        <v>1.3152203930405152E-2</v>
      </c>
      <c r="M14" s="59">
        <v>1.7382633038387665</v>
      </c>
      <c r="N14" s="59">
        <v>0.20024452806064225</v>
      </c>
      <c r="O14" s="59">
        <v>9.5237999972463169E-2</v>
      </c>
      <c r="P14" s="59">
        <v>0.1190816628584857</v>
      </c>
      <c r="Q14" s="59">
        <v>0.12561723836546868</v>
      </c>
      <c r="R14" s="59">
        <v>0.14282041069600482</v>
      </c>
      <c r="S14" s="59">
        <v>0.23034508116220945</v>
      </c>
      <c r="T14" s="59">
        <v>0.23977339371807221</v>
      </c>
      <c r="U14" s="59">
        <v>7.2688011784668966E-2</v>
      </c>
      <c r="V14" s="59">
        <v>0.91625448475826154</v>
      </c>
      <c r="W14" s="59">
        <v>0.50200527605276823</v>
      </c>
      <c r="X14" s="59">
        <v>9.6781323670300009E-3</v>
      </c>
      <c r="Y14" s="59">
        <v>1.1604141022799998E-2</v>
      </c>
      <c r="Z14" s="59">
        <v>4.0792295269300007E-3</v>
      </c>
      <c r="AA14" s="59">
        <v>3.624335801723241E-3</v>
      </c>
      <c r="AB14" s="59">
        <v>2.89857930045E-2</v>
      </c>
      <c r="AC14" s="59">
        <v>0.40015483080100001</v>
      </c>
      <c r="AD14" s="59">
        <v>8.1451430288199997E-2</v>
      </c>
      <c r="AE14" s="60"/>
      <c r="AF14" s="59">
        <v>746.72887608420149</v>
      </c>
      <c r="AG14" s="59">
        <v>15479.1836788525</v>
      </c>
      <c r="AH14" s="59">
        <v>84537.895296756717</v>
      </c>
      <c r="AI14" s="59">
        <v>30992.453517054222</v>
      </c>
      <c r="AJ14" s="59">
        <v>18855.54027631737</v>
      </c>
      <c r="AK14" s="59" t="s">
        <v>442</v>
      </c>
      <c r="AL14" s="29" t="s">
        <v>49</v>
      </c>
    </row>
    <row r="15" spans="1:38" ht="26.25" customHeight="1" thickBot="1" x14ac:dyDescent="0.3">
      <c r="A15" s="56" t="s">
        <v>53</v>
      </c>
      <c r="B15" s="56" t="s">
        <v>54</v>
      </c>
      <c r="C15" s="57" t="s">
        <v>55</v>
      </c>
      <c r="D15" s="58"/>
      <c r="E15" s="59">
        <v>1.6400907999999998</v>
      </c>
      <c r="F15" s="59">
        <v>0.40801412369307255</v>
      </c>
      <c r="G15" s="59">
        <v>0.29344329500000005</v>
      </c>
      <c r="H15" s="59" t="s">
        <v>443</v>
      </c>
      <c r="I15" s="59">
        <v>7.5378925626991998E-3</v>
      </c>
      <c r="J15" s="59">
        <v>7.5380725626991996E-3</v>
      </c>
      <c r="K15" s="59">
        <v>7.5380725626991996E-3</v>
      </c>
      <c r="L15" s="59">
        <v>6.4871591938894411E-4</v>
      </c>
      <c r="M15" s="59">
        <v>0.10115592</v>
      </c>
      <c r="N15" s="59">
        <v>3.2259217672266E-2</v>
      </c>
      <c r="O15" s="59">
        <v>4.3880332516711001E-2</v>
      </c>
      <c r="P15" s="59">
        <v>7.4597348893969996E-3</v>
      </c>
      <c r="Q15" s="59">
        <v>7.067533896473E-3</v>
      </c>
      <c r="R15" s="59">
        <v>5.4900561861041003E-2</v>
      </c>
      <c r="S15" s="59">
        <v>6.5920645667704003E-2</v>
      </c>
      <c r="T15" s="59">
        <v>0.14767030237633</v>
      </c>
      <c r="U15" s="59">
        <v>3.1258566633452001E-2</v>
      </c>
      <c r="V15" s="59">
        <v>0.340623532036266</v>
      </c>
      <c r="W15" s="59">
        <v>2.1080567000000001E-2</v>
      </c>
      <c r="X15" s="59" t="s">
        <v>443</v>
      </c>
      <c r="Y15" s="59" t="s">
        <v>443</v>
      </c>
      <c r="Z15" s="59" t="s">
        <v>443</v>
      </c>
      <c r="AA15" s="59" t="s">
        <v>443</v>
      </c>
      <c r="AB15" s="59" t="s">
        <v>443</v>
      </c>
      <c r="AC15" s="59" t="s">
        <v>442</v>
      </c>
      <c r="AD15" s="59" t="s">
        <v>442</v>
      </c>
      <c r="AE15" s="60"/>
      <c r="AF15" s="59">
        <v>51550.655796692801</v>
      </c>
      <c r="AG15" s="59" t="s">
        <v>442</v>
      </c>
      <c r="AH15" s="59">
        <v>24582.8766322013</v>
      </c>
      <c r="AI15" s="59" t="s">
        <v>442</v>
      </c>
      <c r="AJ15" s="59">
        <v>69.129040000000003</v>
      </c>
      <c r="AK15" s="59" t="s">
        <v>442</v>
      </c>
      <c r="AL15" s="29" t="s">
        <v>49</v>
      </c>
    </row>
    <row r="16" spans="1:38" ht="26.25" customHeight="1" thickBot="1" x14ac:dyDescent="0.3">
      <c r="A16" s="56" t="s">
        <v>53</v>
      </c>
      <c r="B16" s="56" t="s">
        <v>56</v>
      </c>
      <c r="C16" s="57" t="s">
        <v>57</v>
      </c>
      <c r="D16" s="58"/>
      <c r="E16" s="59">
        <v>1.565177</v>
      </c>
      <c r="F16" s="59">
        <v>2.1872388999999999E-2</v>
      </c>
      <c r="G16" s="59">
        <v>0.28871920000000001</v>
      </c>
      <c r="H16" s="59" t="s">
        <v>442</v>
      </c>
      <c r="I16" s="59">
        <v>2.36204E-2</v>
      </c>
      <c r="J16" s="59">
        <v>2.36204E-2</v>
      </c>
      <c r="K16" s="59">
        <v>3.6429320000000001E-2</v>
      </c>
      <c r="L16" s="59">
        <v>1.1573996E-2</v>
      </c>
      <c r="M16" s="59">
        <v>0.25578499999999998</v>
      </c>
      <c r="N16" s="59" t="s">
        <v>444</v>
      </c>
      <c r="O16" s="59" t="s">
        <v>444</v>
      </c>
      <c r="P16" s="59" t="s">
        <v>444</v>
      </c>
      <c r="Q16" s="59" t="s">
        <v>444</v>
      </c>
      <c r="R16" s="59" t="s">
        <v>444</v>
      </c>
      <c r="S16" s="59" t="s">
        <v>444</v>
      </c>
      <c r="T16" s="59" t="s">
        <v>444</v>
      </c>
      <c r="U16" s="59" t="s">
        <v>444</v>
      </c>
      <c r="V16" s="59" t="s">
        <v>444</v>
      </c>
      <c r="W16" s="59" t="s">
        <v>444</v>
      </c>
      <c r="X16" s="59" t="s">
        <v>444</v>
      </c>
      <c r="Y16" s="59" t="s">
        <v>444</v>
      </c>
      <c r="Z16" s="59" t="s">
        <v>444</v>
      </c>
      <c r="AA16" s="59" t="s">
        <v>444</v>
      </c>
      <c r="AB16" s="59" t="s">
        <v>444</v>
      </c>
      <c r="AC16" s="59" t="s">
        <v>444</v>
      </c>
      <c r="AD16" s="59" t="s">
        <v>442</v>
      </c>
      <c r="AE16" s="60"/>
      <c r="AF16" s="59" t="s">
        <v>442</v>
      </c>
      <c r="AG16" s="59">
        <v>3950.7339999999999</v>
      </c>
      <c r="AH16" s="59" t="s">
        <v>442</v>
      </c>
      <c r="AI16" s="59" t="s">
        <v>442</v>
      </c>
      <c r="AJ16" s="59" t="s">
        <v>442</v>
      </c>
      <c r="AK16" s="59" t="s">
        <v>442</v>
      </c>
      <c r="AL16" s="29" t="s">
        <v>49</v>
      </c>
    </row>
    <row r="17" spans="1:38" ht="26.25" customHeight="1" thickBot="1" x14ac:dyDescent="0.3">
      <c r="A17" s="56" t="s">
        <v>53</v>
      </c>
      <c r="B17" s="56" t="s">
        <v>58</v>
      </c>
      <c r="C17" s="57" t="s">
        <v>59</v>
      </c>
      <c r="D17" s="58"/>
      <c r="E17" s="59">
        <v>0.98329905456000011</v>
      </c>
      <c r="F17" s="59">
        <v>5.4601054598444762E-2</v>
      </c>
      <c r="G17" s="59">
        <v>5.7290495193600008E-2</v>
      </c>
      <c r="H17" s="59">
        <v>6.8866700000000001E-3</v>
      </c>
      <c r="I17" s="59">
        <v>4.6309347932749302E-2</v>
      </c>
      <c r="J17" s="59">
        <v>5.4002877418195594E-2</v>
      </c>
      <c r="K17" s="59">
        <v>6.5535834067788012E-2</v>
      </c>
      <c r="L17" s="59">
        <v>4.5416954425176702E-3</v>
      </c>
      <c r="M17" s="59">
        <v>0.25367139990800003</v>
      </c>
      <c r="N17" s="59">
        <v>0.143316745047226</v>
      </c>
      <c r="O17" s="59">
        <v>2.7449171818560002E-3</v>
      </c>
      <c r="P17" s="59">
        <v>5.7031259040290008E-3</v>
      </c>
      <c r="Q17" s="59">
        <v>2.0668125077872003E-2</v>
      </c>
      <c r="R17" s="59">
        <v>0.211115312317501</v>
      </c>
      <c r="S17" s="59">
        <v>9.5368800804849999E-3</v>
      </c>
      <c r="T17" s="59">
        <v>8.1738801607683001E-2</v>
      </c>
      <c r="U17" s="59">
        <v>4.0779502564139997E-3</v>
      </c>
      <c r="V17" s="59">
        <v>0.22784743521193598</v>
      </c>
      <c r="W17" s="59">
        <v>1.9833153999999999E-2</v>
      </c>
      <c r="X17" s="59">
        <v>2.4553519999999999E-5</v>
      </c>
      <c r="Y17" s="59">
        <v>2.8369860000000001E-5</v>
      </c>
      <c r="Z17" s="59">
        <v>2.4495250000000002E-5</v>
      </c>
      <c r="AA17" s="59">
        <v>2.4436979999999999E-5</v>
      </c>
      <c r="AB17" s="59">
        <v>1.0185560999999999E-4</v>
      </c>
      <c r="AC17" s="59" t="s">
        <v>442</v>
      </c>
      <c r="AD17" s="59" t="s">
        <v>442</v>
      </c>
      <c r="AE17" s="60"/>
      <c r="AF17" s="59">
        <v>468.97302068565091</v>
      </c>
      <c r="AG17" s="59">
        <v>129.74600000000001</v>
      </c>
      <c r="AH17" s="59">
        <v>17100.670334095306</v>
      </c>
      <c r="AI17" s="59" t="s">
        <v>442</v>
      </c>
      <c r="AJ17" s="59">
        <v>75.879469799999995</v>
      </c>
      <c r="AK17" s="59" t="s">
        <v>442</v>
      </c>
      <c r="AL17" s="29" t="s">
        <v>49</v>
      </c>
    </row>
    <row r="18" spans="1:38" ht="26.25" customHeight="1" thickBot="1" x14ac:dyDescent="0.3">
      <c r="A18" s="56" t="s">
        <v>53</v>
      </c>
      <c r="B18" s="56" t="s">
        <v>60</v>
      </c>
      <c r="C18" s="57" t="s">
        <v>61</v>
      </c>
      <c r="D18" s="58"/>
      <c r="E18" s="59">
        <v>0.209593615126</v>
      </c>
      <c r="F18" s="59">
        <v>1.3566522534667887E-2</v>
      </c>
      <c r="G18" s="59">
        <v>1.54711097193E-3</v>
      </c>
      <c r="H18" s="59">
        <v>2.0646999999999999E-4</v>
      </c>
      <c r="I18" s="59">
        <v>5.6374945253025596E-2</v>
      </c>
      <c r="J18" s="59">
        <v>6.2698888001572403E-2</v>
      </c>
      <c r="K18" s="59">
        <v>7.0108332761695702E-2</v>
      </c>
      <c r="L18" s="59">
        <v>5.9166622212278204E-3</v>
      </c>
      <c r="M18" s="59">
        <v>0.14809591317299997</v>
      </c>
      <c r="N18" s="59">
        <v>0.11751178432053999</v>
      </c>
      <c r="O18" s="59">
        <v>2.2808827429200004E-3</v>
      </c>
      <c r="P18" s="59">
        <v>7.6860852092239997E-3</v>
      </c>
      <c r="Q18" s="59">
        <v>5.826729064614E-3</v>
      </c>
      <c r="R18" s="59">
        <v>1.2965418660256E-2</v>
      </c>
      <c r="S18" s="59">
        <v>1.7603210845754998E-2</v>
      </c>
      <c r="T18" s="59">
        <v>0.108668512307459</v>
      </c>
      <c r="U18" s="59">
        <v>3.8796243687079998E-3</v>
      </c>
      <c r="V18" s="59">
        <v>0.20250873950658599</v>
      </c>
      <c r="W18" s="59">
        <v>1.1393594999999999E-2</v>
      </c>
      <c r="X18" s="59">
        <v>6.1550000000000005E-8</v>
      </c>
      <c r="Y18" s="59">
        <v>4.8600999999999994E-7</v>
      </c>
      <c r="Z18" s="59">
        <v>5.5080000000000001E-8</v>
      </c>
      <c r="AA18" s="59">
        <v>4.8599999999999998E-8</v>
      </c>
      <c r="AB18" s="59">
        <v>6.5123999999999995E-7</v>
      </c>
      <c r="AC18" s="59" t="s">
        <v>443</v>
      </c>
      <c r="AD18" s="59">
        <v>2E-3</v>
      </c>
      <c r="AE18" s="60"/>
      <c r="AF18" s="59">
        <v>582.5247839425457</v>
      </c>
      <c r="AG18" s="59">
        <v>857.91654399999993</v>
      </c>
      <c r="AH18" s="59">
        <v>4784.1279190388486</v>
      </c>
      <c r="AI18" s="59" t="s">
        <v>442</v>
      </c>
      <c r="AJ18" s="59" t="s">
        <v>442</v>
      </c>
      <c r="AK18" s="59" t="s">
        <v>442</v>
      </c>
      <c r="AL18" s="29" t="s">
        <v>49</v>
      </c>
    </row>
    <row r="19" spans="1:38" ht="26.25" customHeight="1" thickBot="1" x14ac:dyDescent="0.3">
      <c r="A19" s="56" t="s">
        <v>53</v>
      </c>
      <c r="B19" s="56" t="s">
        <v>62</v>
      </c>
      <c r="C19" s="57" t="s">
        <v>63</v>
      </c>
      <c r="D19" s="58"/>
      <c r="E19" s="59">
        <v>2.2843212459508999</v>
      </c>
      <c r="F19" s="59">
        <v>0.33993811185280598</v>
      </c>
      <c r="G19" s="59">
        <v>0.2209613986425</v>
      </c>
      <c r="H19" s="59">
        <v>6.3496050000000004E-3</v>
      </c>
      <c r="I19" s="59">
        <v>0.19433622643648302</v>
      </c>
      <c r="J19" s="59">
        <v>0.238066353178013</v>
      </c>
      <c r="K19" s="59">
        <v>0.29865578051354102</v>
      </c>
      <c r="L19" s="59">
        <v>4.3888702166589195E-2</v>
      </c>
      <c r="M19" s="59">
        <v>1.7259363337419997</v>
      </c>
      <c r="N19" s="59">
        <v>0.145995854968753</v>
      </c>
      <c r="O19" s="59">
        <v>5.5676292702431997E-2</v>
      </c>
      <c r="P19" s="59">
        <v>5.6342809953546992E-2</v>
      </c>
      <c r="Q19" s="59">
        <v>9.6423524706139005E-2</v>
      </c>
      <c r="R19" s="59">
        <v>5.7792447606089002E-2</v>
      </c>
      <c r="S19" s="59">
        <v>9.953708833324601E-2</v>
      </c>
      <c r="T19" s="59">
        <v>0.18472773819334004</v>
      </c>
      <c r="U19" s="59">
        <v>0.225271174434404</v>
      </c>
      <c r="V19" s="59">
        <v>0.169250808810989</v>
      </c>
      <c r="W19" s="59">
        <v>8.9930249999999989E-2</v>
      </c>
      <c r="X19" s="59">
        <v>1.2121164200000001E-3</v>
      </c>
      <c r="Y19" s="59">
        <v>1.6763584000000001E-3</v>
      </c>
      <c r="Z19" s="59">
        <v>6.6137018000000003E-4</v>
      </c>
      <c r="AA19" s="59">
        <v>5.7155262000000004E-4</v>
      </c>
      <c r="AB19" s="59">
        <v>4.1213976300000007E-3</v>
      </c>
      <c r="AC19" s="59">
        <v>5.0000000000000002E-5</v>
      </c>
      <c r="AD19" s="59">
        <v>1.191E-2</v>
      </c>
      <c r="AE19" s="60"/>
      <c r="AF19" s="59">
        <v>3550.347100412097</v>
      </c>
      <c r="AG19" s="59">
        <v>25.527000000000001</v>
      </c>
      <c r="AH19" s="59">
        <v>55342.586203951359</v>
      </c>
      <c r="AI19" s="59">
        <v>2480.5913818692175</v>
      </c>
      <c r="AJ19" s="59">
        <v>133.95400000000001</v>
      </c>
      <c r="AK19" s="59" t="s">
        <v>442</v>
      </c>
      <c r="AL19" s="29" t="s">
        <v>49</v>
      </c>
    </row>
    <row r="20" spans="1:38" ht="26.25" customHeight="1" thickBot="1" x14ac:dyDescent="0.3">
      <c r="A20" s="56" t="s">
        <v>53</v>
      </c>
      <c r="B20" s="56" t="s">
        <v>64</v>
      </c>
      <c r="C20" s="57" t="s">
        <v>65</v>
      </c>
      <c r="D20" s="58"/>
      <c r="E20" s="59">
        <v>1.2114311925299999</v>
      </c>
      <c r="F20" s="59">
        <v>0.13865432351900098</v>
      </c>
      <c r="G20" s="59">
        <v>8.8702318278E-2</v>
      </c>
      <c r="H20" s="59">
        <v>1.0659420000000001E-2</v>
      </c>
      <c r="I20" s="59">
        <v>8.6559589717304888E-2</v>
      </c>
      <c r="J20" s="59">
        <v>0.10185707095526869</v>
      </c>
      <c r="K20" s="59">
        <v>0.11848919921689999</v>
      </c>
      <c r="L20" s="59">
        <v>1.3681233870169861E-2</v>
      </c>
      <c r="M20" s="59">
        <v>1.3477126898479999</v>
      </c>
      <c r="N20" s="59">
        <v>0.29490767005034002</v>
      </c>
      <c r="O20" s="59">
        <v>7.1250459872087002E-2</v>
      </c>
      <c r="P20" s="59">
        <v>1.4361072376496999E-2</v>
      </c>
      <c r="Q20" s="59">
        <v>2.4576507834984E-2</v>
      </c>
      <c r="R20" s="59">
        <v>0.14268089143559701</v>
      </c>
      <c r="S20" s="59">
        <v>8.5086817626554012E-2</v>
      </c>
      <c r="T20" s="59">
        <v>5.7115935561904002E-2</v>
      </c>
      <c r="U20" s="59">
        <v>1.7241226531712998E-2</v>
      </c>
      <c r="V20" s="59">
        <v>3.2968029401911298</v>
      </c>
      <c r="W20" s="59">
        <v>0.43372684299999997</v>
      </c>
      <c r="X20" s="59">
        <v>3.5280404309999999E-2</v>
      </c>
      <c r="Y20" s="59">
        <v>5.3359673140000001E-2</v>
      </c>
      <c r="Z20" s="59">
        <v>1.335728666E-2</v>
      </c>
      <c r="AA20" s="59">
        <v>1.3392540499999999E-2</v>
      </c>
      <c r="AB20" s="59">
        <v>0.11538990458999999</v>
      </c>
      <c r="AC20" s="59">
        <v>8.8199999999999997E-3</v>
      </c>
      <c r="AD20" s="59">
        <v>6.1700000000000001E-3</v>
      </c>
      <c r="AE20" s="60"/>
      <c r="AF20" s="59">
        <v>193.28698469021364</v>
      </c>
      <c r="AG20" s="59">
        <v>781.03578495999989</v>
      </c>
      <c r="AH20" s="59">
        <v>5190.3916989044419</v>
      </c>
      <c r="AI20" s="59">
        <v>13662.56435284</v>
      </c>
      <c r="AJ20" s="59">
        <v>1491.8175053999996</v>
      </c>
      <c r="AK20" s="59" t="s">
        <v>442</v>
      </c>
      <c r="AL20" s="29" t="s">
        <v>49</v>
      </c>
    </row>
    <row r="21" spans="1:38" ht="26.25" customHeight="1" thickBot="1" x14ac:dyDescent="0.3">
      <c r="A21" s="56" t="s">
        <v>53</v>
      </c>
      <c r="B21" s="56" t="s">
        <v>66</v>
      </c>
      <c r="C21" s="57" t="s">
        <v>67</v>
      </c>
      <c r="D21" s="58"/>
      <c r="E21" s="59">
        <v>2.2688112864540004</v>
      </c>
      <c r="F21" s="59">
        <v>0.32451554199999999</v>
      </c>
      <c r="G21" s="59">
        <v>0.24585526603800001</v>
      </c>
      <c r="H21" s="59">
        <v>3.8398180000000004E-2</v>
      </c>
      <c r="I21" s="59">
        <v>0.1319714872004373</v>
      </c>
      <c r="J21" s="59">
        <v>0.13591134258516649</v>
      </c>
      <c r="K21" s="59">
        <v>0.14295177964960878</v>
      </c>
      <c r="L21" s="59">
        <v>3.3823800185996643E-2</v>
      </c>
      <c r="M21" s="59">
        <v>2.7839557029659998</v>
      </c>
      <c r="N21" s="59">
        <v>6.2998389978437E-2</v>
      </c>
      <c r="O21" s="59">
        <v>1.1018810806825001E-2</v>
      </c>
      <c r="P21" s="59">
        <v>8.3794399616049994E-3</v>
      </c>
      <c r="Q21" s="59">
        <v>8.867570566161E-3</v>
      </c>
      <c r="R21" s="59">
        <v>2.0420815211708E-2</v>
      </c>
      <c r="S21" s="59">
        <v>1.3621853936527E-2</v>
      </c>
      <c r="T21" s="59">
        <v>4.712736022518E-2</v>
      </c>
      <c r="U21" s="59">
        <v>9.2350777929240003E-3</v>
      </c>
      <c r="V21" s="59">
        <v>0.39654645245053399</v>
      </c>
      <c r="W21" s="59">
        <v>8.5390162999999991E-2</v>
      </c>
      <c r="X21" s="59">
        <v>6.1677774500000001E-3</v>
      </c>
      <c r="Y21" s="59">
        <v>9.9006092599999984E-3</v>
      </c>
      <c r="Z21" s="59">
        <v>3.08617641E-3</v>
      </c>
      <c r="AA21" s="59">
        <v>2.4697064900000001E-3</v>
      </c>
      <c r="AB21" s="59">
        <v>2.162426961E-2</v>
      </c>
      <c r="AC21" s="59">
        <v>3.0799999999999998E-3</v>
      </c>
      <c r="AD21" s="59">
        <v>1.959E-2</v>
      </c>
      <c r="AE21" s="60"/>
      <c r="AF21" s="59">
        <v>1367.591665377945</v>
      </c>
      <c r="AG21" s="59">
        <v>304.79781045959999</v>
      </c>
      <c r="AH21" s="59">
        <v>39621.978757990291</v>
      </c>
      <c r="AI21" s="59">
        <v>2450.1602386564591</v>
      </c>
      <c r="AJ21" s="59" t="s">
        <v>442</v>
      </c>
      <c r="AK21" s="59" t="s">
        <v>442</v>
      </c>
      <c r="AL21" s="29" t="s">
        <v>49</v>
      </c>
    </row>
    <row r="22" spans="1:38" ht="26.25" customHeight="1" thickBot="1" x14ac:dyDescent="0.3">
      <c r="A22" s="56" t="s">
        <v>53</v>
      </c>
      <c r="B22" s="61" t="s">
        <v>68</v>
      </c>
      <c r="C22" s="57" t="s">
        <v>69</v>
      </c>
      <c r="D22" s="58"/>
      <c r="E22" s="59">
        <v>0.75646175611900002</v>
      </c>
      <c r="F22" s="59">
        <v>9.2001418058613504E-2</v>
      </c>
      <c r="G22" s="59">
        <v>0.61157117668500005</v>
      </c>
      <c r="H22" s="59">
        <v>9.2838999999999997E-4</v>
      </c>
      <c r="I22" s="59">
        <v>8.2715360972423393E-2</v>
      </c>
      <c r="J22" s="59">
        <v>8.79910970956298E-2</v>
      </c>
      <c r="K22" s="59">
        <v>9.4738059697076799E-2</v>
      </c>
      <c r="L22" s="59">
        <v>7.8074599738852295E-3</v>
      </c>
      <c r="M22" s="59">
        <v>2.0331779417270002</v>
      </c>
      <c r="N22" s="59">
        <v>0.203302302619213</v>
      </c>
      <c r="O22" s="59">
        <v>4.3310854096099997E-3</v>
      </c>
      <c r="P22" s="59">
        <v>1.3635684899056002E-2</v>
      </c>
      <c r="Q22" s="59">
        <v>9.7400260721439997E-3</v>
      </c>
      <c r="R22" s="59">
        <v>2.2474633409054E-2</v>
      </c>
      <c r="S22" s="59">
        <v>2.9417643786357001E-2</v>
      </c>
      <c r="T22" s="59">
        <v>0.12836446180336902</v>
      </c>
      <c r="U22" s="59">
        <v>5.9559810390080008E-3</v>
      </c>
      <c r="V22" s="59">
        <v>0.33242652852310201</v>
      </c>
      <c r="W22" s="59">
        <v>4.4750720999999993E-2</v>
      </c>
      <c r="X22" s="59">
        <v>7.4187018999999996E-3</v>
      </c>
      <c r="Y22" s="59">
        <v>9.60907412E-3</v>
      </c>
      <c r="Z22" s="59">
        <v>3.8645598100000003E-3</v>
      </c>
      <c r="AA22" s="59">
        <v>3.0167156999999999E-3</v>
      </c>
      <c r="AB22" s="59">
        <v>2.3909051529999999E-2</v>
      </c>
      <c r="AC22" s="59" t="s">
        <v>444</v>
      </c>
      <c r="AD22" s="59" t="s">
        <v>442</v>
      </c>
      <c r="AE22" s="60"/>
      <c r="AF22" s="59">
        <v>2158.9118218097801</v>
      </c>
      <c r="AG22" s="59">
        <v>8975.3643128799995</v>
      </c>
      <c r="AH22" s="59">
        <v>20301.123254386177</v>
      </c>
      <c r="AI22" s="59">
        <v>5576.8944543404932</v>
      </c>
      <c r="AJ22" s="59">
        <v>4919.8286473624385</v>
      </c>
      <c r="AK22" s="59" t="s">
        <v>442</v>
      </c>
      <c r="AL22" s="29" t="s">
        <v>49</v>
      </c>
    </row>
    <row r="23" spans="1:38" ht="26.25" customHeight="1" thickBot="1" x14ac:dyDescent="0.3">
      <c r="A23" s="56" t="s">
        <v>70</v>
      </c>
      <c r="B23" s="61" t="s">
        <v>391</v>
      </c>
      <c r="C23" s="57" t="s">
        <v>387</v>
      </c>
      <c r="D23" s="62"/>
      <c r="E23" s="59">
        <v>1.2640560080328709</v>
      </c>
      <c r="F23" s="59">
        <v>0.53820954256701503</v>
      </c>
      <c r="G23" s="59">
        <v>3.2672703059659003E-3</v>
      </c>
      <c r="H23" s="59">
        <v>1.5482423906044999E-3</v>
      </c>
      <c r="I23" s="59">
        <v>8.9832410809067995E-2</v>
      </c>
      <c r="J23" s="59">
        <v>0.22329050603356798</v>
      </c>
      <c r="K23" s="59">
        <v>1.33281822005004</v>
      </c>
      <c r="L23" s="59">
        <v>5.2435895282001002E-2</v>
      </c>
      <c r="M23" s="59">
        <v>3.323136798840141</v>
      </c>
      <c r="N23" s="59">
        <v>2.3206055337700003E-3</v>
      </c>
      <c r="O23" s="59">
        <v>4.1757579541544E-3</v>
      </c>
      <c r="P23" s="59">
        <v>7.5449000000000002E-4</v>
      </c>
      <c r="Q23" s="59">
        <v>1.0041399999999999E-3</v>
      </c>
      <c r="R23" s="59">
        <v>1.0540467372249E-2</v>
      </c>
      <c r="S23" s="59">
        <v>0.43282348883543997</v>
      </c>
      <c r="T23" s="59">
        <v>1.4415568334779E-2</v>
      </c>
      <c r="U23" s="59">
        <v>1.9353463365044004E-3</v>
      </c>
      <c r="V23" s="59">
        <v>0.29535695097334003</v>
      </c>
      <c r="W23" s="59" t="s">
        <v>443</v>
      </c>
      <c r="X23" s="59">
        <v>6.3771664676990011E-3</v>
      </c>
      <c r="Y23" s="59">
        <v>9.3647757909509997E-3</v>
      </c>
      <c r="Z23" s="59" t="s">
        <v>443</v>
      </c>
      <c r="AA23" s="59" t="s">
        <v>443</v>
      </c>
      <c r="AB23" s="59">
        <v>1.574194225387E-2</v>
      </c>
      <c r="AC23" s="59" t="s">
        <v>442</v>
      </c>
      <c r="AD23" s="59" t="s">
        <v>442</v>
      </c>
      <c r="AE23" s="60"/>
      <c r="AF23" s="59">
        <v>8413.7813006083234</v>
      </c>
      <c r="AG23" s="59" t="s">
        <v>442</v>
      </c>
      <c r="AH23" s="59" t="s">
        <v>442</v>
      </c>
      <c r="AI23" s="59">
        <v>9.2406286249279432</v>
      </c>
      <c r="AJ23" s="59" t="s">
        <v>442</v>
      </c>
      <c r="AK23" s="59" t="s">
        <v>442</v>
      </c>
      <c r="AL23" s="29" t="s">
        <v>49</v>
      </c>
    </row>
    <row r="24" spans="1:38" ht="26.25" customHeight="1" thickBot="1" x14ac:dyDescent="0.3">
      <c r="A24" s="63" t="s">
        <v>53</v>
      </c>
      <c r="B24" s="61" t="s">
        <v>71</v>
      </c>
      <c r="C24" s="57" t="s">
        <v>72</v>
      </c>
      <c r="D24" s="58"/>
      <c r="E24" s="59">
        <v>3.2676161813756193</v>
      </c>
      <c r="F24" s="59">
        <v>0.73591330949527778</v>
      </c>
      <c r="G24" s="59">
        <v>0.6102483982956014</v>
      </c>
      <c r="H24" s="59">
        <v>9.8772758890820198E-2</v>
      </c>
      <c r="I24" s="59">
        <v>0.62869831856875402</v>
      </c>
      <c r="J24" s="59">
        <v>0.66642093908105826</v>
      </c>
      <c r="K24" s="59">
        <v>0.71286546705167597</v>
      </c>
      <c r="L24" s="59">
        <v>0.13721871060684762</v>
      </c>
      <c r="M24" s="59">
        <v>2.6020680228594522</v>
      </c>
      <c r="N24" s="59">
        <v>0.26793542398349035</v>
      </c>
      <c r="O24" s="59">
        <v>7.4323266746731328E-2</v>
      </c>
      <c r="P24" s="59">
        <v>2.3780908408017991E-2</v>
      </c>
      <c r="Q24" s="59">
        <v>5.5292803567187507E-2</v>
      </c>
      <c r="R24" s="59">
        <v>0.15960042165388558</v>
      </c>
      <c r="S24" s="59">
        <v>0.14229117315193363</v>
      </c>
      <c r="T24" s="59">
        <v>8.1489500562715117E-2</v>
      </c>
      <c r="U24" s="59">
        <v>3.5042431144439168E-2</v>
      </c>
      <c r="V24" s="59">
        <v>3.672161000863265</v>
      </c>
      <c r="W24" s="59">
        <v>0.41026045088624497</v>
      </c>
      <c r="X24" s="59">
        <v>3.9395618144988473E-2</v>
      </c>
      <c r="Y24" s="59">
        <v>5.4755287463066918E-2</v>
      </c>
      <c r="Z24" s="59">
        <v>1.713943796814758E-2</v>
      </c>
      <c r="AA24" s="59">
        <v>1.382567043130669E-2</v>
      </c>
      <c r="AB24" s="59">
        <v>0.12511601401750966</v>
      </c>
      <c r="AC24" s="59">
        <v>4.0469999999999999E-2</v>
      </c>
      <c r="AD24" s="59">
        <v>5.8990000000000001E-2</v>
      </c>
      <c r="AE24" s="60"/>
      <c r="AF24" s="59">
        <v>4499.3920732535207</v>
      </c>
      <c r="AG24" s="59">
        <v>160.881</v>
      </c>
      <c r="AH24" s="59">
        <v>13259.427740539622</v>
      </c>
      <c r="AI24" s="59">
        <v>10215.12433147336</v>
      </c>
      <c r="AJ24" s="59">
        <v>113.20751606799999</v>
      </c>
      <c r="AK24" s="59" t="s">
        <v>442</v>
      </c>
      <c r="AL24" s="29" t="s">
        <v>49</v>
      </c>
    </row>
    <row r="25" spans="1:38" ht="26.25" customHeight="1" thickBot="1" x14ac:dyDescent="0.3">
      <c r="A25" s="56" t="s">
        <v>73</v>
      </c>
      <c r="B25" s="61" t="s">
        <v>74</v>
      </c>
      <c r="C25" s="64" t="s">
        <v>75</v>
      </c>
      <c r="D25" s="58"/>
      <c r="E25" s="59">
        <v>1.9975060055039999</v>
      </c>
      <c r="F25" s="59">
        <v>0.12251024640899999</v>
      </c>
      <c r="G25" s="59">
        <v>0.10399952794</v>
      </c>
      <c r="H25" s="59" t="s">
        <v>443</v>
      </c>
      <c r="I25" s="59">
        <v>1.2036871628E-2</v>
      </c>
      <c r="J25" s="59">
        <v>1.5663199988770502E-2</v>
      </c>
      <c r="K25" s="59">
        <v>2.4124632830568302E-2</v>
      </c>
      <c r="L25" s="59">
        <v>8.0511512203668527E-3</v>
      </c>
      <c r="M25" s="59">
        <v>1.078300912115</v>
      </c>
      <c r="N25" s="59">
        <v>2.2429999999999997E-5</v>
      </c>
      <c r="O25" s="59">
        <v>1.8699999999999999E-6</v>
      </c>
      <c r="P25" s="59">
        <v>2.2426999999999999E-4</v>
      </c>
      <c r="Q25" s="59">
        <v>3.7399999999999998E-6</v>
      </c>
      <c r="R25" s="59">
        <v>3.7377999999999999E-4</v>
      </c>
      <c r="S25" s="59">
        <v>2.4296000000000002E-4</v>
      </c>
      <c r="T25" s="59">
        <v>9.3399999999999987E-6</v>
      </c>
      <c r="U25" s="59">
        <v>3.7399999999999998E-6</v>
      </c>
      <c r="V25" s="59">
        <v>7.8492999999999998E-4</v>
      </c>
      <c r="W25" s="59" t="s">
        <v>443</v>
      </c>
      <c r="X25" s="59">
        <v>6.9335909999999995E-5</v>
      </c>
      <c r="Y25" s="59">
        <v>6.9335909999999995E-5</v>
      </c>
      <c r="Z25" s="59">
        <v>6.9335909999999995E-5</v>
      </c>
      <c r="AA25" s="59">
        <v>6.9335909999999995E-5</v>
      </c>
      <c r="AB25" s="59">
        <v>2.7722599999999999E-4</v>
      </c>
      <c r="AC25" s="59" t="s">
        <v>442</v>
      </c>
      <c r="AD25" s="59" t="s">
        <v>442</v>
      </c>
      <c r="AE25" s="60"/>
      <c r="AF25" s="59">
        <v>1905.9830820792472</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8.7949552840000007E-3</v>
      </c>
      <c r="F26" s="59">
        <v>9.0311460429999997E-3</v>
      </c>
      <c r="G26" s="59">
        <v>8.3518558300000006E-4</v>
      </c>
      <c r="H26" s="59" t="s">
        <v>443</v>
      </c>
      <c r="I26" s="59">
        <v>1.5251927799999999E-4</v>
      </c>
      <c r="J26" s="59">
        <v>1.5251927799999999E-4</v>
      </c>
      <c r="K26" s="59">
        <v>1.5251927799999999E-4</v>
      </c>
      <c r="L26" s="59">
        <v>1.1095695896181616E-4</v>
      </c>
      <c r="M26" s="59">
        <v>0.27884005398400002</v>
      </c>
      <c r="N26" s="59">
        <v>6.8056770000000003E-2</v>
      </c>
      <c r="O26" s="59">
        <v>9.7999999999999993E-7</v>
      </c>
      <c r="P26" s="59">
        <v>1.22E-6</v>
      </c>
      <c r="Q26" s="59">
        <v>3.0000000000000004E-8</v>
      </c>
      <c r="R26" s="59">
        <v>2.1799999999999999E-6</v>
      </c>
      <c r="S26" s="59">
        <v>4.2799999999999997E-6</v>
      </c>
      <c r="T26" s="59">
        <v>1.1999999999999999E-6</v>
      </c>
      <c r="U26" s="59">
        <v>3.0000000000000004E-8</v>
      </c>
      <c r="V26" s="59">
        <v>1.9780000000000001E-4</v>
      </c>
      <c r="W26" s="59" t="s">
        <v>443</v>
      </c>
      <c r="X26" s="59">
        <v>1.0311300000000002E-6</v>
      </c>
      <c r="Y26" s="59">
        <v>1.0311300000000002E-6</v>
      </c>
      <c r="Z26" s="59">
        <v>1.0311300000000002E-6</v>
      </c>
      <c r="AA26" s="59">
        <v>1.0311300000000002E-6</v>
      </c>
      <c r="AB26" s="59">
        <v>4.1238999999999996E-6</v>
      </c>
      <c r="AC26" s="59" t="s">
        <v>442</v>
      </c>
      <c r="AD26" s="59" t="s">
        <v>442</v>
      </c>
      <c r="AE26" s="60"/>
      <c r="AF26" s="59">
        <v>52.378237581205283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18.607389208743506</v>
      </c>
      <c r="F27" s="59">
        <v>1.1774588637472978</v>
      </c>
      <c r="G27" s="59">
        <v>4.9427856765475432E-2</v>
      </c>
      <c r="H27" s="59">
        <v>1.0136835488816385</v>
      </c>
      <c r="I27" s="59">
        <v>0.23915196201262739</v>
      </c>
      <c r="J27" s="59">
        <v>0.23915196201262739</v>
      </c>
      <c r="K27" s="59">
        <v>0.23915196201262739</v>
      </c>
      <c r="L27" s="59">
        <v>0.15757537819569617</v>
      </c>
      <c r="M27" s="59">
        <v>24.937462554285311</v>
      </c>
      <c r="N27" s="59">
        <v>4.703232882737246E-3</v>
      </c>
      <c r="O27" s="59">
        <v>5.62171187875548E-4</v>
      </c>
      <c r="P27" s="59">
        <v>3.0887677289238323E-2</v>
      </c>
      <c r="Q27" s="59">
        <v>8.9472262674653805E-4</v>
      </c>
      <c r="R27" s="59">
        <v>3.1964431464580598E-2</v>
      </c>
      <c r="S27" s="59">
        <v>2.2067101349978378E-2</v>
      </c>
      <c r="T27" s="59">
        <v>5.6929809865705486E-3</v>
      </c>
      <c r="U27" s="59">
        <v>6.6510287774198032E-4</v>
      </c>
      <c r="V27" s="59">
        <v>0.11282992552341962</v>
      </c>
      <c r="W27" s="59">
        <v>0.62547359999999996</v>
      </c>
      <c r="X27" s="59">
        <v>6.5275865483400003E-2</v>
      </c>
      <c r="Y27" s="59">
        <v>7.6634715789600003E-2</v>
      </c>
      <c r="Z27" s="59">
        <v>5.5362768604600002E-2</v>
      </c>
      <c r="AA27" s="59">
        <v>7.0119428164100009E-2</v>
      </c>
      <c r="AB27" s="59">
        <v>0.26739277804170003</v>
      </c>
      <c r="AC27" s="59">
        <v>6.25474E-4</v>
      </c>
      <c r="AD27" s="59">
        <v>1.2517539999999999E-4</v>
      </c>
      <c r="AE27" s="60"/>
      <c r="AF27" s="59">
        <v>171263.03021104599</v>
      </c>
      <c r="AG27" s="59" t="s">
        <v>442</v>
      </c>
      <c r="AH27" s="59">
        <v>783.42699957950003</v>
      </c>
      <c r="AI27" s="59">
        <v>15185.2709610906</v>
      </c>
      <c r="AJ27" s="59" t="s">
        <v>442</v>
      </c>
      <c r="AK27" s="59" t="s">
        <v>442</v>
      </c>
      <c r="AL27" s="29" t="s">
        <v>49</v>
      </c>
    </row>
    <row r="28" spans="1:38" ht="26.25" customHeight="1" thickBot="1" x14ac:dyDescent="0.3">
      <c r="A28" s="56" t="s">
        <v>78</v>
      </c>
      <c r="B28" s="56" t="s">
        <v>81</v>
      </c>
      <c r="C28" s="57" t="s">
        <v>82</v>
      </c>
      <c r="D28" s="58"/>
      <c r="E28" s="59">
        <v>15.072090504190438</v>
      </c>
      <c r="F28" s="59">
        <v>0.19789300173530608</v>
      </c>
      <c r="G28" s="59">
        <v>1.7271670542234187E-2</v>
      </c>
      <c r="H28" s="59">
        <v>8.9720821332021847E-2</v>
      </c>
      <c r="I28" s="59">
        <v>0.12477070671753546</v>
      </c>
      <c r="J28" s="59">
        <v>0.12477070671753546</v>
      </c>
      <c r="K28" s="59">
        <v>0.12477070671753546</v>
      </c>
      <c r="L28" s="59">
        <v>9.138986635204846E-2</v>
      </c>
      <c r="M28" s="59">
        <v>1.8163267500810076</v>
      </c>
      <c r="N28" s="59">
        <v>6.5292140596890291E-4</v>
      </c>
      <c r="O28" s="59">
        <v>6.6856674742075186E-5</v>
      </c>
      <c r="P28" s="59">
        <v>6.597890602289689E-3</v>
      </c>
      <c r="Q28" s="59">
        <v>1.2980201412118809E-4</v>
      </c>
      <c r="R28" s="59">
        <v>1.0282194810612239E-2</v>
      </c>
      <c r="S28" s="59">
        <v>6.9058865491744784E-3</v>
      </c>
      <c r="T28" s="59">
        <v>3.2609672941273443E-4</v>
      </c>
      <c r="U28" s="59">
        <v>1.2589067875822584E-4</v>
      </c>
      <c r="V28" s="59">
        <v>2.2542982115591789E-2</v>
      </c>
      <c r="W28" s="59">
        <v>0.13342349999999997</v>
      </c>
      <c r="X28" s="59">
        <v>2.6663332775600002E-2</v>
      </c>
      <c r="Y28" s="59">
        <v>2.9951608991099998E-2</v>
      </c>
      <c r="Z28" s="59">
        <v>2.3412636929899998E-2</v>
      </c>
      <c r="AA28" s="59">
        <v>2.4977049022300003E-2</v>
      </c>
      <c r="AB28" s="59">
        <v>0.10500462771890001</v>
      </c>
      <c r="AC28" s="59">
        <v>1.3342329999999999E-4</v>
      </c>
      <c r="AD28" s="59">
        <v>2.67594E-5</v>
      </c>
      <c r="AE28" s="60"/>
      <c r="AF28" s="59">
        <v>46380.303800952504</v>
      </c>
      <c r="AG28" s="59" t="s">
        <v>442</v>
      </c>
      <c r="AH28" s="59" t="s">
        <v>444</v>
      </c>
      <c r="AI28" s="59">
        <v>5279.8003353598997</v>
      </c>
      <c r="AJ28" s="59" t="s">
        <v>442</v>
      </c>
      <c r="AK28" s="59" t="s">
        <v>442</v>
      </c>
      <c r="AL28" s="29" t="s">
        <v>49</v>
      </c>
    </row>
    <row r="29" spans="1:38" ht="26.25" customHeight="1" thickBot="1" x14ac:dyDescent="0.3">
      <c r="A29" s="56" t="s">
        <v>78</v>
      </c>
      <c r="B29" s="56" t="s">
        <v>83</v>
      </c>
      <c r="C29" s="57" t="s">
        <v>84</v>
      </c>
      <c r="D29" s="58"/>
      <c r="E29" s="59">
        <v>8.6604118800794136</v>
      </c>
      <c r="F29" s="59">
        <v>0.35745591269520127</v>
      </c>
      <c r="G29" s="59">
        <v>3.6680512916503941E-2</v>
      </c>
      <c r="H29" s="59">
        <v>9.6536744233425009E-2</v>
      </c>
      <c r="I29" s="59">
        <v>0.10495218076559629</v>
      </c>
      <c r="J29" s="59">
        <v>0.10495218076559629</v>
      </c>
      <c r="K29" s="59">
        <v>0.10495218076559629</v>
      </c>
      <c r="L29" s="59">
        <v>5.7484033886264038E-2</v>
      </c>
      <c r="M29" s="59">
        <v>3.2164946773848078</v>
      </c>
      <c r="N29" s="59">
        <v>1.2755333183679591E-3</v>
      </c>
      <c r="O29" s="59">
        <v>1.2755353160286733E-4</v>
      </c>
      <c r="P29" s="59">
        <v>1.3520611923006614E-2</v>
      </c>
      <c r="Q29" s="59">
        <v>2.5510656379055608E-4</v>
      </c>
      <c r="R29" s="59">
        <v>2.1683962034482987E-2</v>
      </c>
      <c r="S29" s="59">
        <v>1.4541011209749197E-2</v>
      </c>
      <c r="T29" s="59">
        <v>5.1022161763914821E-4</v>
      </c>
      <c r="U29" s="59">
        <v>2.5510606437537749E-4</v>
      </c>
      <c r="V29" s="59">
        <v>4.5919076605112602E-2</v>
      </c>
      <c r="W29" s="59">
        <v>6.2267300000000005E-2</v>
      </c>
      <c r="X29" s="59">
        <v>9.4567280210000014E-3</v>
      </c>
      <c r="Y29" s="59">
        <v>5.7265741906099996E-2</v>
      </c>
      <c r="Z29" s="59">
        <v>6.3990526276600013E-2</v>
      </c>
      <c r="AA29" s="59">
        <v>1.47104658098E-2</v>
      </c>
      <c r="AB29" s="59">
        <v>0.14542346201350001</v>
      </c>
      <c r="AC29" s="59">
        <v>3.4832500000000002E-5</v>
      </c>
      <c r="AD29" s="59">
        <v>6.9885999999999995E-6</v>
      </c>
      <c r="AE29" s="60"/>
      <c r="AF29" s="59">
        <v>96863.39542055421</v>
      </c>
      <c r="AG29" s="59" t="s">
        <v>442</v>
      </c>
      <c r="AH29" s="59">
        <v>1915.2788004208001</v>
      </c>
      <c r="AI29" s="59">
        <v>11181.2659953864</v>
      </c>
      <c r="AJ29" s="59" t="s">
        <v>442</v>
      </c>
      <c r="AK29" s="59" t="s">
        <v>442</v>
      </c>
      <c r="AL29" s="29" t="s">
        <v>49</v>
      </c>
    </row>
    <row r="30" spans="1:38" ht="26.25" customHeight="1" thickBot="1" x14ac:dyDescent="0.3">
      <c r="A30" s="56" t="s">
        <v>78</v>
      </c>
      <c r="B30" s="56" t="s">
        <v>85</v>
      </c>
      <c r="C30" s="57" t="s">
        <v>86</v>
      </c>
      <c r="D30" s="58"/>
      <c r="E30" s="59">
        <v>0.21608285066767891</v>
      </c>
      <c r="F30" s="59">
        <v>0.78876462670801306</v>
      </c>
      <c r="G30" s="59">
        <v>4.7304105661383688E-4</v>
      </c>
      <c r="H30" s="59">
        <v>3.0337993979066653E-3</v>
      </c>
      <c r="I30" s="59">
        <v>1.253118339296283E-2</v>
      </c>
      <c r="J30" s="59">
        <v>1.253118339296283E-2</v>
      </c>
      <c r="K30" s="59">
        <v>1.253118339296283E-2</v>
      </c>
      <c r="L30" s="59">
        <v>2.8206648309563459E-3</v>
      </c>
      <c r="M30" s="59">
        <v>4.9149127362015967</v>
      </c>
      <c r="N30" s="59">
        <v>9.3405046401833186E-5</v>
      </c>
      <c r="O30" s="59">
        <v>1.0037630949593795E-3</v>
      </c>
      <c r="P30" s="59">
        <v>4.7015141707248335E-4</v>
      </c>
      <c r="Q30" s="59">
        <v>1.616168119943658E-5</v>
      </c>
      <c r="R30" s="59">
        <v>4.5243433093412142E-3</v>
      </c>
      <c r="S30" s="59">
        <v>0.16966451667573965</v>
      </c>
      <c r="T30" s="59">
        <v>7.068019572304525E-3</v>
      </c>
      <c r="U30" s="59">
        <v>9.9943830920353935E-4</v>
      </c>
      <c r="V30" s="59">
        <v>9.9818906063434604E-2</v>
      </c>
      <c r="W30" s="59">
        <v>1.63483E-2</v>
      </c>
      <c r="X30" s="59">
        <v>4.8777050240000002E-4</v>
      </c>
      <c r="Y30" s="59">
        <v>5.6753582600000004E-4</v>
      </c>
      <c r="Z30" s="59">
        <v>3.935675496E-4</v>
      </c>
      <c r="AA30" s="59">
        <v>6.0949439209999996E-4</v>
      </c>
      <c r="AB30" s="59">
        <v>2.0583682701000002E-3</v>
      </c>
      <c r="AC30" s="59">
        <v>1.63478E-5</v>
      </c>
      <c r="AD30" s="59">
        <v>4.6735000000000002E-6</v>
      </c>
      <c r="AE30" s="60"/>
      <c r="AF30" s="59">
        <v>2149.7915349502</v>
      </c>
      <c r="AG30" s="59" t="s">
        <v>442</v>
      </c>
      <c r="AH30" s="59" t="s">
        <v>442</v>
      </c>
      <c r="AI30" s="59">
        <v>146.70621762919998</v>
      </c>
      <c r="AJ30" s="59" t="s">
        <v>442</v>
      </c>
      <c r="AK30" s="59" t="s">
        <v>442</v>
      </c>
      <c r="AL30" s="29" t="s">
        <v>49</v>
      </c>
    </row>
    <row r="31" spans="1:38" ht="26.25" customHeight="1" thickBot="1" x14ac:dyDescent="0.3">
      <c r="A31" s="56" t="s">
        <v>78</v>
      </c>
      <c r="B31" s="56" t="s">
        <v>87</v>
      </c>
      <c r="C31" s="57" t="s">
        <v>88</v>
      </c>
      <c r="D31" s="58"/>
      <c r="E31" s="59" t="s">
        <v>442</v>
      </c>
      <c r="F31" s="59">
        <v>4.1376359427716558</v>
      </c>
      <c r="G31" s="59" t="s">
        <v>442</v>
      </c>
      <c r="H31" s="59" t="s">
        <v>442</v>
      </c>
      <c r="I31" s="59" t="s">
        <v>442</v>
      </c>
      <c r="J31" s="59" t="s">
        <v>442</v>
      </c>
      <c r="K31" s="59" t="s">
        <v>442</v>
      </c>
      <c r="L31" s="59" t="s">
        <v>442</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175.486750306</v>
      </c>
      <c r="AG31" s="59" t="s">
        <v>442</v>
      </c>
      <c r="AH31" s="59" t="s">
        <v>442</v>
      </c>
      <c r="AI31" s="59">
        <v>11.8854828008</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v>1.301256359474839</v>
      </c>
      <c r="J32" s="59">
        <v>2.4226496649049722</v>
      </c>
      <c r="K32" s="59">
        <v>3.1934510503805562</v>
      </c>
      <c r="L32" s="59">
        <v>0.31942727518068625</v>
      </c>
      <c r="M32" s="59" t="s">
        <v>442</v>
      </c>
      <c r="N32" s="59">
        <v>8.4220210386918097</v>
      </c>
      <c r="O32" s="59">
        <v>3.8605138130937133E-2</v>
      </c>
      <c r="P32" s="59" t="s">
        <v>443</v>
      </c>
      <c r="Q32" s="59">
        <v>9.7053757435924093E-2</v>
      </c>
      <c r="R32" s="59">
        <v>3.1250766826632628</v>
      </c>
      <c r="S32" s="59">
        <v>68.461246978446269</v>
      </c>
      <c r="T32" s="59">
        <v>0.49154900536013724</v>
      </c>
      <c r="U32" s="59">
        <v>6.3869021007611201E-2</v>
      </c>
      <c r="V32" s="59">
        <v>25.395828690287971</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109364.19720043676</v>
      </c>
      <c r="AL32" s="29" t="s">
        <v>411</v>
      </c>
    </row>
    <row r="33" spans="1:38" ht="26.25" customHeight="1" thickBot="1" x14ac:dyDescent="0.3">
      <c r="A33" s="56" t="s">
        <v>78</v>
      </c>
      <c r="B33" s="56" t="s">
        <v>91</v>
      </c>
      <c r="C33" s="57" t="s">
        <v>92</v>
      </c>
      <c r="D33" s="58"/>
      <c r="E33" s="59" t="s">
        <v>442</v>
      </c>
      <c r="F33" s="59" t="s">
        <v>442</v>
      </c>
      <c r="G33" s="59" t="s">
        <v>442</v>
      </c>
      <c r="H33" s="59" t="s">
        <v>442</v>
      </c>
      <c r="I33" s="59">
        <v>0.6318241392866597</v>
      </c>
      <c r="J33" s="59">
        <v>1.1700447023827036</v>
      </c>
      <c r="K33" s="59">
        <v>2.3400894047654073</v>
      </c>
      <c r="L33" s="59">
        <v>2.48049476905133E-2</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109364.19720043676</v>
      </c>
      <c r="AL33" s="29" t="s">
        <v>411</v>
      </c>
    </row>
    <row r="34" spans="1:38" ht="26.25" customHeight="1" thickBot="1" x14ac:dyDescent="0.3">
      <c r="A34" s="56" t="s">
        <v>70</v>
      </c>
      <c r="B34" s="56" t="s">
        <v>93</v>
      </c>
      <c r="C34" s="57" t="s">
        <v>94</v>
      </c>
      <c r="D34" s="58"/>
      <c r="E34" s="59">
        <v>0.88222837470224058</v>
      </c>
      <c r="F34" s="59">
        <v>5.2440299977449076E-2</v>
      </c>
      <c r="G34" s="59">
        <v>8.7764289285838996E-4</v>
      </c>
      <c r="H34" s="59">
        <v>2.0527164401454897E-4</v>
      </c>
      <c r="I34" s="59">
        <v>0.21893666910414492</v>
      </c>
      <c r="J34" s="59">
        <v>0.33952767340455037</v>
      </c>
      <c r="K34" s="59">
        <v>0.79340895798688482</v>
      </c>
      <c r="L34" s="59">
        <v>1.1895832492294783E-2</v>
      </c>
      <c r="M34" s="59">
        <v>0.27218916720189718</v>
      </c>
      <c r="N34" s="59">
        <v>0.13741977666666699</v>
      </c>
      <c r="O34" s="59">
        <v>2.2109519535208535E-4</v>
      </c>
      <c r="P34" s="59">
        <v>2.5164999999999996E-4</v>
      </c>
      <c r="Q34" s="59">
        <v>3.3492E-4</v>
      </c>
      <c r="R34" s="59">
        <v>1.1054159021222114E-3</v>
      </c>
      <c r="S34" s="59">
        <v>3.1877507682641868</v>
      </c>
      <c r="T34" s="59">
        <v>1.5475751555072746E-3</v>
      </c>
      <c r="U34" s="59">
        <v>2.2109519535208535E-4</v>
      </c>
      <c r="V34" s="59">
        <v>2.2108403042444227E-2</v>
      </c>
      <c r="W34" s="59">
        <v>0.26698629000000001</v>
      </c>
      <c r="X34" s="59">
        <v>6.9098492873714834E-4</v>
      </c>
      <c r="Y34" s="59">
        <v>7.9641157212221138E-4</v>
      </c>
      <c r="Z34" s="59">
        <v>3.3619775000000003E-4</v>
      </c>
      <c r="AA34" s="59">
        <v>3.4234569999999997E-5</v>
      </c>
      <c r="AB34" s="59">
        <v>1.8578293508593599E-3</v>
      </c>
      <c r="AC34" s="59" t="s">
        <v>442</v>
      </c>
      <c r="AD34" s="59" t="s">
        <v>442</v>
      </c>
      <c r="AE34" s="60"/>
      <c r="AF34" s="59">
        <v>949.35396851220469</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1.2128104997479618</v>
      </c>
      <c r="F35" s="59">
        <v>5.8176217234011958E-2</v>
      </c>
      <c r="G35" s="59">
        <v>6.6276917519123443E-2</v>
      </c>
      <c r="H35" s="59">
        <v>3.2458428378295828E-4</v>
      </c>
      <c r="I35" s="59">
        <v>4.3431607744105247E-2</v>
      </c>
      <c r="J35" s="59">
        <v>4.5844474831023871E-2</v>
      </c>
      <c r="K35" s="59">
        <v>4.8257341931031282E-2</v>
      </c>
      <c r="L35" s="59">
        <v>1.5825513743274539E-2</v>
      </c>
      <c r="M35" s="59">
        <v>0.3964883736409775</v>
      </c>
      <c r="N35" s="59">
        <v>3.5321996568521701E-3</v>
      </c>
      <c r="O35" s="59">
        <v>3.7505526104747E-4</v>
      </c>
      <c r="P35" s="59">
        <v>1.5914170993870701E-3</v>
      </c>
      <c r="Q35" s="59">
        <v>2.6395149143663499E-3</v>
      </c>
      <c r="R35" s="59" t="s">
        <v>443</v>
      </c>
      <c r="S35" s="59">
        <v>2.6395149143663499E-3</v>
      </c>
      <c r="T35" s="59">
        <v>6.7672972777331281E-2</v>
      </c>
      <c r="U35" s="59">
        <v>7.0643988025700412E-3</v>
      </c>
      <c r="V35" s="59">
        <v>1.744264433443031E-2</v>
      </c>
      <c r="W35" s="59" t="s">
        <v>443</v>
      </c>
      <c r="X35" s="59">
        <v>9.5845337969641001E-4</v>
      </c>
      <c r="Y35" s="59">
        <v>9.5326726305020027E-4</v>
      </c>
      <c r="Z35" s="59">
        <v>3.6586086727716E-4</v>
      </c>
      <c r="AA35" s="59" t="s">
        <v>443</v>
      </c>
      <c r="AB35" s="59">
        <v>2.27758065705986E-3</v>
      </c>
      <c r="AC35" s="59" t="s">
        <v>442</v>
      </c>
      <c r="AD35" s="59" t="s">
        <v>442</v>
      </c>
      <c r="AE35" s="60"/>
      <c r="AF35" s="59">
        <v>1368.4385323246174</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3.8567609734190884</v>
      </c>
      <c r="F36" s="59">
        <v>0.23551687766989474</v>
      </c>
      <c r="G36" s="59">
        <v>3.3368463157148879E-3</v>
      </c>
      <c r="H36" s="59">
        <v>8.3457886363350001E-3</v>
      </c>
      <c r="I36" s="59">
        <v>0.10840848048520983</v>
      </c>
      <c r="J36" s="59">
        <v>0.11524763568367739</v>
      </c>
      <c r="K36" s="59">
        <v>0.11524763568367739</v>
      </c>
      <c r="L36" s="59">
        <v>1.020980816556488E-2</v>
      </c>
      <c r="M36" s="59">
        <v>0.99926959709392071</v>
      </c>
      <c r="N36" s="59">
        <v>1.0692081608081994E-2</v>
      </c>
      <c r="O36" s="59">
        <v>8.7479196961915318E-4</v>
      </c>
      <c r="P36" s="59">
        <v>2.82129114031146E-3</v>
      </c>
      <c r="Q36" s="59">
        <v>3.7599281871116123E-3</v>
      </c>
      <c r="R36" s="59">
        <v>4.3739698480957682E-3</v>
      </c>
      <c r="S36" s="59">
        <v>6.7354073326537506E-2</v>
      </c>
      <c r="T36" s="59">
        <v>8.7479366961965302E-2</v>
      </c>
      <c r="U36" s="59">
        <v>8.2248904677505331E-3</v>
      </c>
      <c r="V36" s="59">
        <v>0.10497523635435638</v>
      </c>
      <c r="W36" s="59">
        <v>4.1193393855992006E-5</v>
      </c>
      <c r="X36" s="59">
        <v>3.6419714401236271E-3</v>
      </c>
      <c r="Y36" s="59">
        <v>3.6444054951301499E-3</v>
      </c>
      <c r="Z36" s="59">
        <v>1.3657556916951534E-3</v>
      </c>
      <c r="AA36" s="59">
        <v>1.2898086875815323E-5</v>
      </c>
      <c r="AB36" s="59">
        <v>8.6649230738247447E-3</v>
      </c>
      <c r="AC36" s="59">
        <v>1.0343405500652259E-3</v>
      </c>
      <c r="AD36" s="59">
        <v>4.9156176128098232E-4</v>
      </c>
      <c r="AE36" s="60"/>
      <c r="AF36" s="59">
        <v>3757.8314686600602</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0.13194257000000001</v>
      </c>
      <c r="F37" s="59">
        <v>5.5997830750580707E-2</v>
      </c>
      <c r="G37" s="59">
        <v>6.5870000000000005E-5</v>
      </c>
      <c r="H37" s="59" t="s">
        <v>443</v>
      </c>
      <c r="I37" s="59">
        <v>8.9128913512319003E-5</v>
      </c>
      <c r="J37" s="59">
        <v>9.2078913512319007E-5</v>
      </c>
      <c r="K37" s="59">
        <v>9.2078913512319007E-5</v>
      </c>
      <c r="L37" s="59">
        <v>4.027923945862E-6</v>
      </c>
      <c r="M37" s="59">
        <v>2.5315460000000001E-2</v>
      </c>
      <c r="N37" s="59">
        <v>1.095953225E-6</v>
      </c>
      <c r="O37" s="59">
        <v>9.4325538000000012E-8</v>
      </c>
      <c r="P37" s="59">
        <v>5.4160215000999998E-5</v>
      </c>
      <c r="Q37" s="59">
        <v>1.1936258002E-5</v>
      </c>
      <c r="R37" s="59">
        <v>1.273149634E-6</v>
      </c>
      <c r="S37" s="59">
        <v>2.51314963E-7</v>
      </c>
      <c r="T37" s="59">
        <v>1.2688240970000001E-6</v>
      </c>
      <c r="U37" s="59">
        <v>5.8237840799999999E-6</v>
      </c>
      <c r="V37" s="59">
        <v>7.0705953225000013E-5</v>
      </c>
      <c r="W37" s="59" t="s">
        <v>442</v>
      </c>
      <c r="X37" s="59" t="s">
        <v>442</v>
      </c>
      <c r="Y37" s="59" t="s">
        <v>442</v>
      </c>
      <c r="Z37" s="59" t="s">
        <v>442</v>
      </c>
      <c r="AA37" s="59" t="s">
        <v>442</v>
      </c>
      <c r="AB37" s="59" t="s">
        <v>442</v>
      </c>
      <c r="AC37" s="59" t="s">
        <v>442</v>
      </c>
      <c r="AD37" s="59" t="s">
        <v>442</v>
      </c>
      <c r="AE37" s="60"/>
      <c r="AF37" s="59" t="s">
        <v>442</v>
      </c>
      <c r="AG37" s="59" t="s">
        <v>442</v>
      </c>
      <c r="AH37" s="59">
        <v>3866.9617018507984</v>
      </c>
      <c r="AI37" s="59" t="s">
        <v>442</v>
      </c>
      <c r="AJ37" s="59" t="s">
        <v>442</v>
      </c>
      <c r="AK37" s="59" t="s">
        <v>442</v>
      </c>
      <c r="AL37" s="29" t="s">
        <v>49</v>
      </c>
    </row>
    <row r="38" spans="1:38" ht="26.25" customHeight="1" thickBot="1" x14ac:dyDescent="0.3">
      <c r="A38" s="56" t="s">
        <v>70</v>
      </c>
      <c r="B38" s="56" t="s">
        <v>101</v>
      </c>
      <c r="C38" s="57" t="s">
        <v>102</v>
      </c>
      <c r="D38" s="65"/>
      <c r="E38" s="59">
        <v>0.48147270799796099</v>
      </c>
      <c r="F38" s="59">
        <v>6.3158873599620219E-2</v>
      </c>
      <c r="G38" s="59">
        <v>9.5559454522483114E-4</v>
      </c>
      <c r="H38" s="59">
        <v>7.6895347651320623E-4</v>
      </c>
      <c r="I38" s="59">
        <v>1.9922969792648355E-2</v>
      </c>
      <c r="J38" s="59">
        <v>3.0022137017053935E-2</v>
      </c>
      <c r="K38" s="59">
        <v>7.2675515431008031E-2</v>
      </c>
      <c r="L38" s="59">
        <v>1.1161441202049349E-2</v>
      </c>
      <c r="M38" s="59">
        <v>0.60657130214780031</v>
      </c>
      <c r="N38" s="59">
        <v>2.7047052964099998E-6</v>
      </c>
      <c r="O38" s="59">
        <v>1.3168971812638041E-3</v>
      </c>
      <c r="P38" s="59" t="s">
        <v>443</v>
      </c>
      <c r="Q38" s="59" t="s">
        <v>443</v>
      </c>
      <c r="R38" s="59">
        <v>5.4133031001737681E-3</v>
      </c>
      <c r="S38" s="59">
        <v>0.17767077534420586</v>
      </c>
      <c r="T38" s="59">
        <v>6.721134117235383E-3</v>
      </c>
      <c r="U38" s="59">
        <v>8.8777742759301316E-4</v>
      </c>
      <c r="V38" s="59">
        <v>0.10706958802507581</v>
      </c>
      <c r="W38" s="59" t="s">
        <v>443</v>
      </c>
      <c r="X38" s="59">
        <v>2.6592648243678463E-3</v>
      </c>
      <c r="Y38" s="59">
        <v>4.2987573051243913E-3</v>
      </c>
      <c r="Z38" s="59" t="s">
        <v>443</v>
      </c>
      <c r="AA38" s="59" t="s">
        <v>443</v>
      </c>
      <c r="AB38" s="59">
        <v>6.958022114262938E-3</v>
      </c>
      <c r="AC38" s="59" t="s">
        <v>442</v>
      </c>
      <c r="AD38" s="59" t="s">
        <v>442</v>
      </c>
      <c r="AE38" s="60"/>
      <c r="AF38" s="59">
        <v>3792.7221068783492</v>
      </c>
      <c r="AG38" s="59" t="s">
        <v>442</v>
      </c>
      <c r="AH38" s="59" t="s">
        <v>442</v>
      </c>
      <c r="AI38" s="59">
        <v>0.39760417218086197</v>
      </c>
      <c r="AJ38" s="59" t="s">
        <v>442</v>
      </c>
      <c r="AK38" s="59" t="s">
        <v>442</v>
      </c>
      <c r="AL38" s="29" t="s">
        <v>49</v>
      </c>
    </row>
    <row r="39" spans="1:38" ht="26.25" customHeight="1" thickBot="1" x14ac:dyDescent="0.3">
      <c r="A39" s="56" t="s">
        <v>103</v>
      </c>
      <c r="B39" s="56" t="s">
        <v>104</v>
      </c>
      <c r="C39" s="57" t="s">
        <v>388</v>
      </c>
      <c r="D39" s="58"/>
      <c r="E39" s="59">
        <v>2.6700845968210589</v>
      </c>
      <c r="F39" s="59">
        <v>0.85628773964688176</v>
      </c>
      <c r="G39" s="59">
        <v>0.2704917909610372</v>
      </c>
      <c r="H39" s="59">
        <v>1.4581319237480836E-2</v>
      </c>
      <c r="I39" s="59">
        <v>0.14213781885933255</v>
      </c>
      <c r="J39" s="59">
        <v>0.14763976281975766</v>
      </c>
      <c r="K39" s="59">
        <v>0.14995392081175765</v>
      </c>
      <c r="L39" s="59">
        <v>4.113303524981566E-2</v>
      </c>
      <c r="M39" s="59">
        <v>2.4917188737269176</v>
      </c>
      <c r="N39" s="59">
        <v>6.3610314350724922E-2</v>
      </c>
      <c r="O39" s="59">
        <v>9.2452525790669704E-3</v>
      </c>
      <c r="P39" s="59">
        <v>1.1903342493623438E-2</v>
      </c>
      <c r="Q39" s="59">
        <v>4.4935599513233483E-2</v>
      </c>
      <c r="R39" s="59">
        <v>6.4816896114280778E-2</v>
      </c>
      <c r="S39" s="59">
        <v>4.6208864760451024E-2</v>
      </c>
      <c r="T39" s="59">
        <v>0.24241992866045436</v>
      </c>
      <c r="U39" s="59">
        <v>3.9027369398388048E-3</v>
      </c>
      <c r="V39" s="59">
        <v>0.30354756087991697</v>
      </c>
      <c r="W39" s="59">
        <v>0.19013726545085019</v>
      </c>
      <c r="X39" s="59">
        <v>9.414620314111613E-2</v>
      </c>
      <c r="Y39" s="59">
        <v>0.10784849793364212</v>
      </c>
      <c r="Z39" s="59">
        <v>6.9511240097528168E-2</v>
      </c>
      <c r="AA39" s="59">
        <v>3.5632998801796212E-2</v>
      </c>
      <c r="AB39" s="59">
        <v>0.30713893998237363</v>
      </c>
      <c r="AC39" s="59">
        <v>4.457243606585784E-2</v>
      </c>
      <c r="AD39" s="59">
        <v>3.9821297728168718E-2</v>
      </c>
      <c r="AE39" s="60"/>
      <c r="AF39" s="59">
        <v>13401.348835473884</v>
      </c>
      <c r="AG39" s="59">
        <v>8.7900000000000006E-2</v>
      </c>
      <c r="AH39" s="59">
        <v>60647.550608285208</v>
      </c>
      <c r="AI39" s="59">
        <v>3462.6619657542824</v>
      </c>
      <c r="AJ39" s="59">
        <v>1336.157201</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444</v>
      </c>
      <c r="J40" s="59" t="s">
        <v>444</v>
      </c>
      <c r="K40" s="59" t="s">
        <v>444</v>
      </c>
      <c r="L40" s="59" t="s">
        <v>444</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444</v>
      </c>
      <c r="AJ40" s="59" t="s">
        <v>442</v>
      </c>
      <c r="AK40" s="59" t="s">
        <v>442</v>
      </c>
      <c r="AL40" s="29" t="s">
        <v>49</v>
      </c>
    </row>
    <row r="41" spans="1:38" ht="26.25" customHeight="1" thickBot="1" x14ac:dyDescent="0.3">
      <c r="A41" s="56" t="s">
        <v>103</v>
      </c>
      <c r="B41" s="56" t="s">
        <v>106</v>
      </c>
      <c r="C41" s="57" t="s">
        <v>398</v>
      </c>
      <c r="D41" s="58"/>
      <c r="E41" s="59">
        <v>7.8115182882319774</v>
      </c>
      <c r="F41" s="59">
        <v>8.5783980710003291</v>
      </c>
      <c r="G41" s="59">
        <v>1.1436474863005535</v>
      </c>
      <c r="H41" s="59">
        <v>0.17214485919445061</v>
      </c>
      <c r="I41" s="59">
        <v>8.3590630313488159</v>
      </c>
      <c r="J41" s="59">
        <v>8.5487355301964154</v>
      </c>
      <c r="K41" s="59">
        <v>8.9755845570114108</v>
      </c>
      <c r="L41" s="59">
        <v>1.106848839188119</v>
      </c>
      <c r="M41" s="59">
        <v>61.689339017182206</v>
      </c>
      <c r="N41" s="59">
        <v>0.76017402572269299</v>
      </c>
      <c r="O41" s="59">
        <v>0.33139968897062672</v>
      </c>
      <c r="P41" s="59">
        <v>5.6516120773337272E-2</v>
      </c>
      <c r="Q41" s="59">
        <v>2.1955010499742231E-2</v>
      </c>
      <c r="R41" s="59">
        <v>0.61073240070604096</v>
      </c>
      <c r="S41" s="59">
        <v>0.17651773471177312</v>
      </c>
      <c r="T41" s="59">
        <v>5.8766595649399594E-2</v>
      </c>
      <c r="U41" s="59">
        <v>1.626856101357161E-2</v>
      </c>
      <c r="V41" s="59">
        <v>13.205279387161738</v>
      </c>
      <c r="W41" s="59">
        <v>7.6283732779443447</v>
      </c>
      <c r="X41" s="59">
        <v>1.4502941476836715</v>
      </c>
      <c r="Y41" s="59">
        <v>1.4975392409790109</v>
      </c>
      <c r="Z41" s="59">
        <v>0.56610475940579441</v>
      </c>
      <c r="AA41" s="59">
        <v>0.81665615322560292</v>
      </c>
      <c r="AB41" s="59">
        <v>4.33059430100508</v>
      </c>
      <c r="AC41" s="59">
        <v>0.12761076387009757</v>
      </c>
      <c r="AD41" s="59">
        <v>0.10750021159707206</v>
      </c>
      <c r="AE41" s="60"/>
      <c r="AF41" s="59">
        <v>76597.099304864707</v>
      </c>
      <c r="AG41" s="59">
        <v>623.6002121177371</v>
      </c>
      <c r="AH41" s="59">
        <v>119328.8705473891</v>
      </c>
      <c r="AI41" s="59">
        <v>25636.670423297255</v>
      </c>
      <c r="AJ41" s="59" t="s">
        <v>442</v>
      </c>
      <c r="AK41" s="59" t="s">
        <v>442</v>
      </c>
      <c r="AL41" s="29" t="s">
        <v>49</v>
      </c>
    </row>
    <row r="42" spans="1:38" ht="26.25" customHeight="1" thickBot="1" x14ac:dyDescent="0.3">
      <c r="A42" s="56" t="s">
        <v>70</v>
      </c>
      <c r="B42" s="56" t="s">
        <v>107</v>
      </c>
      <c r="C42" s="57" t="s">
        <v>108</v>
      </c>
      <c r="D42" s="58"/>
      <c r="E42" s="59">
        <v>0.20879512851121801</v>
      </c>
      <c r="F42" s="59">
        <v>0.78418542922312406</v>
      </c>
      <c r="G42" s="59">
        <v>2.0442877756870597E-4</v>
      </c>
      <c r="H42" s="59">
        <v>2.1397997298476003E-4</v>
      </c>
      <c r="I42" s="59">
        <v>7.19305329797746E-3</v>
      </c>
      <c r="J42" s="59">
        <v>7.6245318491480994E-3</v>
      </c>
      <c r="K42" s="59">
        <v>8.1073911338574983E-3</v>
      </c>
      <c r="L42" s="59">
        <v>8.3072502380640003E-4</v>
      </c>
      <c r="M42" s="59">
        <v>17.534890801137941</v>
      </c>
      <c r="N42" s="59">
        <v>6.7438910895842199E-4</v>
      </c>
      <c r="O42" s="59">
        <v>2.8291012231330959E-4</v>
      </c>
      <c r="P42" s="59" t="s">
        <v>443</v>
      </c>
      <c r="Q42" s="59" t="s">
        <v>443</v>
      </c>
      <c r="R42" s="59">
        <v>2.2141941786063702E-3</v>
      </c>
      <c r="S42" s="59">
        <v>6.5010975451002401E-2</v>
      </c>
      <c r="T42" s="59">
        <v>2.0409179974043698E-3</v>
      </c>
      <c r="U42" s="59">
        <v>2.7264350511795298E-4</v>
      </c>
      <c r="V42" s="59">
        <v>3.3778984242635597E-2</v>
      </c>
      <c r="W42" s="59" t="s">
        <v>443</v>
      </c>
      <c r="X42" s="59">
        <v>1.090748010613376E-3</v>
      </c>
      <c r="Y42" s="59">
        <v>1.1052931411464891E-3</v>
      </c>
      <c r="Z42" s="59" t="s">
        <v>443</v>
      </c>
      <c r="AA42" s="59" t="s">
        <v>443</v>
      </c>
      <c r="AB42" s="59">
        <v>2.1960411452457652E-3</v>
      </c>
      <c r="AC42" s="59" t="s">
        <v>442</v>
      </c>
      <c r="AD42" s="59" t="s">
        <v>442</v>
      </c>
      <c r="AE42" s="60"/>
      <c r="AF42" s="59">
        <v>1193.4737899700604</v>
      </c>
      <c r="AG42" s="59" t="s">
        <v>442</v>
      </c>
      <c r="AH42" s="59" t="s">
        <v>442</v>
      </c>
      <c r="AI42" s="59">
        <v>99.416471284734058</v>
      </c>
      <c r="AJ42" s="59" t="s">
        <v>442</v>
      </c>
      <c r="AK42" s="59" t="s">
        <v>442</v>
      </c>
      <c r="AL42" s="29" t="s">
        <v>49</v>
      </c>
    </row>
    <row r="43" spans="1:38" ht="26.25" customHeight="1" thickBot="1" x14ac:dyDescent="0.3">
      <c r="A43" s="56" t="s">
        <v>103</v>
      </c>
      <c r="B43" s="56" t="s">
        <v>109</v>
      </c>
      <c r="C43" s="57" t="s">
        <v>110</v>
      </c>
      <c r="D43" s="58"/>
      <c r="E43" s="59">
        <v>2.5233863027790004</v>
      </c>
      <c r="F43" s="59">
        <v>2.2147863311310001</v>
      </c>
      <c r="G43" s="59">
        <v>0.31400696375299997</v>
      </c>
      <c r="H43" s="59">
        <v>3.1099999999999997E-5</v>
      </c>
      <c r="I43" s="59">
        <v>0.11828201841199999</v>
      </c>
      <c r="J43" s="59">
        <v>0.126120662494</v>
      </c>
      <c r="K43" s="59">
        <v>0.12945976146500002</v>
      </c>
      <c r="L43" s="59">
        <v>1.0612124661500001E-2</v>
      </c>
      <c r="M43" s="59">
        <v>2.0919652653449998</v>
      </c>
      <c r="N43" s="59">
        <v>5.5820685583069997E-2</v>
      </c>
      <c r="O43" s="59">
        <v>2.3229130619030003E-3</v>
      </c>
      <c r="P43" s="59">
        <v>4.913058664900001E-3</v>
      </c>
      <c r="Q43" s="59">
        <v>2.89338949441E-3</v>
      </c>
      <c r="R43" s="59">
        <v>1.4019888568470001E-2</v>
      </c>
      <c r="S43" s="59">
        <v>9.789329928637E-3</v>
      </c>
      <c r="T43" s="59">
        <v>6.2469470645420001E-2</v>
      </c>
      <c r="U43" s="59">
        <v>5.2848997407099994E-3</v>
      </c>
      <c r="V43" s="59">
        <v>0.21012800151946998</v>
      </c>
      <c r="W43" s="59">
        <v>0.16170964354100001</v>
      </c>
      <c r="X43" s="59">
        <v>6.4748877100923016E-2</v>
      </c>
      <c r="Y43" s="59">
        <v>7.7914977162619997E-2</v>
      </c>
      <c r="Z43" s="59">
        <v>4.2230163286555003E-2</v>
      </c>
      <c r="AA43" s="59">
        <v>2.5098899247871998E-2</v>
      </c>
      <c r="AB43" s="59">
        <v>0.20999291678696999</v>
      </c>
      <c r="AC43" s="59">
        <v>7.0084240419999999E-4</v>
      </c>
      <c r="AD43" s="59">
        <v>4.1677374227919999E-2</v>
      </c>
      <c r="AE43" s="60"/>
      <c r="AF43" s="59">
        <v>5540.6148083509997</v>
      </c>
      <c r="AG43" s="59">
        <v>245.15075327300002</v>
      </c>
      <c r="AH43" s="59">
        <v>23258.172146667996</v>
      </c>
      <c r="AI43" s="59">
        <v>1633.0739473770002</v>
      </c>
      <c r="AJ43" s="59" t="s">
        <v>442</v>
      </c>
      <c r="AK43" s="59" t="s">
        <v>442</v>
      </c>
      <c r="AL43" s="29" t="s">
        <v>49</v>
      </c>
    </row>
    <row r="44" spans="1:38" ht="26.25" customHeight="1" thickBot="1" x14ac:dyDescent="0.3">
      <c r="A44" s="56" t="s">
        <v>70</v>
      </c>
      <c r="B44" s="56" t="s">
        <v>111</v>
      </c>
      <c r="C44" s="57" t="s">
        <v>112</v>
      </c>
      <c r="D44" s="58"/>
      <c r="E44" s="59">
        <v>3.5236257362109802</v>
      </c>
      <c r="F44" s="59">
        <v>0.88542791722863534</v>
      </c>
      <c r="G44" s="59">
        <v>9.339667051065443E-3</v>
      </c>
      <c r="H44" s="59">
        <v>1.2864328124431164E-3</v>
      </c>
      <c r="I44" s="59">
        <v>0.21700793515493957</v>
      </c>
      <c r="J44" s="59">
        <v>0.23417837598123445</v>
      </c>
      <c r="K44" s="59">
        <v>0.40777115517475526</v>
      </c>
      <c r="L44" s="59">
        <v>9.6876583264011731E-2</v>
      </c>
      <c r="M44" s="59">
        <v>6.2442026879805388</v>
      </c>
      <c r="N44" s="59">
        <v>1.4545758987162601E-2</v>
      </c>
      <c r="O44" s="59">
        <v>4.1347467635891831E-3</v>
      </c>
      <c r="P44" s="59">
        <v>4.2448000000000003E-4</v>
      </c>
      <c r="Q44" s="59">
        <v>6.4026199999999995E-3</v>
      </c>
      <c r="R44" s="59">
        <v>1.2865346153614734E-2</v>
      </c>
      <c r="S44" s="59">
        <v>0.54787389525844343</v>
      </c>
      <c r="T44" s="59">
        <v>1.6137454297055407E-2</v>
      </c>
      <c r="U44" s="59">
        <v>1.6360540432842419E-3</v>
      </c>
      <c r="V44" s="59">
        <v>0.31727568777324922</v>
      </c>
      <c r="W44" s="59">
        <v>4.1740800000000002E-3</v>
      </c>
      <c r="X44" s="59">
        <v>5.002883079571304E-3</v>
      </c>
      <c r="Y44" s="59">
        <v>8.1428362237627346E-3</v>
      </c>
      <c r="Z44" s="59">
        <v>4.9E-9</v>
      </c>
      <c r="AA44" s="59">
        <v>7.13E-9</v>
      </c>
      <c r="AB44" s="59">
        <v>1.3145731337267038E-2</v>
      </c>
      <c r="AC44" s="59" t="s">
        <v>442</v>
      </c>
      <c r="AD44" s="59" t="s">
        <v>442</v>
      </c>
      <c r="AE44" s="60"/>
      <c r="AF44" s="59">
        <v>6992.0646318995978</v>
      </c>
      <c r="AG44" s="59" t="s">
        <v>442</v>
      </c>
      <c r="AH44" s="59" t="s">
        <v>442</v>
      </c>
      <c r="AI44" s="59">
        <v>21.921472436434932</v>
      </c>
      <c r="AJ44" s="59" t="s">
        <v>442</v>
      </c>
      <c r="AK44" s="59" t="s">
        <v>442</v>
      </c>
      <c r="AL44" s="29" t="s">
        <v>49</v>
      </c>
    </row>
    <row r="45" spans="1:38" ht="26.25" customHeight="1" thickBot="1" x14ac:dyDescent="0.3">
      <c r="A45" s="56" t="s">
        <v>70</v>
      </c>
      <c r="B45" s="56" t="s">
        <v>113</v>
      </c>
      <c r="C45" s="57" t="s">
        <v>114</v>
      </c>
      <c r="D45" s="58"/>
      <c r="E45" s="59">
        <v>6.2878395660000003E-2</v>
      </c>
      <c r="F45" s="59">
        <v>3.0094606439999999E-3</v>
      </c>
      <c r="G45" s="59">
        <v>3.5539682199999998E-3</v>
      </c>
      <c r="H45" s="59">
        <v>1.7769840999999999E-5</v>
      </c>
      <c r="I45" s="59">
        <v>2.1985075179999998E-3</v>
      </c>
      <c r="J45" s="59">
        <v>2.3206468240000002E-3</v>
      </c>
      <c r="K45" s="59">
        <v>2.4427861310000001E-3</v>
      </c>
      <c r="L45" s="59">
        <v>7.6947763116283604E-4</v>
      </c>
      <c r="M45" s="59">
        <v>2.0646599880000002E-2</v>
      </c>
      <c r="N45" s="59">
        <v>1.7769800000000001E-4</v>
      </c>
      <c r="O45" s="59">
        <v>1.7769800000000001E-5</v>
      </c>
      <c r="P45" s="59">
        <v>8.8849200000000003E-5</v>
      </c>
      <c r="Q45" s="59">
        <v>8.8849200000000003E-5</v>
      </c>
      <c r="R45" s="59" t="s">
        <v>443</v>
      </c>
      <c r="S45" s="59">
        <v>8.8849200000000003E-5</v>
      </c>
      <c r="T45" s="59">
        <v>1.24389E-4</v>
      </c>
      <c r="U45" s="59">
        <v>3.5539700000000003E-4</v>
      </c>
      <c r="V45" s="59">
        <v>8.8849199999999995E-4</v>
      </c>
      <c r="W45" s="59" t="s">
        <v>443</v>
      </c>
      <c r="X45" s="59">
        <v>5.2979000000000002E-5</v>
      </c>
      <c r="Y45" s="59">
        <v>5.2979000000000002E-5</v>
      </c>
      <c r="Z45" s="59">
        <v>2.0157100000000001E-5</v>
      </c>
      <c r="AA45" s="59" t="s">
        <v>443</v>
      </c>
      <c r="AB45" s="59">
        <v>1.2611499999999999E-4</v>
      </c>
      <c r="AC45" s="59" t="s">
        <v>442</v>
      </c>
      <c r="AD45" s="59" t="s">
        <v>442</v>
      </c>
      <c r="AE45" s="60"/>
      <c r="AF45" s="59">
        <v>73.567142156448355</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444</v>
      </c>
      <c r="J46" s="59" t="s">
        <v>443</v>
      </c>
      <c r="K46" s="59" t="s">
        <v>443</v>
      </c>
      <c r="L46" s="59" t="s">
        <v>443</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0.44653609146731077</v>
      </c>
      <c r="F47" s="59">
        <v>9.4655917839561232E-2</v>
      </c>
      <c r="G47" s="59">
        <v>1.0383397860806626E-2</v>
      </c>
      <c r="H47" s="59">
        <v>7.038282039958E-6</v>
      </c>
      <c r="I47" s="59">
        <v>5.2395818491169236E-3</v>
      </c>
      <c r="J47" s="59">
        <v>5.391507352552523E-3</v>
      </c>
      <c r="K47" s="59">
        <v>6.3112065676702231E-3</v>
      </c>
      <c r="L47" s="59">
        <v>3.4610491760469668E-3</v>
      </c>
      <c r="M47" s="59">
        <v>2.9932667874228391</v>
      </c>
      <c r="N47" s="59">
        <v>2.7670782204484331E-6</v>
      </c>
      <c r="O47" s="59">
        <v>1.3348581273215999E-5</v>
      </c>
      <c r="P47" s="59" t="s">
        <v>443</v>
      </c>
      <c r="Q47" s="59" t="s">
        <v>443</v>
      </c>
      <c r="R47" s="59">
        <v>9.1081865466980001E-5</v>
      </c>
      <c r="S47" s="59">
        <v>2.7493062178439E-3</v>
      </c>
      <c r="T47" s="59">
        <v>6.5969609691690002E-5</v>
      </c>
      <c r="U47" s="59">
        <v>7.2662560611659998E-6</v>
      </c>
      <c r="V47" s="59">
        <v>1.2777218234085999E-3</v>
      </c>
      <c r="W47" s="59" t="s">
        <v>443</v>
      </c>
      <c r="X47" s="59">
        <v>1.9615951783947E-5</v>
      </c>
      <c r="Y47" s="59">
        <v>2.61496990283E-5</v>
      </c>
      <c r="Z47" s="59" t="s">
        <v>443</v>
      </c>
      <c r="AA47" s="59" t="s">
        <v>443</v>
      </c>
      <c r="AB47" s="59">
        <v>4.5765647153247E-5</v>
      </c>
      <c r="AC47" s="59" t="s">
        <v>442</v>
      </c>
      <c r="AD47" s="59" t="s">
        <v>442</v>
      </c>
      <c r="AE47" s="60"/>
      <c r="AF47" s="59">
        <v>1343.0449194409712</v>
      </c>
      <c r="AG47" s="59" t="s">
        <v>442</v>
      </c>
      <c r="AH47" s="59" t="s">
        <v>442</v>
      </c>
      <c r="AI47" s="59">
        <v>6.0209236944239164E-4</v>
      </c>
      <c r="AJ47" s="59" t="s">
        <v>442</v>
      </c>
      <c r="AK47" s="59" t="s">
        <v>442</v>
      </c>
      <c r="AL47" s="29" t="s">
        <v>49</v>
      </c>
    </row>
    <row r="48" spans="1:38" ht="26.25" customHeight="1" thickBot="1" x14ac:dyDescent="0.3">
      <c r="A48" s="56" t="s">
        <v>119</v>
      </c>
      <c r="B48" s="56" t="s">
        <v>120</v>
      </c>
      <c r="C48" s="57" t="s">
        <v>121</v>
      </c>
      <c r="D48" s="58"/>
      <c r="E48" s="59" t="s">
        <v>445</v>
      </c>
      <c r="F48" s="59" t="s">
        <v>445</v>
      </c>
      <c r="G48" s="59" t="s">
        <v>445</v>
      </c>
      <c r="H48" s="59" t="s">
        <v>445</v>
      </c>
      <c r="I48" s="59" t="s">
        <v>445</v>
      </c>
      <c r="J48" s="59" t="s">
        <v>445</v>
      </c>
      <c r="K48" s="59" t="s">
        <v>445</v>
      </c>
      <c r="L48" s="59" t="s">
        <v>445</v>
      </c>
      <c r="M48" s="59" t="s">
        <v>445</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t="s">
        <v>444</v>
      </c>
      <c r="F49" s="59" t="s">
        <v>443</v>
      </c>
      <c r="G49" s="59" t="s">
        <v>444</v>
      </c>
      <c r="H49" s="59" t="s">
        <v>443</v>
      </c>
      <c r="I49" s="59" t="s">
        <v>442</v>
      </c>
      <c r="J49" s="59" t="s">
        <v>445</v>
      </c>
      <c r="K49" s="59" t="s">
        <v>445</v>
      </c>
      <c r="L49" s="59" t="s">
        <v>445</v>
      </c>
      <c r="M49" s="59" t="s">
        <v>445</v>
      </c>
      <c r="N49" s="59" t="s">
        <v>445</v>
      </c>
      <c r="O49" s="59" t="s">
        <v>445</v>
      </c>
      <c r="P49" s="59" t="s">
        <v>445</v>
      </c>
      <c r="Q49" s="59" t="s">
        <v>445</v>
      </c>
      <c r="R49" s="59" t="s">
        <v>445</v>
      </c>
      <c r="S49" s="59" t="s">
        <v>445</v>
      </c>
      <c r="T49" s="59" t="s">
        <v>445</v>
      </c>
      <c r="U49" s="59" t="s">
        <v>445</v>
      </c>
      <c r="V49" s="59" t="s">
        <v>445</v>
      </c>
      <c r="W49" s="59" t="s">
        <v>445</v>
      </c>
      <c r="X49" s="59" t="s">
        <v>443</v>
      </c>
      <c r="Y49" s="59" t="s">
        <v>443</v>
      </c>
      <c r="Z49" s="59" t="s">
        <v>443</v>
      </c>
      <c r="AA49" s="59" t="s">
        <v>443</v>
      </c>
      <c r="AB49" s="59" t="s">
        <v>443</v>
      </c>
      <c r="AC49" s="59" t="s">
        <v>442</v>
      </c>
      <c r="AD49" s="59" t="s">
        <v>442</v>
      </c>
      <c r="AE49" s="60"/>
      <c r="AF49" s="59" t="s">
        <v>442</v>
      </c>
      <c r="AG49" s="59" t="s">
        <v>442</v>
      </c>
      <c r="AH49" s="59" t="s">
        <v>442</v>
      </c>
      <c r="AI49" s="59" t="s">
        <v>442</v>
      </c>
      <c r="AJ49" s="59" t="s">
        <v>442</v>
      </c>
      <c r="AK49" s="59">
        <v>1247.9739999999999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445</v>
      </c>
      <c r="J50" s="59" t="s">
        <v>445</v>
      </c>
      <c r="K50" s="59" t="s">
        <v>445</v>
      </c>
      <c r="L50" s="59" t="s">
        <v>445</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442</v>
      </c>
      <c r="J51" s="59" t="s">
        <v>442</v>
      </c>
      <c r="K51" s="59" t="s">
        <v>442</v>
      </c>
      <c r="L51" s="59" t="s">
        <v>442</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1263.1073183999999</v>
      </c>
      <c r="AL51" s="53" t="s">
        <v>431</v>
      </c>
    </row>
    <row r="52" spans="1:38" ht="26.25" customHeight="1" thickBot="1" x14ac:dyDescent="0.3">
      <c r="A52" s="56" t="s">
        <v>119</v>
      </c>
      <c r="B52" s="61" t="s">
        <v>129</v>
      </c>
      <c r="C52" s="64" t="s">
        <v>390</v>
      </c>
      <c r="D52" s="59"/>
      <c r="E52" s="59">
        <v>1.7493097869999998</v>
      </c>
      <c r="F52" s="59">
        <v>1.6496949069999998</v>
      </c>
      <c r="G52" s="59">
        <v>2.1611456549999999</v>
      </c>
      <c r="H52" s="59">
        <v>1.7000000000000001E-4</v>
      </c>
      <c r="I52" s="59">
        <v>5.2863380000000001E-2</v>
      </c>
      <c r="J52" s="59">
        <v>6.7582982999999999E-2</v>
      </c>
      <c r="K52" s="59">
        <v>0.10835777100000001</v>
      </c>
      <c r="L52" s="59">
        <v>1.6335567800000001E-4</v>
      </c>
      <c r="M52" s="59">
        <v>1.3717966029999999</v>
      </c>
      <c r="N52" s="59">
        <v>7.2290771758623001E-2</v>
      </c>
      <c r="O52" s="59">
        <v>2.1990898040301E-2</v>
      </c>
      <c r="P52" s="59">
        <v>9.478229257676999E-3</v>
      </c>
      <c r="Q52" s="59">
        <v>9.0639143649199998E-3</v>
      </c>
      <c r="R52" s="59">
        <v>6.0287304256216E-2</v>
      </c>
      <c r="S52" s="59">
        <v>4.9021918047007E-2</v>
      </c>
      <c r="T52" s="59">
        <v>0.14301759683298398</v>
      </c>
      <c r="U52" s="59">
        <v>9.2411196305150003E-3</v>
      </c>
      <c r="V52" s="59">
        <v>0.57345797756697003</v>
      </c>
      <c r="W52" s="59">
        <v>0.20287433999999999</v>
      </c>
      <c r="X52" s="59" t="s">
        <v>443</v>
      </c>
      <c r="Y52" s="59" t="s">
        <v>443</v>
      </c>
      <c r="Z52" s="59" t="s">
        <v>443</v>
      </c>
      <c r="AA52" s="59" t="s">
        <v>443</v>
      </c>
      <c r="AB52" s="59" t="s">
        <v>443</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1.4824645541995745</v>
      </c>
      <c r="G53" s="59" t="s">
        <v>442</v>
      </c>
      <c r="H53" s="59" t="s">
        <v>442</v>
      </c>
      <c r="I53" s="59" t="s">
        <v>442</v>
      </c>
      <c r="J53" s="59" t="s">
        <v>442</v>
      </c>
      <c r="K53" s="59" t="s">
        <v>442</v>
      </c>
      <c r="L53" s="59" t="s">
        <v>442</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2.3180627328544663</v>
      </c>
      <c r="AL53" s="29" t="s">
        <v>133</v>
      </c>
    </row>
    <row r="54" spans="1:38" ht="37.5" customHeight="1" thickBot="1" x14ac:dyDescent="0.3">
      <c r="A54" s="56" t="s">
        <v>119</v>
      </c>
      <c r="B54" s="61" t="s">
        <v>134</v>
      </c>
      <c r="C54" s="64" t="s">
        <v>135</v>
      </c>
      <c r="D54" s="59"/>
      <c r="E54" s="59" t="s">
        <v>442</v>
      </c>
      <c r="F54" s="59">
        <v>2.5197483417771114</v>
      </c>
      <c r="G54" s="59" t="s">
        <v>442</v>
      </c>
      <c r="H54" s="59" t="s">
        <v>442</v>
      </c>
      <c r="I54" s="59" t="s">
        <v>442</v>
      </c>
      <c r="J54" s="59" t="s">
        <v>442</v>
      </c>
      <c r="K54" s="59" t="s">
        <v>442</v>
      </c>
      <c r="L54" s="59" t="s">
        <v>442</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495793.6538272209</v>
      </c>
      <c r="AL54" s="29" t="s">
        <v>440</v>
      </c>
    </row>
    <row r="55" spans="1:38" ht="26.25" customHeight="1" thickBot="1" x14ac:dyDescent="0.3">
      <c r="A55" s="56" t="s">
        <v>119</v>
      </c>
      <c r="B55" s="61" t="s">
        <v>136</v>
      </c>
      <c r="C55" s="64" t="s">
        <v>137</v>
      </c>
      <c r="D55" s="59"/>
      <c r="E55" s="59">
        <v>4.1909000000000002E-2</v>
      </c>
      <c r="F55" s="59">
        <v>0.12441021774491681</v>
      </c>
      <c r="G55" s="59">
        <v>0.86435600000000001</v>
      </c>
      <c r="H55" s="59" t="s">
        <v>443</v>
      </c>
      <c r="I55" s="59">
        <v>7.7450000000000001E-3</v>
      </c>
      <c r="J55" s="59">
        <v>7.7450000000000001E-3</v>
      </c>
      <c r="K55" s="59">
        <v>7.7450000000000001E-3</v>
      </c>
      <c r="L55" s="59">
        <v>6.1960000000000001E-3</v>
      </c>
      <c r="M55" s="59">
        <v>0.22065899999999999</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615</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442</v>
      </c>
      <c r="J56" s="59" t="s">
        <v>442</v>
      </c>
      <c r="K56" s="59" t="s">
        <v>442</v>
      </c>
      <c r="L56" s="59" t="s">
        <v>442</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5.48316991</v>
      </c>
      <c r="F57" s="59">
        <v>0.18895739</v>
      </c>
      <c r="G57" s="59">
        <v>2.4440579699999998</v>
      </c>
      <c r="H57" s="59">
        <v>0.35953742</v>
      </c>
      <c r="I57" s="59">
        <v>2.9330839999999997E-2</v>
      </c>
      <c r="J57" s="59">
        <v>2.9330839999999997E-2</v>
      </c>
      <c r="K57" s="59">
        <v>0.1160746</v>
      </c>
      <c r="L57" s="59">
        <v>8.8200999999999991E-4</v>
      </c>
      <c r="M57" s="59">
        <v>7.4708924100000003</v>
      </c>
      <c r="N57" s="59">
        <v>0.23836683</v>
      </c>
      <c r="O57" s="59">
        <v>1.609116E-2</v>
      </c>
      <c r="P57" s="59">
        <v>0.1347091</v>
      </c>
      <c r="Q57" s="59">
        <v>1.276617E-2</v>
      </c>
      <c r="R57" s="59">
        <v>5.2008719999999994E-2</v>
      </c>
      <c r="S57" s="59">
        <v>0.11118641</v>
      </c>
      <c r="T57" s="59">
        <v>8.8893590000000008E-2</v>
      </c>
      <c r="U57" s="59">
        <v>0.12582979</v>
      </c>
      <c r="V57" s="59">
        <v>0.31347480999999999</v>
      </c>
      <c r="W57" s="59">
        <v>0.13956961999999998</v>
      </c>
      <c r="X57" s="59">
        <v>1.0867019999999999E-4</v>
      </c>
      <c r="Y57" s="59">
        <v>1.9685642999999999E-4</v>
      </c>
      <c r="Z57" s="59">
        <v>6.6503299999999991E-5</v>
      </c>
      <c r="AA57" s="59">
        <v>6.2478720000000003E-5</v>
      </c>
      <c r="AB57" s="59">
        <v>4.3429583000000001E-4</v>
      </c>
      <c r="AC57" s="59">
        <v>4.0615300000000003</v>
      </c>
      <c r="AD57" s="59">
        <v>1.52627</v>
      </c>
      <c r="AE57" s="60"/>
      <c r="AF57" s="59" t="s">
        <v>442</v>
      </c>
      <c r="AG57" s="59" t="s">
        <v>442</v>
      </c>
      <c r="AH57" s="59" t="s">
        <v>442</v>
      </c>
      <c r="AI57" s="59" t="s">
        <v>442</v>
      </c>
      <c r="AJ57" s="59" t="s">
        <v>442</v>
      </c>
      <c r="AK57" s="59">
        <v>4038.0313500000002</v>
      </c>
      <c r="AL57" s="29" t="s">
        <v>143</v>
      </c>
    </row>
    <row r="58" spans="1:38" ht="26.25" customHeight="1" thickBot="1" x14ac:dyDescent="0.3">
      <c r="A58" s="56" t="s">
        <v>53</v>
      </c>
      <c r="B58" s="56" t="s">
        <v>144</v>
      </c>
      <c r="C58" s="57" t="s">
        <v>145</v>
      </c>
      <c r="D58" s="58"/>
      <c r="E58" s="59">
        <v>0.96339275999999996</v>
      </c>
      <c r="F58" s="59">
        <v>9.5842700000000006E-3</v>
      </c>
      <c r="G58" s="59">
        <v>3.3228960000000002E-2</v>
      </c>
      <c r="H58" s="59">
        <v>6.7907799999999997E-3</v>
      </c>
      <c r="I58" s="59">
        <v>7.9718799999999989E-3</v>
      </c>
      <c r="J58" s="59">
        <v>1.0112990000000001E-2</v>
      </c>
      <c r="K58" s="59">
        <v>2.58602E-2</v>
      </c>
      <c r="L58" s="59">
        <v>7.6599999999999995E-6</v>
      </c>
      <c r="M58" s="59">
        <v>0.74837558000000004</v>
      </c>
      <c r="N58" s="59">
        <v>2.4931999999999999E-2</v>
      </c>
      <c r="O58" s="59">
        <v>1.191E-3</v>
      </c>
      <c r="P58" s="59">
        <v>2.0437E-2</v>
      </c>
      <c r="Q58" s="59">
        <v>5.6550000000000003E-3</v>
      </c>
      <c r="R58" s="59">
        <v>3.7457000000000004E-2</v>
      </c>
      <c r="S58" s="59">
        <v>7.0427000000000003E-2</v>
      </c>
      <c r="T58" s="59">
        <v>3.6088000000000002E-2</v>
      </c>
      <c r="U58" s="59">
        <v>2.525703E-2</v>
      </c>
      <c r="V58" s="59">
        <v>0.27824300000000002</v>
      </c>
      <c r="W58" s="59">
        <v>6.8339949999999997E-2</v>
      </c>
      <c r="X58" s="59">
        <v>4.2772857500000001E-3</v>
      </c>
      <c r="Y58" s="59">
        <v>2.431935E-5</v>
      </c>
      <c r="Z58" s="59">
        <v>5.83552E-6</v>
      </c>
      <c r="AA58" s="59">
        <v>5.7880100000000002E-6</v>
      </c>
      <c r="AB58" s="59">
        <v>4.3132286299999998E-3</v>
      </c>
      <c r="AC58" s="59" t="s">
        <v>442</v>
      </c>
      <c r="AD58" s="59">
        <v>0.67491999999999996</v>
      </c>
      <c r="AE58" s="60"/>
      <c r="AF58" s="59" t="s">
        <v>442</v>
      </c>
      <c r="AG58" s="59" t="s">
        <v>442</v>
      </c>
      <c r="AH58" s="59" t="s">
        <v>442</v>
      </c>
      <c r="AI58" s="59" t="s">
        <v>442</v>
      </c>
      <c r="AJ58" s="59" t="s">
        <v>442</v>
      </c>
      <c r="AK58" s="59">
        <v>1288.7149999999999</v>
      </c>
      <c r="AL58" s="29" t="s">
        <v>146</v>
      </c>
    </row>
    <row r="59" spans="1:38" ht="26.25" customHeight="1" thickBot="1" x14ac:dyDescent="0.3">
      <c r="A59" s="56" t="s">
        <v>53</v>
      </c>
      <c r="B59" s="66" t="s">
        <v>147</v>
      </c>
      <c r="C59" s="57" t="s">
        <v>400</v>
      </c>
      <c r="D59" s="58"/>
      <c r="E59" s="59">
        <v>1.7782615900000001</v>
      </c>
      <c r="F59" s="59">
        <v>0.30099169699999995</v>
      </c>
      <c r="G59" s="59">
        <v>1.4326704539999999</v>
      </c>
      <c r="H59" s="59">
        <v>0.208236635</v>
      </c>
      <c r="I59" s="59">
        <v>0.12066966372453791</v>
      </c>
      <c r="J59" s="59">
        <v>0.14956890552546304</v>
      </c>
      <c r="K59" s="59">
        <v>0.19390904438362561</v>
      </c>
      <c r="L59" s="59">
        <v>3.7726763042870602E-4</v>
      </c>
      <c r="M59" s="59">
        <v>0.24244342000000002</v>
      </c>
      <c r="N59" s="59">
        <v>0.24055272</v>
      </c>
      <c r="O59" s="59">
        <v>4.2463420000000009E-2</v>
      </c>
      <c r="P59" s="59">
        <v>3.2219553999999997E-2</v>
      </c>
      <c r="Q59" s="59">
        <v>2.2880560000000001E-2</v>
      </c>
      <c r="R59" s="59">
        <v>9.7626810000000008E-2</v>
      </c>
      <c r="S59" s="59">
        <v>9.4504770000000002E-2</v>
      </c>
      <c r="T59" s="59">
        <v>6.4321984000000013E-2</v>
      </c>
      <c r="U59" s="59">
        <v>0.65392761999999993</v>
      </c>
      <c r="V59" s="59">
        <v>0.30409527000000003</v>
      </c>
      <c r="W59" s="59">
        <v>4.2026700000000004E-3</v>
      </c>
      <c r="X59" s="59">
        <v>3.9538091300000003E-3</v>
      </c>
      <c r="Y59" s="59">
        <v>3.9539586900000003E-3</v>
      </c>
      <c r="Z59" s="59">
        <v>3.9539586900000003E-3</v>
      </c>
      <c r="AA59" s="59">
        <v>3.9539586900000003E-3</v>
      </c>
      <c r="AB59" s="59">
        <v>1.58156752E-2</v>
      </c>
      <c r="AC59" s="59" t="s">
        <v>442</v>
      </c>
      <c r="AD59" s="59">
        <v>0.1293</v>
      </c>
      <c r="AE59" s="60"/>
      <c r="AF59" s="59" t="s">
        <v>442</v>
      </c>
      <c r="AG59" s="59" t="s">
        <v>442</v>
      </c>
      <c r="AH59" s="59" t="s">
        <v>442</v>
      </c>
      <c r="AI59" s="59" t="s">
        <v>442</v>
      </c>
      <c r="AJ59" s="59" t="s">
        <v>442</v>
      </c>
      <c r="AK59" s="59">
        <v>1416.4070000000002</v>
      </c>
      <c r="AL59" s="29" t="s">
        <v>417</v>
      </c>
    </row>
    <row r="60" spans="1:38" ht="26.25" customHeight="1" thickBot="1" x14ac:dyDescent="0.3">
      <c r="A60" s="56" t="s">
        <v>53</v>
      </c>
      <c r="B60" s="66" t="s">
        <v>148</v>
      </c>
      <c r="C60" s="57" t="s">
        <v>149</v>
      </c>
      <c r="D60" s="62"/>
      <c r="E60" s="59" t="s">
        <v>442</v>
      </c>
      <c r="F60" s="59" t="s">
        <v>442</v>
      </c>
      <c r="G60" s="59" t="s">
        <v>442</v>
      </c>
      <c r="H60" s="59" t="s">
        <v>442</v>
      </c>
      <c r="I60" s="59">
        <v>0.77847319999999998</v>
      </c>
      <c r="J60" s="59">
        <v>3.0693270000000004</v>
      </c>
      <c r="K60" s="59">
        <v>7.11544446</v>
      </c>
      <c r="L60" s="59" t="s">
        <v>442</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v>0.4366153848735822</v>
      </c>
      <c r="J61" s="59">
        <v>4.366153818735822</v>
      </c>
      <c r="K61" s="59">
        <v>14.568936096055836</v>
      </c>
      <c r="L61" s="59" t="s">
        <v>442</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2677915.7448020875</v>
      </c>
      <c r="AL61" s="29" t="s">
        <v>419</v>
      </c>
    </row>
    <row r="62" spans="1:38" ht="26.25" customHeight="1" thickBot="1" x14ac:dyDescent="0.3">
      <c r="A62" s="56" t="s">
        <v>53</v>
      </c>
      <c r="B62" s="66" t="s">
        <v>152</v>
      </c>
      <c r="C62" s="57" t="s">
        <v>153</v>
      </c>
      <c r="D62" s="58"/>
      <c r="E62" s="59">
        <v>3.5304021999999997E-2</v>
      </c>
      <c r="F62" s="59" t="s">
        <v>442</v>
      </c>
      <c r="G62" s="59">
        <v>5.6076920000000001E-3</v>
      </c>
      <c r="H62" s="59" t="s">
        <v>442</v>
      </c>
      <c r="I62" s="59">
        <v>1.534052819672132E-3</v>
      </c>
      <c r="J62" s="59">
        <v>2.07227206557377E-2</v>
      </c>
      <c r="K62" s="59">
        <v>3.8292559999999996E-2</v>
      </c>
      <c r="L62" s="59" t="s">
        <v>442</v>
      </c>
      <c r="M62" s="59">
        <v>2.2301267999999999E-2</v>
      </c>
      <c r="N62" s="59">
        <v>4.5209999999999998E-3</v>
      </c>
      <c r="O62" s="59" t="s">
        <v>442</v>
      </c>
      <c r="P62" s="59" t="s">
        <v>442</v>
      </c>
      <c r="Q62" s="59" t="s">
        <v>442</v>
      </c>
      <c r="R62" s="59">
        <v>2.8050000000000002E-3</v>
      </c>
      <c r="S62" s="59">
        <v>4.1349999999999998E-3</v>
      </c>
      <c r="T62" s="59">
        <v>3.5379999999999999E-3</v>
      </c>
      <c r="U62" s="59" t="s">
        <v>442</v>
      </c>
      <c r="V62" s="59">
        <v>6.8444000000000005E-2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0.25527183599999997</v>
      </c>
      <c r="F63" s="59">
        <v>0.28229557799999999</v>
      </c>
      <c r="G63" s="59">
        <v>1.9758097329999997</v>
      </c>
      <c r="H63" s="59">
        <v>7.9000000000000008E-3</v>
      </c>
      <c r="I63" s="59">
        <v>0.35988140932870766</v>
      </c>
      <c r="J63" s="59">
        <v>0.37839196322296165</v>
      </c>
      <c r="K63" s="59">
        <v>0.50560195027377497</v>
      </c>
      <c r="L63" s="59">
        <v>1.007667666120382E-3</v>
      </c>
      <c r="M63" s="59">
        <v>0.57880632100000007</v>
      </c>
      <c r="N63" s="59">
        <v>1.53153E-2</v>
      </c>
      <c r="O63" s="59">
        <v>5.1050999999999996E-3</v>
      </c>
      <c r="P63" s="59">
        <v>1.0210200000000001E-4</v>
      </c>
      <c r="Q63" s="59">
        <v>1.36136E-3</v>
      </c>
      <c r="R63" s="59">
        <v>1.7017E-3</v>
      </c>
      <c r="S63" s="59" t="s">
        <v>443</v>
      </c>
      <c r="T63" s="59">
        <v>1.0210200000000001E-4</v>
      </c>
      <c r="U63" s="59">
        <v>6.8068000000000004E-2</v>
      </c>
      <c r="V63" s="59" t="s">
        <v>443</v>
      </c>
      <c r="W63" s="59">
        <v>3.1733860000000003E-2</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0.35203433700000003</v>
      </c>
      <c r="F64" s="59">
        <v>8.1111393000000004E-2</v>
      </c>
      <c r="G64" s="59" t="s">
        <v>443</v>
      </c>
      <c r="H64" s="59" t="s">
        <v>443</v>
      </c>
      <c r="I64" s="59" t="s">
        <v>444</v>
      </c>
      <c r="J64" s="59" t="s">
        <v>444</v>
      </c>
      <c r="K64" s="59" t="s">
        <v>444</v>
      </c>
      <c r="L64" s="59" t="s">
        <v>444</v>
      </c>
      <c r="M64" s="59">
        <v>8.7697999999999998E-2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729.85100000000011</v>
      </c>
      <c r="AL64" s="29" t="s">
        <v>158</v>
      </c>
    </row>
    <row r="65" spans="1:38" ht="26.25" customHeight="1" thickBot="1" x14ac:dyDescent="0.3">
      <c r="A65" s="56" t="s">
        <v>53</v>
      </c>
      <c r="B65" s="61" t="s">
        <v>159</v>
      </c>
      <c r="C65" s="57" t="s">
        <v>160</v>
      </c>
      <c r="D65" s="58"/>
      <c r="E65" s="59">
        <v>0.28680700000000003</v>
      </c>
      <c r="F65" s="59" t="s">
        <v>442</v>
      </c>
      <c r="G65" s="59" t="s">
        <v>443</v>
      </c>
      <c r="H65" s="59">
        <v>3.6223999999999999E-2</v>
      </c>
      <c r="I65" s="59" t="s">
        <v>442</v>
      </c>
      <c r="J65" s="59" t="s">
        <v>442</v>
      </c>
      <c r="K65" s="59" t="s">
        <v>442</v>
      </c>
      <c r="L65" s="59" t="s">
        <v>442</v>
      </c>
      <c r="M65" s="59" t="s">
        <v>443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1834.607</v>
      </c>
      <c r="AL65" s="29" t="s">
        <v>161</v>
      </c>
    </row>
    <row r="66" spans="1:38" ht="26.25" customHeight="1" thickBot="1" x14ac:dyDescent="0.3">
      <c r="A66" s="56" t="s">
        <v>53</v>
      </c>
      <c r="B66" s="61" t="s">
        <v>162</v>
      </c>
      <c r="C66" s="57" t="s">
        <v>163</v>
      </c>
      <c r="D66" s="58"/>
      <c r="E66" s="59" t="s">
        <v>445</v>
      </c>
      <c r="F66" s="59" t="s">
        <v>445</v>
      </c>
      <c r="G66" s="59" t="s">
        <v>445</v>
      </c>
      <c r="H66" s="59" t="s">
        <v>445</v>
      </c>
      <c r="I66" s="59" t="s">
        <v>445</v>
      </c>
      <c r="J66" s="59" t="s">
        <v>445</v>
      </c>
      <c r="K66" s="59" t="s">
        <v>445</v>
      </c>
      <c r="L66" s="59" t="s">
        <v>445</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445</v>
      </c>
      <c r="J67" s="59" t="s">
        <v>445</v>
      </c>
      <c r="K67" s="59" t="s">
        <v>445</v>
      </c>
      <c r="L67" s="59" t="s">
        <v>445</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3.8243690000000002E-3</v>
      </c>
      <c r="F68" s="59" t="s">
        <v>442</v>
      </c>
      <c r="G68" s="59">
        <v>1.2298768E-2</v>
      </c>
      <c r="H68" s="59" t="s">
        <v>442</v>
      </c>
      <c r="I68" s="59">
        <v>8.0534790000000005E-3</v>
      </c>
      <c r="J68" s="59">
        <v>8.3847780000000007E-3</v>
      </c>
      <c r="K68" s="59">
        <v>8.7114140000000007E-3</v>
      </c>
      <c r="L68" s="59">
        <v>2.2549741200000001E-5</v>
      </c>
      <c r="M68" s="59">
        <v>9.7367389999999995E-3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v>52.985999999999997</v>
      </c>
      <c r="AL68" s="29" t="s">
        <v>170</v>
      </c>
    </row>
    <row r="69" spans="1:38" ht="26.25" customHeight="1" thickBot="1" x14ac:dyDescent="0.3">
      <c r="A69" s="56" t="s">
        <v>53</v>
      </c>
      <c r="B69" s="56" t="s">
        <v>171</v>
      </c>
      <c r="C69" s="57" t="s">
        <v>172</v>
      </c>
      <c r="D69" s="65"/>
      <c r="E69" s="59" t="s">
        <v>445</v>
      </c>
      <c r="F69" s="59" t="s">
        <v>445</v>
      </c>
      <c r="G69" s="59" t="s">
        <v>445</v>
      </c>
      <c r="H69" s="59" t="s">
        <v>445</v>
      </c>
      <c r="I69" s="59" t="s">
        <v>445</v>
      </c>
      <c r="J69" s="59" t="s">
        <v>445</v>
      </c>
      <c r="K69" s="59" t="s">
        <v>445</v>
      </c>
      <c r="L69" s="59" t="s">
        <v>445</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3.0884722980000001</v>
      </c>
      <c r="F70" s="59">
        <v>5.0746340233333331</v>
      </c>
      <c r="G70" s="59">
        <v>1.496519218</v>
      </c>
      <c r="H70" s="59">
        <v>0.63743748999999994</v>
      </c>
      <c r="I70" s="59">
        <v>0.15439209664100001</v>
      </c>
      <c r="J70" s="59">
        <v>0.29930416867999998</v>
      </c>
      <c r="K70" s="59">
        <v>0.38025261842999997</v>
      </c>
      <c r="L70" s="59">
        <v>2.6180837916800001E-5</v>
      </c>
      <c r="M70" s="59">
        <v>0.48567528599999993</v>
      </c>
      <c r="N70" s="59">
        <v>1.4334999999999999E-2</v>
      </c>
      <c r="O70" s="59">
        <v>2.5834500000000002E-3</v>
      </c>
      <c r="P70" s="59">
        <v>3.4079999999999996E-3</v>
      </c>
      <c r="Q70" s="59">
        <v>2.9199999999999999E-3</v>
      </c>
      <c r="R70" s="59">
        <v>2.9099999999999998E-3</v>
      </c>
      <c r="S70" s="59">
        <v>2.793E-2</v>
      </c>
      <c r="T70" s="59">
        <v>0.10797299999999999</v>
      </c>
      <c r="U70" s="59" t="s">
        <v>443</v>
      </c>
      <c r="V70" s="59">
        <v>1.3150499</v>
      </c>
      <c r="W70" s="59">
        <v>4.7811632E-2</v>
      </c>
      <c r="X70" s="59">
        <v>5.0000000000000004E-6</v>
      </c>
      <c r="Y70" s="59">
        <v>5.0000000000000004E-6</v>
      </c>
      <c r="Z70" s="59">
        <v>5.0000000000000004E-6</v>
      </c>
      <c r="AA70" s="59">
        <v>5.0000000000000004E-6</v>
      </c>
      <c r="AB70" s="59">
        <v>2.0000000000000002E-5</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444</v>
      </c>
      <c r="J71" s="59" t="s">
        <v>444</v>
      </c>
      <c r="K71" s="59" t="s">
        <v>444</v>
      </c>
      <c r="L71" s="59" t="s">
        <v>444</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4.0080846010000002</v>
      </c>
      <c r="F72" s="59">
        <v>0.30304507344635401</v>
      </c>
      <c r="G72" s="59">
        <v>4.5688953609999992</v>
      </c>
      <c r="H72" s="59">
        <v>1.7490100000000001E-2</v>
      </c>
      <c r="I72" s="59">
        <v>0.30116646354999999</v>
      </c>
      <c r="J72" s="59">
        <v>0.41095074229999995</v>
      </c>
      <c r="K72" s="59">
        <v>0.5123800850000001</v>
      </c>
      <c r="L72" s="59">
        <v>2.1521319000000001E-2</v>
      </c>
      <c r="M72" s="59">
        <v>82.247193687999996</v>
      </c>
      <c r="N72" s="59">
        <v>2.072879024164537</v>
      </c>
      <c r="O72" s="59">
        <v>9.8550818000000012E-2</v>
      </c>
      <c r="P72" s="59">
        <v>9.587578799999999E-2</v>
      </c>
      <c r="Q72" s="59">
        <v>5.2259661999999998E-2</v>
      </c>
      <c r="R72" s="59">
        <v>1.3810515799999998</v>
      </c>
      <c r="S72" s="59">
        <v>0.47607981564566099</v>
      </c>
      <c r="T72" s="59">
        <v>0.82605087999999993</v>
      </c>
      <c r="U72" s="59">
        <v>3.8081363999999999E-2</v>
      </c>
      <c r="V72" s="59">
        <v>25.795711489999999</v>
      </c>
      <c r="W72" s="59">
        <v>8.8843705779999986</v>
      </c>
      <c r="X72" s="59">
        <v>5.4690710000000007E-3</v>
      </c>
      <c r="Y72" s="59">
        <v>3.1184E-2</v>
      </c>
      <c r="Z72" s="59">
        <v>7.5850000000000006E-3</v>
      </c>
      <c r="AA72" s="59">
        <v>7.9249999999999998E-3</v>
      </c>
      <c r="AB72" s="59">
        <v>5.2163070999999998E-2</v>
      </c>
      <c r="AC72" s="59">
        <v>0.20649599999999999</v>
      </c>
      <c r="AD72" s="59">
        <v>0.76470000000000005</v>
      </c>
      <c r="AE72" s="60"/>
      <c r="AF72" s="59" t="s">
        <v>442</v>
      </c>
      <c r="AG72" s="59" t="s">
        <v>442</v>
      </c>
      <c r="AH72" s="59" t="s">
        <v>442</v>
      </c>
      <c r="AI72" s="59" t="s">
        <v>442</v>
      </c>
      <c r="AJ72" s="59" t="s">
        <v>442</v>
      </c>
      <c r="AK72" s="59">
        <v>5857.2349999999997</v>
      </c>
      <c r="AL72" s="29" t="s">
        <v>179</v>
      </c>
    </row>
    <row r="73" spans="1:38" ht="26.25" customHeight="1" thickBot="1" x14ac:dyDescent="0.3">
      <c r="A73" s="56" t="s">
        <v>53</v>
      </c>
      <c r="B73" s="56" t="s">
        <v>180</v>
      </c>
      <c r="C73" s="57" t="s">
        <v>181</v>
      </c>
      <c r="D73" s="58"/>
      <c r="E73" s="59" t="s">
        <v>444</v>
      </c>
      <c r="F73" s="59" t="s">
        <v>444</v>
      </c>
      <c r="G73" s="59" t="s">
        <v>444</v>
      </c>
      <c r="H73" s="59" t="s">
        <v>442</v>
      </c>
      <c r="I73" s="59">
        <v>4.5621362740977002E-5</v>
      </c>
      <c r="J73" s="59">
        <v>6.4547878434272998E-5</v>
      </c>
      <c r="K73" s="59">
        <v>6.9214000000000005E-5</v>
      </c>
      <c r="L73" s="59">
        <v>4.5621362740999998E-8</v>
      </c>
      <c r="M73" s="59" t="s">
        <v>444</v>
      </c>
      <c r="N73" s="59">
        <v>2.2000000000000001E-4</v>
      </c>
      <c r="O73" s="59">
        <v>2.1999999999999999E-5</v>
      </c>
      <c r="P73" s="59">
        <v>3.3500000000000001E-4</v>
      </c>
      <c r="Q73" s="59" t="s">
        <v>444</v>
      </c>
      <c r="R73" s="59" t="s">
        <v>444</v>
      </c>
      <c r="S73" s="59" t="s">
        <v>444</v>
      </c>
      <c r="T73" s="59">
        <v>1.3999999999999999E-4</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6.2471189999999998E-3</v>
      </c>
      <c r="F74" s="59">
        <v>0.129070302</v>
      </c>
      <c r="G74" s="59" t="s">
        <v>444</v>
      </c>
      <c r="H74" s="59" t="s">
        <v>444</v>
      </c>
      <c r="I74" s="59">
        <v>1.4994313060330139E-2</v>
      </c>
      <c r="J74" s="59">
        <v>2.12148659854541E-2</v>
      </c>
      <c r="K74" s="59">
        <v>2.2748474999999997E-2</v>
      </c>
      <c r="L74" s="59">
        <v>2.6989763508593997E-5</v>
      </c>
      <c r="M74" s="59">
        <v>1.8569070000000001E-3</v>
      </c>
      <c r="N74" s="59">
        <v>5.9789999999999999E-3</v>
      </c>
      <c r="O74" s="59">
        <v>9.9999999999999995E-7</v>
      </c>
      <c r="P74" s="59" t="s">
        <v>444</v>
      </c>
      <c r="Q74" s="59" t="s">
        <v>444</v>
      </c>
      <c r="R74" s="59">
        <v>1.0643E-2</v>
      </c>
      <c r="S74" s="59" t="s">
        <v>444</v>
      </c>
      <c r="T74" s="59">
        <v>7.4599999999999996E-3</v>
      </c>
      <c r="U74" s="59" t="s">
        <v>444</v>
      </c>
      <c r="V74" s="59" t="s">
        <v>444</v>
      </c>
      <c r="W74" s="59">
        <v>2.9972703E-2</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444</v>
      </c>
      <c r="J75" s="59" t="s">
        <v>444</v>
      </c>
      <c r="K75" s="59" t="s">
        <v>444</v>
      </c>
      <c r="L75" s="59" t="s">
        <v>444</v>
      </c>
      <c r="M75" s="59" t="s">
        <v>444</v>
      </c>
      <c r="N75" s="59" t="s">
        <v>444</v>
      </c>
      <c r="O75" s="59" t="s">
        <v>444</v>
      </c>
      <c r="P75" s="59" t="s">
        <v>444</v>
      </c>
      <c r="Q75" s="59" t="s">
        <v>444</v>
      </c>
      <c r="R75" s="59" t="s">
        <v>443</v>
      </c>
      <c r="S75" s="59" t="s">
        <v>444</v>
      </c>
      <c r="T75" s="59" t="s">
        <v>444</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444</v>
      </c>
      <c r="J76" s="59" t="s">
        <v>444</v>
      </c>
      <c r="K76" s="59" t="s">
        <v>444</v>
      </c>
      <c r="L76" s="59" t="s">
        <v>444</v>
      </c>
      <c r="M76" s="59" t="s">
        <v>444</v>
      </c>
      <c r="N76" s="59" t="s">
        <v>444</v>
      </c>
      <c r="O76" s="59" t="s">
        <v>444</v>
      </c>
      <c r="P76" s="59" t="s">
        <v>444</v>
      </c>
      <c r="Q76" s="59" t="s">
        <v>444</v>
      </c>
      <c r="R76" s="59" t="s">
        <v>444</v>
      </c>
      <c r="S76" s="59" t="s">
        <v>444</v>
      </c>
      <c r="T76" s="59" t="s">
        <v>444</v>
      </c>
      <c r="U76" s="59" t="s">
        <v>444</v>
      </c>
      <c r="V76" s="59" t="s">
        <v>444</v>
      </c>
      <c r="W76" s="59" t="s">
        <v>444</v>
      </c>
      <c r="X76" s="59" t="s">
        <v>443</v>
      </c>
      <c r="Y76" s="59" t="s">
        <v>443</v>
      </c>
      <c r="Z76" s="59" t="s">
        <v>443</v>
      </c>
      <c r="AA76" s="59" t="s">
        <v>443</v>
      </c>
      <c r="AB76" s="59" t="s">
        <v>443</v>
      </c>
      <c r="AC76" s="59" t="s">
        <v>442</v>
      </c>
      <c r="AD76" s="59">
        <v>1.510064E-6</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444</v>
      </c>
      <c r="J77" s="59" t="s">
        <v>444</v>
      </c>
      <c r="K77" s="59" t="s">
        <v>444</v>
      </c>
      <c r="L77" s="59" t="s">
        <v>444</v>
      </c>
      <c r="M77" s="59" t="s">
        <v>444</v>
      </c>
      <c r="N77" s="59" t="s">
        <v>444</v>
      </c>
      <c r="O77" s="59" t="s">
        <v>444</v>
      </c>
      <c r="P77" s="59" t="s">
        <v>444</v>
      </c>
      <c r="Q77" s="59" t="s">
        <v>444</v>
      </c>
      <c r="R77" s="59" t="s">
        <v>444</v>
      </c>
      <c r="S77" s="59" t="s">
        <v>444</v>
      </c>
      <c r="T77" s="59" t="s">
        <v>444</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444</v>
      </c>
      <c r="J78" s="59" t="s">
        <v>444</v>
      </c>
      <c r="K78" s="59" t="s">
        <v>444</v>
      </c>
      <c r="L78" s="59" t="s">
        <v>444</v>
      </c>
      <c r="M78" s="59" t="s">
        <v>444</v>
      </c>
      <c r="N78" s="59" t="s">
        <v>444</v>
      </c>
      <c r="O78" s="59" t="s">
        <v>444</v>
      </c>
      <c r="P78" s="59" t="s">
        <v>444</v>
      </c>
      <c r="Q78" s="59" t="s">
        <v>444</v>
      </c>
      <c r="R78" s="59" t="s">
        <v>444</v>
      </c>
      <c r="S78" s="59" t="s">
        <v>444</v>
      </c>
      <c r="T78" s="59" t="s">
        <v>444</v>
      </c>
      <c r="U78" s="59" t="s">
        <v>444</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444</v>
      </c>
      <c r="J79" s="59" t="s">
        <v>444</v>
      </c>
      <c r="K79" s="59" t="s">
        <v>444</v>
      </c>
      <c r="L79" s="59" t="s">
        <v>444</v>
      </c>
      <c r="M79" s="59" t="s">
        <v>444</v>
      </c>
      <c r="N79" s="59" t="s">
        <v>444</v>
      </c>
      <c r="O79" s="59" t="s">
        <v>444</v>
      </c>
      <c r="P79" s="59" t="s">
        <v>444</v>
      </c>
      <c r="Q79" s="59" t="s">
        <v>444</v>
      </c>
      <c r="R79" s="59" t="s">
        <v>444</v>
      </c>
      <c r="S79" s="59" t="s">
        <v>444</v>
      </c>
      <c r="T79" s="59" t="s">
        <v>444</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0.38130769099999995</v>
      </c>
      <c r="F80" s="59">
        <v>8.2946024000000007E-2</v>
      </c>
      <c r="G80" s="59">
        <v>1.3548224710000001</v>
      </c>
      <c r="H80" s="59">
        <v>1.267399E-3</v>
      </c>
      <c r="I80" s="59">
        <v>1.0126480122688471E-2</v>
      </c>
      <c r="J80" s="59">
        <v>1.545243620053189E-2</v>
      </c>
      <c r="K80" s="59">
        <v>1.8493433206955824E-2</v>
      </c>
      <c r="L80" s="59">
        <v>8.9461961869660008E-6</v>
      </c>
      <c r="M80" s="59">
        <v>0.85657704499999998</v>
      </c>
      <c r="N80" s="59">
        <v>1.6742959217259401</v>
      </c>
      <c r="O80" s="59">
        <v>2.7118363238365004E-2</v>
      </c>
      <c r="P80" s="59">
        <v>5.7037268198615002E-2</v>
      </c>
      <c r="Q80" s="59">
        <v>0.15173329250051201</v>
      </c>
      <c r="R80" s="59">
        <v>2.8400836997606999E-2</v>
      </c>
      <c r="S80" s="59">
        <v>0.55774652527602697</v>
      </c>
      <c r="T80" s="59">
        <v>8.2989000000000007E-2</v>
      </c>
      <c r="U80" s="59">
        <v>1.2313000000000001E-2</v>
      </c>
      <c r="V80" s="59">
        <v>10.059337096767035</v>
      </c>
      <c r="W80" s="59">
        <v>7.0998070999999996E-2</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t="s">
        <v>444</v>
      </c>
      <c r="F81" s="59" t="s">
        <v>444</v>
      </c>
      <c r="G81" s="59" t="s">
        <v>444</v>
      </c>
      <c r="H81" s="59" t="s">
        <v>442</v>
      </c>
      <c r="I81" s="59">
        <v>1.7303301098665869E-3</v>
      </c>
      <c r="J81" s="59">
        <v>8.2263009889776643E-3</v>
      </c>
      <c r="K81" s="59">
        <v>2.5983883516444314E-2</v>
      </c>
      <c r="L81" s="59">
        <v>1.3169243076259999E-6</v>
      </c>
      <c r="M81" s="59">
        <v>0.13500000000000001</v>
      </c>
      <c r="N81" s="59">
        <v>0.10271999999999999</v>
      </c>
      <c r="O81" s="59">
        <v>1.7639999999999999E-3</v>
      </c>
      <c r="P81" s="59" t="s">
        <v>443</v>
      </c>
      <c r="Q81" s="59">
        <v>3.7799999999999999E-3</v>
      </c>
      <c r="R81" s="59">
        <v>1.8468335999999998E-2</v>
      </c>
      <c r="S81" s="59">
        <v>1.1999999999999999E-3</v>
      </c>
      <c r="T81" s="59">
        <v>4.4999999999999999E-4</v>
      </c>
      <c r="U81" s="59" t="s">
        <v>443</v>
      </c>
      <c r="V81" s="59">
        <v>0.296981237807878</v>
      </c>
      <c r="W81" s="59">
        <v>3.656407E-3</v>
      </c>
      <c r="X81" s="59" t="s">
        <v>443</v>
      </c>
      <c r="Y81" s="59" t="s">
        <v>443</v>
      </c>
      <c r="Z81" s="59" t="s">
        <v>443</v>
      </c>
      <c r="AA81" s="59" t="s">
        <v>443</v>
      </c>
      <c r="AB81" s="59" t="s">
        <v>443</v>
      </c>
      <c r="AC81" s="59" t="s">
        <v>442</v>
      </c>
      <c r="AD81" s="59">
        <v>2.9047391000000001E-5</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24.296345101622084</v>
      </c>
      <c r="G82" s="59" t="s">
        <v>442</v>
      </c>
      <c r="H82" s="59" t="s">
        <v>442</v>
      </c>
      <c r="I82" s="59" t="s">
        <v>442</v>
      </c>
      <c r="J82" s="59" t="s">
        <v>442</v>
      </c>
      <c r="K82" s="59" t="s">
        <v>442</v>
      </c>
      <c r="L82" s="59" t="s">
        <v>442</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11697557</v>
      </c>
      <c r="AL82" s="55" t="s">
        <v>439</v>
      </c>
    </row>
    <row r="83" spans="1:38" ht="26.25" customHeight="1" thickBot="1" x14ac:dyDescent="0.3">
      <c r="A83" s="56" t="s">
        <v>53</v>
      </c>
      <c r="B83" s="69" t="s">
        <v>209</v>
      </c>
      <c r="C83" s="70" t="s">
        <v>210</v>
      </c>
      <c r="D83" s="58"/>
      <c r="E83" s="59">
        <v>1.2663183999999999E-2</v>
      </c>
      <c r="F83" s="59">
        <v>6.8879414599867961E-2</v>
      </c>
      <c r="G83" s="59">
        <v>1.1155864E-2</v>
      </c>
      <c r="H83" s="59" t="s">
        <v>442</v>
      </c>
      <c r="I83" s="59">
        <v>9.4118392659669897E-3</v>
      </c>
      <c r="J83" s="59">
        <v>5.520106906575243E-2</v>
      </c>
      <c r="K83" s="59">
        <v>0.28037656879884465</v>
      </c>
      <c r="L83" s="59">
        <v>4.0816157658291855E-4</v>
      </c>
      <c r="M83" s="59">
        <v>9.6851694000000002E-2</v>
      </c>
      <c r="N83" s="59" t="s">
        <v>442</v>
      </c>
      <c r="O83" s="59" t="s">
        <v>442</v>
      </c>
      <c r="P83" s="59" t="s">
        <v>442</v>
      </c>
      <c r="Q83" s="59" t="s">
        <v>442</v>
      </c>
      <c r="R83" s="59" t="s">
        <v>442</v>
      </c>
      <c r="S83" s="59" t="s">
        <v>442</v>
      </c>
      <c r="T83" s="59" t="s">
        <v>442</v>
      </c>
      <c r="U83" s="59" t="s">
        <v>442</v>
      </c>
      <c r="V83" s="59" t="s">
        <v>442</v>
      </c>
      <c r="W83" s="59">
        <v>1.5621523999999999E-2</v>
      </c>
      <c r="X83" s="59">
        <v>2.4121955999999999E-4</v>
      </c>
      <c r="Y83" s="59">
        <v>7.8913256899999992E-3</v>
      </c>
      <c r="Z83" s="59">
        <v>1.090657022E-2</v>
      </c>
      <c r="AA83" s="59">
        <v>2.5844953E-4</v>
      </c>
      <c r="AB83" s="59">
        <v>1.9297564999999999E-2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442</v>
      </c>
      <c r="J84" s="59" t="s">
        <v>442</v>
      </c>
      <c r="K84" s="59" t="s">
        <v>442</v>
      </c>
      <c r="L84" s="59" t="s">
        <v>442</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8.0269929999999996E-3</v>
      </c>
      <c r="F85" s="59">
        <v>8.5317899505016648</v>
      </c>
      <c r="G85" s="59">
        <v>3.6376400000000004E-4</v>
      </c>
      <c r="H85" s="59" t="s">
        <v>443</v>
      </c>
      <c r="I85" s="59" t="s">
        <v>442</v>
      </c>
      <c r="J85" s="59" t="s">
        <v>442</v>
      </c>
      <c r="K85" s="59">
        <v>7.0577200000000002E-4</v>
      </c>
      <c r="L85" s="59" t="s">
        <v>442</v>
      </c>
      <c r="M85" s="59">
        <v>7.1807110000000011E-3</v>
      </c>
      <c r="N85" s="59" t="s">
        <v>443</v>
      </c>
      <c r="O85" s="59" t="s">
        <v>443</v>
      </c>
      <c r="P85" s="59" t="s">
        <v>443</v>
      </c>
      <c r="Q85" s="59" t="s">
        <v>443</v>
      </c>
      <c r="R85" s="59">
        <v>1.6407530516498001E-2</v>
      </c>
      <c r="S85" s="59" t="s">
        <v>443</v>
      </c>
      <c r="T85" s="59" t="s">
        <v>443</v>
      </c>
      <c r="U85" s="59" t="s">
        <v>443</v>
      </c>
      <c r="V85" s="59">
        <v>2.0509413145623E-2</v>
      </c>
      <c r="W85" s="59">
        <v>1.3580499999999999E-4</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1.3571960641314722</v>
      </c>
      <c r="G86" s="59" t="s">
        <v>443</v>
      </c>
      <c r="H86" s="59" t="s">
        <v>443</v>
      </c>
      <c r="I86" s="59" t="s">
        <v>442</v>
      </c>
      <c r="J86" s="59" t="s">
        <v>442</v>
      </c>
      <c r="K86" s="59" t="s">
        <v>442</v>
      </c>
      <c r="L86" s="59" t="s">
        <v>442</v>
      </c>
      <c r="M86" s="59" t="s">
        <v>443</v>
      </c>
      <c r="N86" s="59" t="s">
        <v>443</v>
      </c>
      <c r="O86" s="59" t="s">
        <v>443</v>
      </c>
      <c r="P86" s="59" t="s">
        <v>443</v>
      </c>
      <c r="Q86" s="59" t="s">
        <v>443</v>
      </c>
      <c r="R86" s="59" t="s">
        <v>443</v>
      </c>
      <c r="S86" s="59" t="s">
        <v>443</v>
      </c>
      <c r="T86" s="59" t="s">
        <v>443</v>
      </c>
      <c r="U86" s="59" t="s">
        <v>442</v>
      </c>
      <c r="V86" s="59" t="s">
        <v>442</v>
      </c>
      <c r="W86" s="59">
        <v>1.2990659999999999E-2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0.42355680079746777</v>
      </c>
      <c r="G87" s="59" t="s">
        <v>442</v>
      </c>
      <c r="H87" s="59" t="s">
        <v>442</v>
      </c>
      <c r="I87" s="59" t="s">
        <v>442</v>
      </c>
      <c r="J87" s="59" t="s">
        <v>442</v>
      </c>
      <c r="K87" s="59" t="s">
        <v>442</v>
      </c>
      <c r="L87" s="59" t="s">
        <v>442</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1241175</v>
      </c>
      <c r="AL87" s="29" t="s">
        <v>217</v>
      </c>
    </row>
    <row r="88" spans="1:38" ht="26.25" customHeight="1" thickBot="1" x14ac:dyDescent="0.3">
      <c r="A88" s="56" t="s">
        <v>206</v>
      </c>
      <c r="B88" s="64" t="s">
        <v>220</v>
      </c>
      <c r="C88" s="68" t="s">
        <v>221</v>
      </c>
      <c r="D88" s="58"/>
      <c r="E88" s="59">
        <v>4.0000000000000002E-4</v>
      </c>
      <c r="F88" s="59">
        <v>4.2884896886763091</v>
      </c>
      <c r="G88" s="59" t="s">
        <v>443</v>
      </c>
      <c r="H88" s="59">
        <v>4.8420000000000001E-5</v>
      </c>
      <c r="I88" s="59" t="s">
        <v>442</v>
      </c>
      <c r="J88" s="59" t="s">
        <v>442</v>
      </c>
      <c r="K88" s="59">
        <v>6.6803000000000194E-5</v>
      </c>
      <c r="L88" s="59" t="s">
        <v>442</v>
      </c>
      <c r="M88" s="59" t="s">
        <v>443</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2.5416499999999999E-3</v>
      </c>
      <c r="F89" s="59">
        <v>1.2089848926666671</v>
      </c>
      <c r="G89" s="59">
        <v>4.4746730000000002E-3</v>
      </c>
      <c r="H89" s="59" t="s">
        <v>443</v>
      </c>
      <c r="I89" s="59" t="s">
        <v>442</v>
      </c>
      <c r="J89" s="59" t="s">
        <v>442</v>
      </c>
      <c r="K89" s="59">
        <v>8.7533000000000004E-5</v>
      </c>
      <c r="L89" s="59" t="s">
        <v>442</v>
      </c>
      <c r="M89" s="59">
        <v>3.147773E-3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t="s">
        <v>442</v>
      </c>
      <c r="F90" s="59">
        <v>1.2337397949930731</v>
      </c>
      <c r="G90" s="59" t="s">
        <v>442</v>
      </c>
      <c r="H90" s="59" t="s">
        <v>442</v>
      </c>
      <c r="I90" s="59">
        <v>5.5847799000000005E-3</v>
      </c>
      <c r="J90" s="59">
        <v>1.4601136250000001E-2</v>
      </c>
      <c r="K90" s="59">
        <v>3.2734554999999999E-2</v>
      </c>
      <c r="L90" s="59" t="s">
        <v>442</v>
      </c>
      <c r="M90" s="59" t="s">
        <v>442</v>
      </c>
      <c r="N90" s="59" t="s">
        <v>442</v>
      </c>
      <c r="O90" s="59" t="s">
        <v>442</v>
      </c>
      <c r="P90" s="59" t="s">
        <v>442</v>
      </c>
      <c r="Q90" s="59" t="s">
        <v>442</v>
      </c>
      <c r="R90" s="59" t="s">
        <v>442</v>
      </c>
      <c r="S90" s="59" t="s">
        <v>442</v>
      </c>
      <c r="T90" s="59" t="s">
        <v>442</v>
      </c>
      <c r="U90" s="59" t="s">
        <v>442</v>
      </c>
      <c r="V90" s="59" t="s">
        <v>442</v>
      </c>
      <c r="W90" s="59" t="s">
        <v>442</v>
      </c>
      <c r="X90" s="59">
        <v>1.858164E-3</v>
      </c>
      <c r="Y90" s="59">
        <v>9.3793039999999993E-4</v>
      </c>
      <c r="Z90" s="59">
        <v>9.3793039999999993E-4</v>
      </c>
      <c r="AA90" s="59">
        <v>9.3793039999999993E-4</v>
      </c>
      <c r="AB90" s="59">
        <v>4.6719552000000003E-3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2.2089317226880532E-2</v>
      </c>
      <c r="F91" s="59">
        <v>8.4012418538763123E-2</v>
      </c>
      <c r="G91" s="59">
        <v>7.9488456959708759E-3</v>
      </c>
      <c r="H91" s="59">
        <v>5.0557333775670954E-2</v>
      </c>
      <c r="I91" s="59">
        <v>0.35080767491535475</v>
      </c>
      <c r="J91" s="59">
        <v>0.3709660229256565</v>
      </c>
      <c r="K91" s="59">
        <v>0.37475656924891265</v>
      </c>
      <c r="L91" s="59">
        <v>1.4801770430020076E-3</v>
      </c>
      <c r="M91" s="59">
        <v>0.67562464318663196</v>
      </c>
      <c r="N91" s="59">
        <v>0.48408830412150439</v>
      </c>
      <c r="O91" s="59">
        <v>0.13685404756731864</v>
      </c>
      <c r="P91" s="59">
        <v>1.7406095853233206E-3</v>
      </c>
      <c r="Q91" s="59">
        <v>8.9604791216949908E-4</v>
      </c>
      <c r="R91" s="59">
        <v>0.30597332886515621</v>
      </c>
      <c r="S91" s="59">
        <v>12.308872785521872</v>
      </c>
      <c r="T91" s="59">
        <v>0.54199192418468578</v>
      </c>
      <c r="U91" s="59">
        <v>7.0094196116037844E-2</v>
      </c>
      <c r="V91" s="59">
        <v>7.1194078162853565</v>
      </c>
      <c r="W91" s="59">
        <v>1.2182493095342398E-3</v>
      </c>
      <c r="X91" s="59">
        <v>1.3522563972830064E-3</v>
      </c>
      <c r="Y91" s="59">
        <v>5.4821205299040803E-4</v>
      </c>
      <c r="Z91" s="59">
        <v>5.4821205299040803E-4</v>
      </c>
      <c r="AA91" s="59">
        <v>5.4821205299040803E-4</v>
      </c>
      <c r="AB91" s="59">
        <v>2.99689255645423E-3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1.7003610000000001E-3</v>
      </c>
      <c r="F92" s="59">
        <v>0.69117567000000002</v>
      </c>
      <c r="G92" s="59" t="s">
        <v>444</v>
      </c>
      <c r="H92" s="59" t="s">
        <v>443</v>
      </c>
      <c r="I92" s="59" t="s">
        <v>444</v>
      </c>
      <c r="J92" s="59" t="s">
        <v>444</v>
      </c>
      <c r="K92" s="59" t="s">
        <v>443</v>
      </c>
      <c r="L92" s="59" t="s">
        <v>443</v>
      </c>
      <c r="M92" s="59">
        <v>5.5483809999999998E-3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290.55399999999997</v>
      </c>
      <c r="AL92" s="29" t="s">
        <v>229</v>
      </c>
    </row>
    <row r="93" spans="1:38" ht="26.25" customHeight="1" thickBot="1" x14ac:dyDescent="0.3">
      <c r="A93" s="56" t="s">
        <v>53</v>
      </c>
      <c r="B93" s="61" t="s">
        <v>230</v>
      </c>
      <c r="C93" s="57" t="s">
        <v>403</v>
      </c>
      <c r="D93" s="65"/>
      <c r="E93" s="59">
        <v>9.9089888710999996E-2</v>
      </c>
      <c r="F93" s="59">
        <v>3.3751389809744503</v>
      </c>
      <c r="G93" s="59">
        <v>1.9930461E-2</v>
      </c>
      <c r="H93" s="59" t="s">
        <v>443</v>
      </c>
      <c r="I93" s="59">
        <v>2.3824604027734706E-2</v>
      </c>
      <c r="J93" s="59">
        <v>4.7482995541687056E-2</v>
      </c>
      <c r="K93" s="59">
        <v>9.5611898787097915E-2</v>
      </c>
      <c r="L93" s="59">
        <v>8.8608409527299997E-7</v>
      </c>
      <c r="M93" s="59">
        <v>5.2027855131E-2</v>
      </c>
      <c r="N93" s="59" t="s">
        <v>443</v>
      </c>
      <c r="O93" s="59" t="s">
        <v>442</v>
      </c>
      <c r="P93" s="59" t="s">
        <v>443</v>
      </c>
      <c r="Q93" s="59" t="s">
        <v>442</v>
      </c>
      <c r="R93" s="59" t="s">
        <v>442</v>
      </c>
      <c r="S93" s="59" t="s">
        <v>442</v>
      </c>
      <c r="T93" s="59" t="s">
        <v>442</v>
      </c>
      <c r="U93" s="59" t="s">
        <v>442</v>
      </c>
      <c r="V93" s="59" t="s">
        <v>442</v>
      </c>
      <c r="W93" s="59">
        <v>2.3140399999999998E-3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445</v>
      </c>
      <c r="J94" s="59" t="s">
        <v>445</v>
      </c>
      <c r="K94" s="59" t="s">
        <v>445</v>
      </c>
      <c r="L94" s="59" t="s">
        <v>445</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0.27855397999999998</v>
      </c>
      <c r="F95" s="59">
        <v>0.77935975899999999</v>
      </c>
      <c r="G95" s="59" t="s">
        <v>443</v>
      </c>
      <c r="H95" s="59" t="s">
        <v>443</v>
      </c>
      <c r="I95" s="59">
        <v>2.7455194019999997E-2</v>
      </c>
      <c r="J95" s="59">
        <v>2.7864912240000001E-2</v>
      </c>
      <c r="K95" s="59">
        <v>2.8523594999999999E-2</v>
      </c>
      <c r="L95" s="59">
        <v>7.6874543255999996E-5</v>
      </c>
      <c r="M95" s="59">
        <v>0.115410312</v>
      </c>
      <c r="N95" s="59">
        <v>5.5390000000000002E-2</v>
      </c>
      <c r="O95" s="59" t="s">
        <v>443</v>
      </c>
      <c r="P95" s="59" t="s">
        <v>442</v>
      </c>
      <c r="Q95" s="59" t="s">
        <v>443</v>
      </c>
      <c r="R95" s="59" t="s">
        <v>443</v>
      </c>
      <c r="S95" s="59">
        <v>2.4999999999999998E-2</v>
      </c>
      <c r="T95" s="59" t="s">
        <v>443</v>
      </c>
      <c r="U95" s="59" t="s">
        <v>442</v>
      </c>
      <c r="V95" s="59" t="s">
        <v>442</v>
      </c>
      <c r="W95" s="59">
        <v>0.104488941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445</v>
      </c>
      <c r="J96" s="59" t="s">
        <v>445</v>
      </c>
      <c r="K96" s="59" t="s">
        <v>445</v>
      </c>
      <c r="L96" s="59" t="s">
        <v>445</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442</v>
      </c>
      <c r="J97" s="59" t="s">
        <v>442</v>
      </c>
      <c r="K97" s="59" t="s">
        <v>442</v>
      </c>
      <c r="L97" s="59" t="s">
        <v>442</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0.162727298687</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t="s">
        <v>443</v>
      </c>
      <c r="F98" s="59">
        <v>9.4499999999999995E-7</v>
      </c>
      <c r="G98" s="59" t="s">
        <v>443</v>
      </c>
      <c r="H98" s="59" t="s">
        <v>443</v>
      </c>
      <c r="I98" s="59">
        <v>9.4713370756899506E-2</v>
      </c>
      <c r="J98" s="59">
        <v>0.57420385142801145</v>
      </c>
      <c r="K98" s="59">
        <v>2.3846839789999992</v>
      </c>
      <c r="L98" s="59">
        <v>0</v>
      </c>
      <c r="M98" s="59" t="s">
        <v>443</v>
      </c>
      <c r="N98" s="59">
        <v>0</v>
      </c>
      <c r="O98" s="59" t="s">
        <v>443</v>
      </c>
      <c r="P98" s="59" t="s">
        <v>443</v>
      </c>
      <c r="Q98" s="59" t="s">
        <v>443</v>
      </c>
      <c r="R98" s="59">
        <v>1.0510000000000001E-3</v>
      </c>
      <c r="S98" s="59">
        <v>0</v>
      </c>
      <c r="T98" s="59">
        <v>2.31E-4</v>
      </c>
      <c r="U98" s="59" t="s">
        <v>443</v>
      </c>
      <c r="V98" s="59">
        <v>0.192</v>
      </c>
      <c r="W98" s="59">
        <v>0</v>
      </c>
      <c r="X98" s="59">
        <v>1.3922399999999999E-9</v>
      </c>
      <c r="Y98" s="59" t="s">
        <v>443</v>
      </c>
      <c r="Z98" s="59">
        <v>1.3922399999999999E-9</v>
      </c>
      <c r="AA98" s="59">
        <v>1.3922399999999999E-9</v>
      </c>
      <c r="AB98" s="59">
        <v>4.17672E-9</v>
      </c>
      <c r="AC98" s="59" t="s">
        <v>442</v>
      </c>
      <c r="AD98" s="59">
        <v>0.113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0.39991299838005107</v>
      </c>
      <c r="F99" s="59">
        <v>13.629706387174945</v>
      </c>
      <c r="G99" s="59" t="s">
        <v>442</v>
      </c>
      <c r="H99" s="59">
        <v>7.1550612796370618</v>
      </c>
      <c r="I99" s="59">
        <v>4.8986955804231735E-2</v>
      </c>
      <c r="J99" s="59">
        <v>9.0359954050404867E-2</v>
      </c>
      <c r="K99" s="59">
        <v>0.19793134268183918</v>
      </c>
      <c r="L99" s="59" t="s">
        <v>442</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505.06834293715059</v>
      </c>
      <c r="AL99" s="29" t="s">
        <v>243</v>
      </c>
    </row>
    <row r="100" spans="1:38" ht="26.25" customHeight="1" thickBot="1" x14ac:dyDescent="0.3">
      <c r="A100" s="56" t="s">
        <v>241</v>
      </c>
      <c r="B100" s="56" t="s">
        <v>244</v>
      </c>
      <c r="C100" s="57" t="s">
        <v>406</v>
      </c>
      <c r="D100" s="72"/>
      <c r="E100" s="59">
        <v>0.93041476989268401</v>
      </c>
      <c r="F100" s="59">
        <v>15.685558479680429</v>
      </c>
      <c r="G100" s="59" t="s">
        <v>442</v>
      </c>
      <c r="H100" s="59">
        <v>10.744034782340236</v>
      </c>
      <c r="I100" s="59">
        <v>9.9933928895844001E-2</v>
      </c>
      <c r="J100" s="59">
        <v>0.16563500054540495</v>
      </c>
      <c r="K100" s="59">
        <v>0.36149903756523272</v>
      </c>
      <c r="L100" s="59" t="s">
        <v>442</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1754.6115900497527</v>
      </c>
      <c r="AL100" s="29" t="s">
        <v>243</v>
      </c>
    </row>
    <row r="101" spans="1:38" ht="26.25" customHeight="1" thickBot="1" x14ac:dyDescent="0.3">
      <c r="A101" s="56" t="s">
        <v>241</v>
      </c>
      <c r="B101" s="56" t="s">
        <v>245</v>
      </c>
      <c r="C101" s="57" t="s">
        <v>246</v>
      </c>
      <c r="D101" s="72"/>
      <c r="E101" s="59">
        <v>4.6966803342625082E-3</v>
      </c>
      <c r="F101" s="59">
        <v>3.7644279999161381E-2</v>
      </c>
      <c r="G101" s="59" t="s">
        <v>442</v>
      </c>
      <c r="H101" s="59">
        <v>9.579540042930601E-2</v>
      </c>
      <c r="I101" s="59">
        <v>2.1517250305159198E-3</v>
      </c>
      <c r="J101" s="59">
        <v>6.4551050915477599E-3</v>
      </c>
      <c r="K101" s="59">
        <v>1.5061925213611438E-2</v>
      </c>
      <c r="L101" s="59" t="s">
        <v>442</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134.93075152579598</v>
      </c>
      <c r="AL101" s="29" t="s">
        <v>243</v>
      </c>
    </row>
    <row r="102" spans="1:38" ht="26.25" customHeight="1" thickBot="1" x14ac:dyDescent="0.3">
      <c r="A102" s="56" t="s">
        <v>241</v>
      </c>
      <c r="B102" s="56" t="s">
        <v>247</v>
      </c>
      <c r="C102" s="57" t="s">
        <v>384</v>
      </c>
      <c r="D102" s="72"/>
      <c r="E102" s="59">
        <v>0.26787520704298623</v>
      </c>
      <c r="F102" s="59">
        <v>1.018382670357304</v>
      </c>
      <c r="G102" s="59" t="s">
        <v>442</v>
      </c>
      <c r="H102" s="59">
        <v>10.481449368787105</v>
      </c>
      <c r="I102" s="59">
        <v>3.1439886074903889E-2</v>
      </c>
      <c r="J102" s="59">
        <v>0.44319531065358886</v>
      </c>
      <c r="K102" s="59">
        <v>2.9336076202720394</v>
      </c>
      <c r="L102" s="59" t="s">
        <v>442</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5395.8357804401012</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445</v>
      </c>
      <c r="J103" s="59" t="s">
        <v>445</v>
      </c>
      <c r="K103" s="59" t="s">
        <v>445</v>
      </c>
      <c r="L103" s="59" t="s">
        <v>445</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1.8659386380427894E-2</v>
      </c>
      <c r="F104" s="59">
        <v>5.7812937693671851E-2</v>
      </c>
      <c r="G104" s="59" t="s">
        <v>442</v>
      </c>
      <c r="H104" s="59">
        <v>0.13888342655125899</v>
      </c>
      <c r="I104" s="59">
        <v>5.2357225338656166E-4</v>
      </c>
      <c r="J104" s="59">
        <v>1.7811453601596849E-3</v>
      </c>
      <c r="K104" s="59">
        <v>4.1559991737059312E-3</v>
      </c>
      <c r="L104" s="59" t="s">
        <v>442</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92.651822669328084</v>
      </c>
      <c r="AL104" s="29" t="s">
        <v>243</v>
      </c>
    </row>
    <row r="105" spans="1:38" ht="26.25" customHeight="1" thickBot="1" x14ac:dyDescent="0.3">
      <c r="A105" s="56" t="s">
        <v>241</v>
      </c>
      <c r="B105" s="56" t="s">
        <v>252</v>
      </c>
      <c r="C105" s="57" t="s">
        <v>253</v>
      </c>
      <c r="D105" s="72"/>
      <c r="E105" s="59">
        <v>6.3806972071532811E-2</v>
      </c>
      <c r="F105" s="59">
        <v>0.71011604882345281</v>
      </c>
      <c r="G105" s="59" t="s">
        <v>442</v>
      </c>
      <c r="H105" s="59">
        <v>0.57649658904269629</v>
      </c>
      <c r="I105" s="59">
        <v>1.0564429079407807E-2</v>
      </c>
      <c r="J105" s="59">
        <v>1.6636711410497981E-2</v>
      </c>
      <c r="K105" s="59">
        <v>3.6185433986541046E-2</v>
      </c>
      <c r="L105" s="59" t="s">
        <v>442</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91.269779138627186</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444</v>
      </c>
      <c r="J106" s="59" t="s">
        <v>444</v>
      </c>
      <c r="K106" s="59" t="s">
        <v>444</v>
      </c>
      <c r="L106" s="59" t="s">
        <v>442</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2.0714462279319893E-2</v>
      </c>
      <c r="F107" s="59">
        <v>0.36300155084373498</v>
      </c>
      <c r="G107" s="59" t="s">
        <v>442</v>
      </c>
      <c r="H107" s="59">
        <v>1.3846153054538024</v>
      </c>
      <c r="I107" s="59">
        <v>2.6471425185018847E-2</v>
      </c>
      <c r="J107" s="59">
        <v>0.44736496546691795</v>
      </c>
      <c r="K107" s="59">
        <v>2.1249835859678603</v>
      </c>
      <c r="L107" s="59" t="s">
        <v>442</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11684.339261672951</v>
      </c>
      <c r="AL107" s="29" t="s">
        <v>243</v>
      </c>
    </row>
    <row r="108" spans="1:38" ht="26.25" customHeight="1" thickBot="1" x14ac:dyDescent="0.3">
      <c r="A108" s="56" t="s">
        <v>241</v>
      </c>
      <c r="B108" s="56" t="s">
        <v>257</v>
      </c>
      <c r="C108" s="57" t="s">
        <v>378</v>
      </c>
      <c r="D108" s="72"/>
      <c r="E108" s="59">
        <v>7.3871627783907878E-2</v>
      </c>
      <c r="F108" s="59">
        <v>2.6292579021889497</v>
      </c>
      <c r="G108" s="59" t="s">
        <v>442</v>
      </c>
      <c r="H108" s="59">
        <v>3.5684713127764769</v>
      </c>
      <c r="I108" s="59">
        <v>6.4185671794063717E-2</v>
      </c>
      <c r="J108" s="59">
        <v>0.81078516134063716</v>
      </c>
      <c r="K108" s="59">
        <v>1.6215703226812743</v>
      </c>
      <c r="L108" s="59" t="s">
        <v>442</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36603.194227031861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444</v>
      </c>
      <c r="J109" s="59" t="s">
        <v>444</v>
      </c>
      <c r="K109" s="59" t="s">
        <v>444</v>
      </c>
      <c r="L109" s="59" t="s">
        <v>442</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2.0432787571839665E-3</v>
      </c>
      <c r="F110" s="59">
        <v>0.40294390654748047</v>
      </c>
      <c r="G110" s="59" t="s">
        <v>442</v>
      </c>
      <c r="H110" s="59">
        <v>0.29723716359943675</v>
      </c>
      <c r="I110" s="59">
        <v>2.3724750569851384E-2</v>
      </c>
      <c r="J110" s="59">
        <v>0.10078598188960111</v>
      </c>
      <c r="K110" s="59">
        <v>0.10078611366964305</v>
      </c>
      <c r="L110" s="59" t="s">
        <v>442</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824.02131075108207</v>
      </c>
      <c r="AL110" s="29" t="s">
        <v>243</v>
      </c>
    </row>
    <row r="111" spans="1:38" ht="26.25" customHeight="1" thickBot="1" x14ac:dyDescent="0.3">
      <c r="A111" s="56" t="s">
        <v>241</v>
      </c>
      <c r="B111" s="56" t="s">
        <v>260</v>
      </c>
      <c r="C111" s="57" t="s">
        <v>374</v>
      </c>
      <c r="D111" s="72"/>
      <c r="E111" s="59">
        <v>1.6366689625662012E-3</v>
      </c>
      <c r="F111" s="59">
        <v>5.354E-4</v>
      </c>
      <c r="G111" s="59" t="s">
        <v>442</v>
      </c>
      <c r="H111" s="59">
        <v>1.0509382905162101E-2</v>
      </c>
      <c r="I111" s="59">
        <v>5.8799999999999997E-8</v>
      </c>
      <c r="J111" s="59">
        <v>1.12E-7</v>
      </c>
      <c r="K111" s="59">
        <v>2.5199999999999998E-7</v>
      </c>
      <c r="L111" s="59" t="s">
        <v>442</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8.6280000000000001</v>
      </c>
      <c r="AL111" s="29" t="s">
        <v>243</v>
      </c>
    </row>
    <row r="112" spans="1:38" ht="26.25" customHeight="1" thickBot="1" x14ac:dyDescent="0.3">
      <c r="A112" s="56" t="s">
        <v>261</v>
      </c>
      <c r="B112" s="56" t="s">
        <v>262</v>
      </c>
      <c r="C112" s="57" t="s">
        <v>263</v>
      </c>
      <c r="D112" s="58"/>
      <c r="E112" s="59">
        <v>5.1425659068765466</v>
      </c>
      <c r="F112" s="59" t="s">
        <v>442</v>
      </c>
      <c r="G112" s="59" t="s">
        <v>442</v>
      </c>
      <c r="H112" s="59">
        <v>4.7536350225727784</v>
      </c>
      <c r="I112" s="59" t="s">
        <v>442</v>
      </c>
      <c r="J112" s="59" t="s">
        <v>442</v>
      </c>
      <c r="K112" s="59" t="s">
        <v>442</v>
      </c>
      <c r="L112" s="59" t="s">
        <v>442</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128564147.22542974</v>
      </c>
      <c r="AL112" s="29" t="s">
        <v>416</v>
      </c>
    </row>
    <row r="113" spans="1:38" ht="26.25" customHeight="1" thickBot="1" x14ac:dyDescent="0.3">
      <c r="A113" s="56" t="s">
        <v>261</v>
      </c>
      <c r="B113" s="73" t="s">
        <v>264</v>
      </c>
      <c r="C113" s="74" t="s">
        <v>265</v>
      </c>
      <c r="D113" s="58"/>
      <c r="E113" s="59">
        <v>5.7098304386784982</v>
      </c>
      <c r="F113" s="59">
        <v>3.0704513213751126</v>
      </c>
      <c r="G113" s="59" t="s">
        <v>442</v>
      </c>
      <c r="H113" s="59">
        <v>13.040658262050798</v>
      </c>
      <c r="I113" s="59" t="s">
        <v>442</v>
      </c>
      <c r="J113" s="59" t="s">
        <v>442</v>
      </c>
      <c r="K113" s="59" t="s">
        <v>442</v>
      </c>
      <c r="L113" s="59" t="s">
        <v>442</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105981762.46835935</v>
      </c>
      <c r="AL113" s="53" t="s">
        <v>432</v>
      </c>
    </row>
    <row r="114" spans="1:38" ht="26.25" customHeight="1" thickBot="1" x14ac:dyDescent="0.3">
      <c r="A114" s="56" t="s">
        <v>261</v>
      </c>
      <c r="B114" s="73" t="s">
        <v>266</v>
      </c>
      <c r="C114" s="74" t="s">
        <v>385</v>
      </c>
      <c r="D114" s="58"/>
      <c r="E114" s="59">
        <v>8.888639999999999E-2</v>
      </c>
      <c r="F114" s="59" t="s">
        <v>442</v>
      </c>
      <c r="G114" s="59" t="s">
        <v>442</v>
      </c>
      <c r="H114" s="59">
        <v>5.4291609999999997E-2</v>
      </c>
      <c r="I114" s="59" t="s">
        <v>442</v>
      </c>
      <c r="J114" s="59" t="s">
        <v>442</v>
      </c>
      <c r="K114" s="59" t="s">
        <v>442</v>
      </c>
      <c r="L114" s="59" t="s">
        <v>442</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2222160.2644897904</v>
      </c>
      <c r="AL114" s="29" t="s">
        <v>410</v>
      </c>
    </row>
    <row r="115" spans="1:38" ht="26.25" customHeight="1" thickBot="1" x14ac:dyDescent="0.3">
      <c r="A115" s="56" t="s">
        <v>261</v>
      </c>
      <c r="B115" s="73" t="s">
        <v>267</v>
      </c>
      <c r="C115" s="74" t="s">
        <v>268</v>
      </c>
      <c r="D115" s="58"/>
      <c r="E115" s="59">
        <v>0.208131606</v>
      </c>
      <c r="F115" s="59" t="s">
        <v>442</v>
      </c>
      <c r="G115" s="59" t="s">
        <v>442</v>
      </c>
      <c r="H115" s="59">
        <v>0.59088946200000003</v>
      </c>
      <c r="I115" s="59" t="s">
        <v>442</v>
      </c>
      <c r="J115" s="59" t="s">
        <v>442</v>
      </c>
      <c r="K115" s="59" t="s">
        <v>442</v>
      </c>
      <c r="L115" s="59" t="s">
        <v>442</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5203290.2267021798</v>
      </c>
      <c r="AL115" s="29" t="s">
        <v>410</v>
      </c>
    </row>
    <row r="116" spans="1:38" ht="26.25" customHeight="1" thickBot="1" x14ac:dyDescent="0.3">
      <c r="A116" s="56" t="s">
        <v>261</v>
      </c>
      <c r="B116" s="56" t="s">
        <v>269</v>
      </c>
      <c r="C116" s="64" t="s">
        <v>407</v>
      </c>
      <c r="D116" s="58"/>
      <c r="E116" s="59">
        <v>0.65786113900036414</v>
      </c>
      <c r="F116" s="59">
        <v>0.31299561933010578</v>
      </c>
      <c r="G116" s="59" t="s">
        <v>442</v>
      </c>
      <c r="H116" s="59">
        <v>5.4803860443992543</v>
      </c>
      <c r="I116" s="59" t="s">
        <v>442</v>
      </c>
      <c r="J116" s="59" t="s">
        <v>442</v>
      </c>
      <c r="K116" s="59" t="s">
        <v>442</v>
      </c>
      <c r="L116" s="59" t="s">
        <v>442</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53210526.449878767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442</v>
      </c>
      <c r="J117" s="59" t="s">
        <v>442</v>
      </c>
      <c r="K117" s="59" t="s">
        <v>442</v>
      </c>
      <c r="L117" s="59" t="s">
        <v>442</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442</v>
      </c>
      <c r="J118" s="59" t="s">
        <v>442</v>
      </c>
      <c r="K118" s="59" t="s">
        <v>442</v>
      </c>
      <c r="L118" s="59" t="s">
        <v>442</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v>7.1825235938843282E-2</v>
      </c>
      <c r="J119" s="59">
        <v>1.2866063621270951</v>
      </c>
      <c r="K119" s="59">
        <v>1.2866063621270951</v>
      </c>
      <c r="L119" s="59" t="s">
        <v>442</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1350704.9855848877</v>
      </c>
      <c r="AL119" s="29" t="s">
        <v>410</v>
      </c>
    </row>
    <row r="120" spans="1:38" ht="26.25" customHeight="1" thickBot="1" x14ac:dyDescent="0.3">
      <c r="A120" s="56" t="s">
        <v>261</v>
      </c>
      <c r="B120" s="56" t="s">
        <v>275</v>
      </c>
      <c r="C120" s="57" t="s">
        <v>276</v>
      </c>
      <c r="D120" s="58"/>
      <c r="E120" s="59">
        <v>0.67688500922905515</v>
      </c>
      <c r="F120" s="59" t="s">
        <v>442</v>
      </c>
      <c r="G120" s="59" t="s">
        <v>442</v>
      </c>
      <c r="H120" s="59">
        <v>0.82298776994523204</v>
      </c>
      <c r="I120" s="59" t="s">
        <v>443</v>
      </c>
      <c r="J120" s="59" t="s">
        <v>443</v>
      </c>
      <c r="K120" s="59" t="s">
        <v>443</v>
      </c>
      <c r="L120" s="59" t="s">
        <v>442</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v>34.593553879288002</v>
      </c>
      <c r="AL120" s="53" t="s">
        <v>433</v>
      </c>
    </row>
    <row r="121" spans="1:38" ht="26.25" customHeight="1" thickBot="1" x14ac:dyDescent="0.3">
      <c r="A121" s="56" t="s">
        <v>261</v>
      </c>
      <c r="B121" s="56" t="s">
        <v>277</v>
      </c>
      <c r="C121" s="64" t="s">
        <v>278</v>
      </c>
      <c r="D121" s="59"/>
      <c r="E121" s="59" t="s">
        <v>442</v>
      </c>
      <c r="F121" s="59">
        <v>1.2006959745870533</v>
      </c>
      <c r="G121" s="59" t="s">
        <v>442</v>
      </c>
      <c r="H121" s="59" t="s">
        <v>442</v>
      </c>
      <c r="I121" s="59" t="s">
        <v>442</v>
      </c>
      <c r="J121" s="59" t="s">
        <v>442</v>
      </c>
      <c r="K121" s="59" t="s">
        <v>442</v>
      </c>
      <c r="L121" s="59" t="s">
        <v>442</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1396157.7755849455</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445</v>
      </c>
      <c r="J122" s="59" t="s">
        <v>445</v>
      </c>
      <c r="K122" s="59" t="s">
        <v>445</v>
      </c>
      <c r="L122" s="59" t="s">
        <v>445</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445</v>
      </c>
      <c r="J123" s="59" t="s">
        <v>445</v>
      </c>
      <c r="K123" s="59" t="s">
        <v>445</v>
      </c>
      <c r="L123" s="59" t="s">
        <v>445</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442</v>
      </c>
      <c r="J124" s="59" t="s">
        <v>442</v>
      </c>
      <c r="K124" s="59" t="s">
        <v>442</v>
      </c>
      <c r="L124" s="59" t="s">
        <v>442</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0.24383179343117101</v>
      </c>
      <c r="G125" s="59" t="s">
        <v>443</v>
      </c>
      <c r="H125" s="59" t="s">
        <v>443</v>
      </c>
      <c r="I125" s="59">
        <v>1.9380692E-5</v>
      </c>
      <c r="J125" s="59">
        <v>1.2996095600000001E-4</v>
      </c>
      <c r="K125" s="59">
        <v>2.7520001200000003E-4</v>
      </c>
      <c r="L125" s="59" t="s">
        <v>443</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1099.4151630000001</v>
      </c>
      <c r="AL125" s="29" t="s">
        <v>421</v>
      </c>
    </row>
    <row r="126" spans="1:38" ht="26.25" customHeight="1" thickBot="1" x14ac:dyDescent="0.3">
      <c r="A126" s="56" t="s">
        <v>286</v>
      </c>
      <c r="B126" s="56" t="s">
        <v>289</v>
      </c>
      <c r="C126" s="57" t="s">
        <v>290</v>
      </c>
      <c r="D126" s="58"/>
      <c r="E126" s="59" t="s">
        <v>443</v>
      </c>
      <c r="F126" s="59">
        <v>2.2444840002165799E-2</v>
      </c>
      <c r="G126" s="59" t="s">
        <v>442</v>
      </c>
      <c r="H126" s="59">
        <v>0.34894853473999998</v>
      </c>
      <c r="I126" s="59" t="s">
        <v>443</v>
      </c>
      <c r="J126" s="59" t="s">
        <v>443</v>
      </c>
      <c r="K126" s="59" t="s">
        <v>443</v>
      </c>
      <c r="L126" s="59" t="s">
        <v>443</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1453.9525738552857</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444</v>
      </c>
      <c r="J127" s="59" t="s">
        <v>444</v>
      </c>
      <c r="K127" s="59" t="s">
        <v>444</v>
      </c>
      <c r="L127" s="59" t="s">
        <v>444</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2.4339059999999999E-2</v>
      </c>
      <c r="F128" s="59">
        <v>8.6119999999999995E-5</v>
      </c>
      <c r="G128" s="59">
        <v>4.6001200000000001E-3</v>
      </c>
      <c r="H128" s="59">
        <v>7.3050000000000003E-4</v>
      </c>
      <c r="I128" s="59">
        <v>3.5359000000000003E-4</v>
      </c>
      <c r="J128" s="59">
        <v>3.7547000000000004E-4</v>
      </c>
      <c r="K128" s="59">
        <v>4.5252999999999998E-4</v>
      </c>
      <c r="L128" s="59">
        <v>1.238E-5</v>
      </c>
      <c r="M128" s="59">
        <v>1.9652300000000001E-3</v>
      </c>
      <c r="N128" s="59">
        <v>3.91706E-3</v>
      </c>
      <c r="O128" s="59">
        <v>3.7113000000000001E-4</v>
      </c>
      <c r="P128" s="59">
        <v>2.6546999999999996E-4</v>
      </c>
      <c r="Q128" s="59">
        <v>7.8609999999999997E-4</v>
      </c>
      <c r="R128" s="59">
        <v>2.1386699999999996E-3</v>
      </c>
      <c r="S128" s="59">
        <v>1.8402900000000001E-3</v>
      </c>
      <c r="T128" s="59">
        <v>2.6324399999999998E-3</v>
      </c>
      <c r="U128" s="59">
        <v>5.8273999999999999E-4</v>
      </c>
      <c r="V128" s="59">
        <v>5.7209000000000001E-3</v>
      </c>
      <c r="W128" s="59">
        <v>5.6884699999999993E-3</v>
      </c>
      <c r="X128" s="59">
        <v>4.319E-7</v>
      </c>
      <c r="Y128" s="59">
        <v>9.2035999999999996E-7</v>
      </c>
      <c r="Z128" s="59">
        <v>4.8846000000000002E-7</v>
      </c>
      <c r="AA128" s="59">
        <v>5.9643999999999996E-7</v>
      </c>
      <c r="AB128" s="59">
        <v>2.4371700000000002E-6</v>
      </c>
      <c r="AC128" s="59">
        <v>2.32E-3</v>
      </c>
      <c r="AD128" s="59">
        <v>8.4999999999999995E-4</v>
      </c>
      <c r="AE128" s="60"/>
      <c r="AF128" s="59" t="s">
        <v>442</v>
      </c>
      <c r="AG128" s="59" t="s">
        <v>442</v>
      </c>
      <c r="AH128" s="59" t="s">
        <v>442</v>
      </c>
      <c r="AI128" s="59" t="s">
        <v>442</v>
      </c>
      <c r="AJ128" s="59" t="s">
        <v>442</v>
      </c>
      <c r="AK128" s="59">
        <v>51.417000000000002</v>
      </c>
      <c r="AL128" s="29" t="s">
        <v>298</v>
      </c>
    </row>
    <row r="129" spans="1:38" ht="26.25" customHeight="1" thickBot="1" x14ac:dyDescent="0.3">
      <c r="A129" s="56" t="s">
        <v>286</v>
      </c>
      <c r="B129" s="61" t="s">
        <v>296</v>
      </c>
      <c r="C129" s="70" t="s">
        <v>297</v>
      </c>
      <c r="D129" s="58"/>
      <c r="E129" s="59">
        <v>0.29036830900000005</v>
      </c>
      <c r="F129" s="59">
        <v>0.31627491600000007</v>
      </c>
      <c r="G129" s="59">
        <v>7.1050000000000009E-4</v>
      </c>
      <c r="H129" s="59">
        <v>4.3100000000000001E-4</v>
      </c>
      <c r="I129" s="59">
        <v>5.3833820000000008E-3</v>
      </c>
      <c r="J129" s="59">
        <v>5.4342829999999998E-3</v>
      </c>
      <c r="K129" s="59">
        <v>5.4958999999999997E-3</v>
      </c>
      <c r="L129" s="59">
        <v>3.8843218999999999E-3</v>
      </c>
      <c r="M129" s="59">
        <v>0.1460999</v>
      </c>
      <c r="N129" s="59">
        <v>3.5000000000000001E-3</v>
      </c>
      <c r="O129" s="59" t="s">
        <v>444</v>
      </c>
      <c r="P129" s="59">
        <v>2.0000000000000001E-4</v>
      </c>
      <c r="Q129" s="59">
        <v>5.0000000000000001E-4</v>
      </c>
      <c r="R129" s="59">
        <v>2.8199999999999999E-2</v>
      </c>
      <c r="S129" s="59">
        <v>4.4000000000000003E-3</v>
      </c>
      <c r="T129" s="59">
        <v>1.349E-2</v>
      </c>
      <c r="U129" s="59">
        <v>2.6098229999999998E-3</v>
      </c>
      <c r="V129" s="59">
        <v>7.2153929999999996E-3</v>
      </c>
      <c r="W129" s="59">
        <v>1.5181999999999999E-2</v>
      </c>
      <c r="X129" s="59" t="s">
        <v>443</v>
      </c>
      <c r="Y129" s="59" t="s">
        <v>443</v>
      </c>
      <c r="Z129" s="59" t="s">
        <v>443</v>
      </c>
      <c r="AA129" s="59" t="s">
        <v>443</v>
      </c>
      <c r="AB129" s="59" t="s">
        <v>443</v>
      </c>
      <c r="AC129" s="59">
        <v>7.6210000000000004E-4</v>
      </c>
      <c r="AD129" s="59" t="s">
        <v>443</v>
      </c>
      <c r="AE129" s="60"/>
      <c r="AF129" s="59" t="s">
        <v>442</v>
      </c>
      <c r="AG129" s="59" t="s">
        <v>442</v>
      </c>
      <c r="AH129" s="59" t="s">
        <v>442</v>
      </c>
      <c r="AI129" s="59" t="s">
        <v>442</v>
      </c>
      <c r="AJ129" s="59" t="s">
        <v>442</v>
      </c>
      <c r="AK129" s="59">
        <v>12.87707</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444</v>
      </c>
      <c r="J130" s="59" t="s">
        <v>444</v>
      </c>
      <c r="K130" s="59" t="s">
        <v>444</v>
      </c>
      <c r="L130" s="59" t="s">
        <v>444</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v>0.22799</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t="s">
        <v>444</v>
      </c>
      <c r="G131" s="59" t="s">
        <v>444</v>
      </c>
      <c r="H131" s="59" t="s">
        <v>444</v>
      </c>
      <c r="I131" s="59" t="s">
        <v>444</v>
      </c>
      <c r="J131" s="59" t="s">
        <v>444</v>
      </c>
      <c r="K131" s="59" t="s">
        <v>444</v>
      </c>
      <c r="L131" s="59" t="s">
        <v>444</v>
      </c>
      <c r="M131" s="59" t="s">
        <v>444</v>
      </c>
      <c r="N131" s="59" t="s">
        <v>444</v>
      </c>
      <c r="O131" s="59" t="s">
        <v>444</v>
      </c>
      <c r="P131" s="59" t="s">
        <v>444</v>
      </c>
      <c r="Q131" s="59" t="s">
        <v>444</v>
      </c>
      <c r="R131" s="59" t="s">
        <v>444</v>
      </c>
      <c r="S131" s="59" t="s">
        <v>444</v>
      </c>
      <c r="T131" s="59" t="s">
        <v>444</v>
      </c>
      <c r="U131" s="59" t="s">
        <v>444</v>
      </c>
      <c r="V131" s="59" t="s">
        <v>444</v>
      </c>
      <c r="W131" s="59" t="s">
        <v>444</v>
      </c>
      <c r="X131" s="59" t="s">
        <v>443</v>
      </c>
      <c r="Y131" s="59" t="s">
        <v>443</v>
      </c>
      <c r="Z131" s="59" t="s">
        <v>443</v>
      </c>
      <c r="AA131" s="59" t="s">
        <v>443</v>
      </c>
      <c r="AB131" s="59" t="s">
        <v>443</v>
      </c>
      <c r="AC131" s="59">
        <v>0.27111099999999999</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t="s">
        <v>444</v>
      </c>
      <c r="G132" s="59" t="s">
        <v>444</v>
      </c>
      <c r="H132" s="59" t="s">
        <v>444</v>
      </c>
      <c r="I132" s="59" t="s">
        <v>444</v>
      </c>
      <c r="J132" s="59" t="s">
        <v>444</v>
      </c>
      <c r="K132" s="59" t="s">
        <v>444</v>
      </c>
      <c r="L132" s="59" t="s">
        <v>444</v>
      </c>
      <c r="M132" s="59" t="s">
        <v>444</v>
      </c>
      <c r="N132" s="59" t="s">
        <v>444</v>
      </c>
      <c r="O132" s="59" t="s">
        <v>444</v>
      </c>
      <c r="P132" s="59" t="s">
        <v>444</v>
      </c>
      <c r="Q132" s="59" t="s">
        <v>444</v>
      </c>
      <c r="R132" s="59" t="s">
        <v>444</v>
      </c>
      <c r="S132" s="59" t="s">
        <v>444</v>
      </c>
      <c r="T132" s="59" t="s">
        <v>444</v>
      </c>
      <c r="U132" s="59" t="s">
        <v>444</v>
      </c>
      <c r="V132" s="59" t="s">
        <v>444</v>
      </c>
      <c r="W132" s="59" t="s">
        <v>444</v>
      </c>
      <c r="X132" s="59" t="s">
        <v>443</v>
      </c>
      <c r="Y132" s="59" t="s">
        <v>443</v>
      </c>
      <c r="Z132" s="59" t="s">
        <v>443</v>
      </c>
      <c r="AA132" s="59" t="s">
        <v>443</v>
      </c>
      <c r="AB132" s="59" t="s">
        <v>443</v>
      </c>
      <c r="AC132" s="59">
        <v>7.6620000000000004E-3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1.3848227000000001E-2</v>
      </c>
      <c r="F133" s="59">
        <v>3.6683199999999999E-4</v>
      </c>
      <c r="G133" s="59">
        <v>7.89352E-4</v>
      </c>
      <c r="H133" s="59" t="s">
        <v>443</v>
      </c>
      <c r="I133" s="59">
        <v>5.3810343515151601E-4</v>
      </c>
      <c r="J133" s="59">
        <v>5.3810343515151601E-4</v>
      </c>
      <c r="K133" s="59">
        <v>5.6003547515151597E-4</v>
      </c>
      <c r="L133" s="59" t="s">
        <v>443</v>
      </c>
      <c r="M133" s="59">
        <v>1.7360100000000001E-3</v>
      </c>
      <c r="N133" s="59">
        <v>5.6295442000000001E-4</v>
      </c>
      <c r="O133" s="59">
        <v>1.2695442000000001E-4</v>
      </c>
      <c r="P133" s="59">
        <v>1.1987918041366001E-2</v>
      </c>
      <c r="Q133" s="59">
        <v>3.4349853999999998E-4</v>
      </c>
      <c r="R133" s="59">
        <v>3.4223784000000001E-4</v>
      </c>
      <c r="S133" s="59">
        <v>3.1371802000000002E-4</v>
      </c>
      <c r="T133" s="59">
        <v>4.3739662000000001E-4</v>
      </c>
      <c r="U133" s="59">
        <v>4.9923092000000004E-4</v>
      </c>
      <c r="V133" s="59">
        <v>4.0412676800000002E-3</v>
      </c>
      <c r="W133" s="59">
        <v>2.1170629999999998E-3</v>
      </c>
      <c r="X133" s="59">
        <v>3.3315479999999998E-7</v>
      </c>
      <c r="Y133" s="59">
        <v>1.8196894E-7</v>
      </c>
      <c r="Z133" s="59">
        <v>1.6254216E-7</v>
      </c>
      <c r="AA133" s="59">
        <v>1.7641986000000001E-7</v>
      </c>
      <c r="AB133" s="59">
        <v>8.5408576000000002E-7</v>
      </c>
      <c r="AC133" s="59">
        <v>3.7821E-3</v>
      </c>
      <c r="AD133" s="59">
        <v>1.0343740000000001E-2</v>
      </c>
      <c r="AE133" s="60"/>
      <c r="AF133" s="59" t="s">
        <v>442</v>
      </c>
      <c r="AG133" s="59" t="s">
        <v>442</v>
      </c>
      <c r="AH133" s="59" t="s">
        <v>442</v>
      </c>
      <c r="AI133" s="59" t="s">
        <v>442</v>
      </c>
      <c r="AJ133" s="59" t="s">
        <v>442</v>
      </c>
      <c r="AK133" s="59">
        <v>75559</v>
      </c>
      <c r="AL133" s="29" t="s">
        <v>413</v>
      </c>
    </row>
    <row r="134" spans="1:38" ht="26.25" customHeight="1" thickBot="1" x14ac:dyDescent="0.3">
      <c r="A134" s="56" t="s">
        <v>286</v>
      </c>
      <c r="B134" s="61" t="s">
        <v>307</v>
      </c>
      <c r="C134" s="57" t="s">
        <v>308</v>
      </c>
      <c r="D134" s="58"/>
      <c r="E134" s="59" t="s">
        <v>444</v>
      </c>
      <c r="F134" s="59" t="s">
        <v>443</v>
      </c>
      <c r="G134" s="59" t="s">
        <v>444</v>
      </c>
      <c r="H134" s="59" t="s">
        <v>443</v>
      </c>
      <c r="I134" s="59" t="s">
        <v>443</v>
      </c>
      <c r="J134" s="59" t="s">
        <v>443</v>
      </c>
      <c r="K134" s="59" t="s">
        <v>443</v>
      </c>
      <c r="L134" s="59" t="s">
        <v>443</v>
      </c>
      <c r="M134" s="59" t="s">
        <v>444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1.8780935100000001E-3</v>
      </c>
      <c r="F135" s="59">
        <v>7.2643239526317099E-4</v>
      </c>
      <c r="G135" s="59">
        <v>6.4965498999999997E-5</v>
      </c>
      <c r="H135" s="59" t="s">
        <v>443</v>
      </c>
      <c r="I135" s="59">
        <v>2.4745949074412099E-3</v>
      </c>
      <c r="J135" s="59">
        <v>2.66358544929829E-3</v>
      </c>
      <c r="K135" s="59">
        <v>2.7403628569277298E-3</v>
      </c>
      <c r="L135" s="59">
        <v>1.03932986112531E-3</v>
      </c>
      <c r="M135" s="59">
        <v>3.2972943599999999E-2</v>
      </c>
      <c r="N135" s="59">
        <v>2.8939176721899998E-4</v>
      </c>
      <c r="O135" s="59">
        <v>5.9059544329999997E-5</v>
      </c>
      <c r="P135" s="59" t="s">
        <v>443</v>
      </c>
      <c r="Q135" s="59">
        <v>2.4214413175400001E-4</v>
      </c>
      <c r="R135" s="59">
        <v>5.9059544330000001E-6</v>
      </c>
      <c r="S135" s="59">
        <v>1.1811908866099999E-4</v>
      </c>
      <c r="T135" s="59" t="s">
        <v>443</v>
      </c>
      <c r="U135" s="59">
        <v>4.1341681031000002E-5</v>
      </c>
      <c r="V135" s="59">
        <v>1.0353138121108E-2</v>
      </c>
      <c r="W135" s="59">
        <v>1.7717864E-2</v>
      </c>
      <c r="X135" s="59">
        <v>3.5435728870000002E-4</v>
      </c>
      <c r="Y135" s="59">
        <v>4.4885256569999999E-4</v>
      </c>
      <c r="Z135" s="59">
        <v>2.3033223770000001E-4</v>
      </c>
      <c r="AA135" s="59">
        <v>1.88990554E-4</v>
      </c>
      <c r="AB135" s="59">
        <v>1.2225326459999999E-3</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8.5192770968649991E-3</v>
      </c>
      <c r="G136" s="59" t="s">
        <v>442</v>
      </c>
      <c r="H136" s="59" t="s">
        <v>445</v>
      </c>
      <c r="I136" s="59" t="s">
        <v>442</v>
      </c>
      <c r="J136" s="59" t="s">
        <v>442</v>
      </c>
      <c r="K136" s="59" t="s">
        <v>442</v>
      </c>
      <c r="L136" s="59" t="s">
        <v>442</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753356036.87484801</v>
      </c>
      <c r="AL136" s="54" t="s">
        <v>436</v>
      </c>
    </row>
    <row r="137" spans="1:38" ht="26.25" customHeight="1" thickBot="1" x14ac:dyDescent="0.3">
      <c r="A137" s="56" t="s">
        <v>286</v>
      </c>
      <c r="B137" s="56" t="s">
        <v>313</v>
      </c>
      <c r="C137" s="57" t="s">
        <v>314</v>
      </c>
      <c r="D137" s="58"/>
      <c r="E137" s="59">
        <v>2.5000000000000001E-4</v>
      </c>
      <c r="F137" s="59">
        <v>5.9577107999999997E-2</v>
      </c>
      <c r="G137" s="59" t="s">
        <v>443</v>
      </c>
      <c r="H137" s="59">
        <v>3.100471E-3</v>
      </c>
      <c r="I137" s="59" t="s">
        <v>442</v>
      </c>
      <c r="J137" s="59" t="s">
        <v>442</v>
      </c>
      <c r="K137" s="59" t="s">
        <v>442</v>
      </c>
      <c r="L137" s="59" t="s">
        <v>442</v>
      </c>
      <c r="M137" s="59">
        <v>1.2999999999999999E-4</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442</v>
      </c>
      <c r="J138" s="59" t="s">
        <v>442</v>
      </c>
      <c r="K138" s="59" t="s">
        <v>442</v>
      </c>
      <c r="L138" s="59" t="s">
        <v>442</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9.8959350000000001E-2</v>
      </c>
      <c r="F139" s="59">
        <v>1.6208800000000002E-2</v>
      </c>
      <c r="G139" s="59" t="s">
        <v>443</v>
      </c>
      <c r="H139" s="59">
        <v>2.1000000000000002E-5</v>
      </c>
      <c r="I139" s="59">
        <v>0.78951461831054903</v>
      </c>
      <c r="J139" s="59">
        <v>0.78951537831054908</v>
      </c>
      <c r="K139" s="59">
        <v>0.79096031831054914</v>
      </c>
      <c r="L139" s="59">
        <v>1.0440000000000001E-6</v>
      </c>
      <c r="M139" s="59" t="s">
        <v>443</v>
      </c>
      <c r="N139" s="59">
        <v>9.5495020013389997E-3</v>
      </c>
      <c r="O139" s="59">
        <v>4.6698630968019994E-3</v>
      </c>
      <c r="P139" s="59">
        <v>5.1864530968019993E-3</v>
      </c>
      <c r="Q139" s="59">
        <v>7.59533238079E-3</v>
      </c>
      <c r="R139" s="59">
        <v>2.2082404702779002E-2</v>
      </c>
      <c r="S139" s="59">
        <v>2.0909230270424E-2</v>
      </c>
      <c r="T139" s="59">
        <v>2.86958E-3</v>
      </c>
      <c r="U139" s="59">
        <v>1.3000000000000002E-4</v>
      </c>
      <c r="V139" s="59">
        <v>3.8345320000000002E-2</v>
      </c>
      <c r="W139" s="59">
        <v>7.9489336379999997</v>
      </c>
      <c r="X139" s="59">
        <v>3.6781367999999998E-4</v>
      </c>
      <c r="Y139" s="59">
        <v>6.4559383000000001E-4</v>
      </c>
      <c r="Z139" s="59">
        <v>4.9764527000000002E-4</v>
      </c>
      <c r="AA139" s="59">
        <v>5.245449599999999E-4</v>
      </c>
      <c r="AB139" s="59">
        <v>2.0320835799999999E-3</v>
      </c>
      <c r="AC139" s="59" t="s">
        <v>442</v>
      </c>
      <c r="AD139" s="59" t="s">
        <v>442</v>
      </c>
      <c r="AE139" s="60"/>
      <c r="AF139" s="59" t="s">
        <v>442</v>
      </c>
      <c r="AG139" s="59" t="s">
        <v>442</v>
      </c>
      <c r="AH139" s="59" t="s">
        <v>442</v>
      </c>
      <c r="AI139" s="59" t="s">
        <v>442</v>
      </c>
      <c r="AJ139" s="59" t="s">
        <v>442</v>
      </c>
      <c r="AK139" s="59">
        <v>1021</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445</v>
      </c>
      <c r="J140" s="59" t="s">
        <v>445</v>
      </c>
      <c r="K140" s="59" t="s">
        <v>445</v>
      </c>
      <c r="L140" s="59" t="s">
        <v>445</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123.25568766532118</v>
      </c>
      <c r="F141" s="77">
        <f t="shared" ref="F141:AD141" si="0">SUM(F14:F140)</f>
        <v>122.07862802608628</v>
      </c>
      <c r="G141" s="77">
        <f t="shared" si="0"/>
        <v>21.776631027440601</v>
      </c>
      <c r="H141" s="77">
        <f t="shared" si="0"/>
        <v>62.552489462577327</v>
      </c>
      <c r="I141" s="77">
        <f t="shared" si="0"/>
        <v>17.174144988271273</v>
      </c>
      <c r="J141" s="77">
        <f t="shared" si="0"/>
        <v>29.623095147511059</v>
      </c>
      <c r="K141" s="77">
        <f t="shared" si="0"/>
        <v>56.190595833879357</v>
      </c>
      <c r="L141" s="77">
        <f t="shared" si="0"/>
        <v>2.3331262917032083</v>
      </c>
      <c r="M141" s="77">
        <f t="shared" si="0"/>
        <v>243.54165036363173</v>
      </c>
      <c r="N141" s="77">
        <f t="shared" si="0"/>
        <v>16.037976130960079</v>
      </c>
      <c r="O141" s="77">
        <f t="shared" si="0"/>
        <v>1.1144549662446164</v>
      </c>
      <c r="P141" s="77">
        <f t="shared" si="0"/>
        <v>0.76043369745780931</v>
      </c>
      <c r="Q141" s="77">
        <f t="shared" si="0"/>
        <v>0.8092423693698364</v>
      </c>
      <c r="R141" s="77">
        <f>SUM(R14:R140)</f>
        <v>6.8144140892248606</v>
      </c>
      <c r="S141" s="77">
        <f t="shared" si="0"/>
        <v>87.838196538219179</v>
      </c>
      <c r="T141" s="77">
        <f t="shared" si="0"/>
        <v>4.0643719762901265</v>
      </c>
      <c r="U141" s="77">
        <f t="shared" si="0"/>
        <v>1.523310518783439</v>
      </c>
      <c r="V141" s="77">
        <f t="shared" si="0"/>
        <v>96.253931627404853</v>
      </c>
      <c r="W141" s="77">
        <f t="shared" si="0"/>
        <v>28.317243555578596</v>
      </c>
      <c r="X141" s="77">
        <f t="shared" si="0"/>
        <v>1.8488031379457446</v>
      </c>
      <c r="Y141" s="77">
        <f t="shared" si="0"/>
        <v>2.0629487117318859</v>
      </c>
      <c r="Z141" s="77">
        <f t="shared" si="0"/>
        <v>0.89011425646971776</v>
      </c>
      <c r="AA141" s="77">
        <f t="shared" si="0"/>
        <v>1.0392581297825674</v>
      </c>
      <c r="AB141" s="77">
        <f t="shared" si="0"/>
        <v>5.8411202266051081</v>
      </c>
      <c r="AC141" s="77">
        <f t="shared" si="0"/>
        <v>5.4089564912912209</v>
      </c>
      <c r="AD141" s="77">
        <f t="shared" si="0"/>
        <v>3.7519070686446421</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18.141274669167306</v>
      </c>
      <c r="F143" s="59">
        <v>1.1184347465948532</v>
      </c>
      <c r="G143" s="59">
        <v>4.8271941595202754E-2</v>
      </c>
      <c r="H143" s="59">
        <v>0.97498142688304679</v>
      </c>
      <c r="I143" s="59">
        <v>0.23422376025438973</v>
      </c>
      <c r="J143" s="59">
        <v>0.23422376025438973</v>
      </c>
      <c r="K143" s="59">
        <v>0.23422376025438973</v>
      </c>
      <c r="L143" s="59">
        <v>0.1564018900277066</v>
      </c>
      <c r="M143" s="59">
        <v>23.791048496897162</v>
      </c>
      <c r="N143" s="59">
        <v>4.6292947216533299E-3</v>
      </c>
      <c r="O143" s="59">
        <v>5.537362635997516E-4</v>
      </c>
      <c r="P143" s="59">
        <v>3.0318921618317882E-2</v>
      </c>
      <c r="Q143" s="59">
        <v>8.8045554861345657E-4</v>
      </c>
      <c r="R143" s="59">
        <v>3.1251461743622908E-2</v>
      </c>
      <c r="S143" s="59">
        <v>2.1581826969125195E-2</v>
      </c>
      <c r="T143" s="59">
        <v>5.6201997331897045E-3</v>
      </c>
      <c r="U143" s="59">
        <v>6.5343857002740993E-4</v>
      </c>
      <c r="V143" s="59">
        <v>0.11080843324735243</v>
      </c>
      <c r="W143" s="59">
        <v>0.62085630000000003</v>
      </c>
      <c r="X143" s="59">
        <v>6.4386533082600006E-2</v>
      </c>
      <c r="Y143" s="59">
        <v>7.5437153075500002E-2</v>
      </c>
      <c r="Z143" s="59">
        <v>5.4659095037700001E-2</v>
      </c>
      <c r="AA143" s="59">
        <v>6.8916443328099999E-2</v>
      </c>
      <c r="AB143" s="59">
        <v>0.26339922452389997</v>
      </c>
      <c r="AC143" s="59">
        <v>6.2085659999999991E-4</v>
      </c>
      <c r="AD143" s="59">
        <v>1.2424689999999998E-4</v>
      </c>
      <c r="AE143" s="93"/>
      <c r="AF143" s="59">
        <v>166429.41315617051</v>
      </c>
      <c r="AG143" s="59" t="s">
        <v>442</v>
      </c>
      <c r="AH143" s="59">
        <v>692.53064736810006</v>
      </c>
      <c r="AI143" s="59">
        <v>14832.4584444303</v>
      </c>
      <c r="AJ143" s="59" t="s">
        <v>442</v>
      </c>
      <c r="AK143" s="59" t="s">
        <v>442</v>
      </c>
      <c r="AL143" s="32" t="s">
        <v>49</v>
      </c>
    </row>
    <row r="144" spans="1:38" ht="26.25" customHeight="1" thickBot="1" x14ac:dyDescent="0.3">
      <c r="A144" s="89"/>
      <c r="B144" s="90" t="s">
        <v>346</v>
      </c>
      <c r="C144" s="91" t="s">
        <v>353</v>
      </c>
      <c r="D144" s="92" t="s">
        <v>279</v>
      </c>
      <c r="E144" s="59">
        <v>13.801615279615863</v>
      </c>
      <c r="F144" s="59">
        <v>0.19752873338134233</v>
      </c>
      <c r="G144" s="59">
        <v>1.6057960055231309E-2</v>
      </c>
      <c r="H144" s="59">
        <v>8.3593622311708832E-2</v>
      </c>
      <c r="I144" s="59">
        <v>0.11853847557374231</v>
      </c>
      <c r="J144" s="59">
        <v>0.11853847557374231</v>
      </c>
      <c r="K144" s="59">
        <v>0.11853847557374231</v>
      </c>
      <c r="L144" s="59">
        <v>8.7372661583786662E-2</v>
      </c>
      <c r="M144" s="59">
        <v>1.7610307483545342</v>
      </c>
      <c r="N144" s="59">
        <v>6.101104634869917E-4</v>
      </c>
      <c r="O144" s="59">
        <v>6.2560246475321541E-5</v>
      </c>
      <c r="P144" s="59">
        <v>6.1472610868146E-3</v>
      </c>
      <c r="Q144" s="59">
        <v>1.2124749263408718E-4</v>
      </c>
      <c r="R144" s="59">
        <v>9.5624208131186873E-3</v>
      </c>
      <c r="S144" s="59">
        <v>6.423109040256933E-3</v>
      </c>
      <c r="T144" s="59">
        <v>3.0833599064962404E-4</v>
      </c>
      <c r="U144" s="59">
        <v>1.1737449231753131E-4</v>
      </c>
      <c r="V144" s="59">
        <v>2.101121860765897E-2</v>
      </c>
      <c r="W144" s="59">
        <v>0.13000919999999999</v>
      </c>
      <c r="X144" s="59">
        <v>2.4912486228399998E-2</v>
      </c>
      <c r="Y144" s="59">
        <v>2.79886508431E-2</v>
      </c>
      <c r="Z144" s="59">
        <v>2.1873385707200002E-2</v>
      </c>
      <c r="AA144" s="59">
        <v>2.3345583044500004E-2</v>
      </c>
      <c r="AB144" s="59">
        <v>9.8120105823199993E-2</v>
      </c>
      <c r="AC144" s="59">
        <v>1.3000929999999999E-4</v>
      </c>
      <c r="AD144" s="59">
        <v>2.6073099999999999E-5</v>
      </c>
      <c r="AE144" s="93"/>
      <c r="AF144" s="59">
        <v>43159.525328588003</v>
      </c>
      <c r="AG144" s="59" t="s">
        <v>442</v>
      </c>
      <c r="AH144" s="59" t="s">
        <v>442</v>
      </c>
      <c r="AI144" s="59">
        <v>4909.9112472322995</v>
      </c>
      <c r="AJ144" s="59" t="s">
        <v>442</v>
      </c>
      <c r="AK144" s="59" t="s">
        <v>442</v>
      </c>
      <c r="AL144" s="32" t="s">
        <v>49</v>
      </c>
    </row>
    <row r="145" spans="1:38" ht="26.25" customHeight="1" thickBot="1" x14ac:dyDescent="0.3">
      <c r="A145" s="89"/>
      <c r="B145" s="90" t="s">
        <v>347</v>
      </c>
      <c r="C145" s="91" t="s">
        <v>354</v>
      </c>
      <c r="D145" s="92" t="s">
        <v>279</v>
      </c>
      <c r="E145" s="59">
        <v>8.3369504263530025</v>
      </c>
      <c r="F145" s="59">
        <v>0.33960674378367073</v>
      </c>
      <c r="G145" s="59">
        <v>3.4265579832109996E-2</v>
      </c>
      <c r="H145" s="59">
        <v>8.8934539038399707E-2</v>
      </c>
      <c r="I145" s="59">
        <v>0.10078532319403619</v>
      </c>
      <c r="J145" s="59">
        <v>0.10078532319403619</v>
      </c>
      <c r="K145" s="59">
        <v>0.10078532319403619</v>
      </c>
      <c r="L145" s="59">
        <v>5.5586623480176525E-2</v>
      </c>
      <c r="M145" s="59">
        <v>3.0519492348497081</v>
      </c>
      <c r="N145" s="59">
        <v>1.1917145922437904E-3</v>
      </c>
      <c r="O145" s="59">
        <v>1.1917164859235208E-4</v>
      </c>
      <c r="P145" s="59">
        <v>1.2632135573297763E-2</v>
      </c>
      <c r="Q145" s="59">
        <v>2.3834282376477168E-4</v>
      </c>
      <c r="R145" s="59">
        <v>2.0259049123378562E-2</v>
      </c>
      <c r="S145" s="59">
        <v>1.3585481303680497E-2</v>
      </c>
      <c r="T145" s="59">
        <v>4.7669369566839489E-4</v>
      </c>
      <c r="U145" s="59">
        <v>2.3834235034483924E-4</v>
      </c>
      <c r="V145" s="59">
        <v>4.2901608859473084E-2</v>
      </c>
      <c r="W145" s="59">
        <v>5.9303300000000003E-2</v>
      </c>
      <c r="X145" s="59">
        <v>8.7341519358000008E-3</v>
      </c>
      <c r="Y145" s="59">
        <v>5.2890142281000002E-2</v>
      </c>
      <c r="Z145" s="59">
        <v>5.9101094767300008E-2</v>
      </c>
      <c r="AA145" s="59">
        <v>1.35864585672E-2</v>
      </c>
      <c r="AB145" s="59">
        <v>0.13431184755130002</v>
      </c>
      <c r="AC145" s="59">
        <v>3.3422800000000001E-5</v>
      </c>
      <c r="AD145" s="59">
        <v>6.7047999999999997E-6</v>
      </c>
      <c r="AE145" s="93"/>
      <c r="AF145" s="59">
        <v>90495.649611975605</v>
      </c>
      <c r="AG145" s="59" t="s">
        <v>442</v>
      </c>
      <c r="AH145" s="59">
        <v>1695.9504818608998</v>
      </c>
      <c r="AI145" s="59">
        <v>10448.913354030599</v>
      </c>
      <c r="AJ145" s="59" t="s">
        <v>442</v>
      </c>
      <c r="AK145" s="59" t="s">
        <v>442</v>
      </c>
      <c r="AL145" s="32" t="s">
        <v>49</v>
      </c>
    </row>
    <row r="146" spans="1:38" ht="26.25" customHeight="1" thickBot="1" x14ac:dyDescent="0.3">
      <c r="A146" s="89"/>
      <c r="B146" s="90" t="s">
        <v>348</v>
      </c>
      <c r="C146" s="91" t="s">
        <v>355</v>
      </c>
      <c r="D146" s="92" t="s">
        <v>279</v>
      </c>
      <c r="E146" s="59">
        <v>0.21749513865071474</v>
      </c>
      <c r="F146" s="59">
        <v>0.77700002152442682</v>
      </c>
      <c r="G146" s="59">
        <v>4.8115256061020918E-4</v>
      </c>
      <c r="H146" s="59">
        <v>3.1054041304188628E-3</v>
      </c>
      <c r="I146" s="59">
        <v>1.2678845312670016E-2</v>
      </c>
      <c r="J146" s="59">
        <v>1.2678845312670016E-2</v>
      </c>
      <c r="K146" s="59">
        <v>1.2678845312670016E-2</v>
      </c>
      <c r="L146" s="59">
        <v>2.8611841194629674E-3</v>
      </c>
      <c r="M146" s="59">
        <v>4.9648208051474967</v>
      </c>
      <c r="N146" s="59">
        <v>9.456692098414282E-5</v>
      </c>
      <c r="O146" s="59">
        <v>9.570389258231805E-4</v>
      </c>
      <c r="P146" s="59">
        <v>4.7832242471868307E-4</v>
      </c>
      <c r="Q146" s="59">
        <v>1.6443564499186905E-5</v>
      </c>
      <c r="R146" s="59">
        <v>4.3327285365809569E-3</v>
      </c>
      <c r="S146" s="59">
        <v>0.16166487313902567</v>
      </c>
      <c r="T146" s="59">
        <v>6.7421053471037988E-3</v>
      </c>
      <c r="U146" s="59">
        <v>9.5291981979615933E-4</v>
      </c>
      <c r="V146" s="59">
        <v>9.5218359983719025E-2</v>
      </c>
      <c r="W146" s="59">
        <v>1.68979E-2</v>
      </c>
      <c r="X146" s="59">
        <v>5.0143796980000005E-4</v>
      </c>
      <c r="Y146" s="59">
        <v>5.8332644649999996E-4</v>
      </c>
      <c r="Z146" s="59">
        <v>4.0456490500000001E-4</v>
      </c>
      <c r="AA146" s="59">
        <v>6.2668446199999996E-4</v>
      </c>
      <c r="AB146" s="59">
        <v>2.1160137832999999E-3</v>
      </c>
      <c r="AC146" s="59">
        <v>1.6897399999999999E-5</v>
      </c>
      <c r="AD146" s="59">
        <v>4.8141000000000002E-6</v>
      </c>
      <c r="AE146" s="93"/>
      <c r="AF146" s="59">
        <v>2187.0541734377002</v>
      </c>
      <c r="AG146" s="59" t="s">
        <v>442</v>
      </c>
      <c r="AH146" s="59" t="s">
        <v>442</v>
      </c>
      <c r="AI146" s="59">
        <v>149.17909378389999</v>
      </c>
      <c r="AJ146" s="59" t="s">
        <v>442</v>
      </c>
      <c r="AK146" s="59" t="s">
        <v>442</v>
      </c>
      <c r="AL146" s="32" t="s">
        <v>49</v>
      </c>
    </row>
    <row r="147" spans="1:38" ht="26.25" customHeight="1" thickBot="1" x14ac:dyDescent="0.3">
      <c r="A147" s="89"/>
      <c r="B147" s="90" t="s">
        <v>349</v>
      </c>
      <c r="C147" s="91" t="s">
        <v>356</v>
      </c>
      <c r="D147" s="92" t="s">
        <v>279</v>
      </c>
      <c r="E147" s="59" t="s">
        <v>442</v>
      </c>
      <c r="F147" s="59">
        <v>4.0773047610567401</v>
      </c>
      <c r="G147" s="59" t="s">
        <v>442</v>
      </c>
      <c r="H147" s="59" t="s">
        <v>442</v>
      </c>
      <c r="I147" s="59" t="s">
        <v>442</v>
      </c>
      <c r="J147" s="59" t="s">
        <v>442</v>
      </c>
      <c r="K147" s="59" t="s">
        <v>442</v>
      </c>
      <c r="L147" s="59" t="s">
        <v>442</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172.99718672239999</v>
      </c>
      <c r="AG147" s="59" t="s">
        <v>442</v>
      </c>
      <c r="AH147" s="59" t="s">
        <v>442</v>
      </c>
      <c r="AI147" s="59">
        <v>11.7129742738</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v>1.252478492102699</v>
      </c>
      <c r="J148" s="59">
        <v>2.3365207823938001</v>
      </c>
      <c r="K148" s="59">
        <v>3.0745351940925678</v>
      </c>
      <c r="L148" s="59">
        <v>0.30616868046572732</v>
      </c>
      <c r="M148" s="59" t="s">
        <v>442</v>
      </c>
      <c r="N148" s="59">
        <v>8.1717782740865808</v>
      </c>
      <c r="O148" s="59">
        <v>3.7357826167780384E-2</v>
      </c>
      <c r="P148" s="59" t="s">
        <v>443</v>
      </c>
      <c r="Q148" s="59">
        <v>9.4124388264570952E-2</v>
      </c>
      <c r="R148" s="59">
        <v>3.0332902427088557</v>
      </c>
      <c r="S148" s="59">
        <v>66.459420133148825</v>
      </c>
      <c r="T148" s="59">
        <v>0.47643828848825615</v>
      </c>
      <c r="U148" s="59">
        <v>6.1490703881851308E-2</v>
      </c>
      <c r="V148" s="59">
        <v>24.463503014713893</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105764.02662544412</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v>0.60153079189015801</v>
      </c>
      <c r="J149" s="59">
        <v>1.1139459109077001</v>
      </c>
      <c r="K149" s="59">
        <v>2.2278918218154002</v>
      </c>
      <c r="L149" s="59">
        <v>2.3615653311243226E-2</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105764.02662544412</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121.19704873542702</v>
      </c>
      <c r="F152" s="101">
        <f t="shared" ref="F152:AD152" si="1">SUM(F$141, F$151, IF(AND(ISNUMBER(SEARCH($B$4,"AT|BE|CH|GB|IE|LT|LU|NL")),SUM(F$143:F$149)&gt;0),SUM(F$143:F$149)-SUM(F$27:F$33),0))</f>
        <v>121.92929468476984</v>
      </c>
      <c r="G152" s="101">
        <f t="shared" si="1"/>
        <v>21.771854580202927</v>
      </c>
      <c r="H152" s="101">
        <f t="shared" si="1"/>
        <v>62.500129541095909</v>
      </c>
      <c r="I152" s="101">
        <f t="shared" si="1"/>
        <v>17.079894144948746</v>
      </c>
      <c r="J152" s="101">
        <f t="shared" si="1"/>
        <v>29.465687844971001</v>
      </c>
      <c r="K152" s="101">
        <f t="shared" si="1"/>
        <v>55.944302766087475</v>
      </c>
      <c r="L152" s="101">
        <f t="shared" si="1"/>
        <v>2.3116308185551473</v>
      </c>
      <c r="M152" s="101">
        <f t="shared" si="1"/>
        <v>242.22530293092791</v>
      </c>
      <c r="N152" s="101">
        <f t="shared" si="1"/>
        <v>15.787533960399742</v>
      </c>
      <c r="O152" s="101">
        <f t="shared" si="1"/>
        <v>1.1131398168767703</v>
      </c>
      <c r="P152" s="101">
        <f t="shared" si="1"/>
        <v>0.75853400692935113</v>
      </c>
      <c r="Q152" s="101">
        <f t="shared" si="1"/>
        <v>0.806273696742137</v>
      </c>
      <c r="R152" s="101">
        <f t="shared" si="1"/>
        <v>6.7195783778681371</v>
      </c>
      <c r="S152" s="101">
        <f t="shared" si="1"/>
        <v>85.826446467589179</v>
      </c>
      <c r="T152" s="101">
        <f t="shared" si="1"/>
        <v>4.04881127527893</v>
      </c>
      <c r="U152" s="101">
        <f t="shared" si="1"/>
        <v>1.520848738960086</v>
      </c>
      <c r="V152" s="101">
        <f t="shared" si="1"/>
        <v>95.310434682221427</v>
      </c>
      <c r="W152" s="101">
        <f t="shared" si="1"/>
        <v>28.306797555578598</v>
      </c>
      <c r="X152" s="101">
        <f t="shared" si="1"/>
        <v>1.8454540503799446</v>
      </c>
      <c r="Y152" s="101">
        <f t="shared" si="1"/>
        <v>2.0554283818651857</v>
      </c>
      <c r="Z152" s="101">
        <f t="shared" si="1"/>
        <v>0.88299289752621779</v>
      </c>
      <c r="AA152" s="101">
        <f t="shared" si="1"/>
        <v>1.0353168617960673</v>
      </c>
      <c r="AB152" s="101">
        <f t="shared" si="1"/>
        <v>5.8191881822426081</v>
      </c>
      <c r="AC152" s="101">
        <f t="shared" si="1"/>
        <v>5.4089475997912206</v>
      </c>
      <c r="AD152" s="101">
        <f t="shared" si="1"/>
        <v>3.7519053106446423</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106.92925618375764</v>
      </c>
      <c r="F154" s="101">
        <f>SUM(F$141, F$153, -1 * IF(OR($B$6=2005,$B$6&gt;=2020),SUM(F$99:F$122),0), IF(AND(ISNUMBER(SEARCH($B$4,"AT|BE|CH|GB|IE|LT|LU|NL")),SUM(F$143:F$149)&gt;0),SUM(F$143:F$149)-SUM(F$27:F$33),0))</f>
        <v>82.810192206168466</v>
      </c>
      <c r="G154" s="101">
        <f>SUM(G$141, G$153, IF(AND(ISNUMBER(SEARCH($B$4,"AT|BE|CH|GB|IE|LT|LU|NL")),SUM(G$143:G$149)&gt;0),SUM(G$143:G$149)-SUM(G$27:G$33),0))</f>
        <v>21.771854580202927</v>
      </c>
      <c r="H154" s="101">
        <f>SUM(H$141, H$153, IF(AND(ISNUMBER(SEARCH($B$4,"AT|BE|CH|GB|IE|LT|LU|NL")),SUM(H$143:H$149)&gt;0),SUM(H$143:H$149)-SUM(H$27:H$33),0))</f>
        <v>62.500129541095909</v>
      </c>
      <c r="I154" s="101">
        <f t="shared" ref="I154:AD154" si="2">SUM(I$141, I$153, IF(AND(ISNUMBER(SEARCH($B$4,"AT|BE|CH|GB|IE|LT|LU|NL")),SUM(I$143:I$149)&gt;0),SUM(I$143:I$149)-SUM(I$27:I$33),0))</f>
        <v>17.079894144948746</v>
      </c>
      <c r="J154" s="101">
        <f t="shared" si="2"/>
        <v>29.465687844971001</v>
      </c>
      <c r="K154" s="101">
        <f t="shared" si="2"/>
        <v>55.944302766087475</v>
      </c>
      <c r="L154" s="101">
        <f t="shared" si="2"/>
        <v>2.3116308185551473</v>
      </c>
      <c r="M154" s="101">
        <f t="shared" si="2"/>
        <v>242.22530293092791</v>
      </c>
      <c r="N154" s="101">
        <f t="shared" si="2"/>
        <v>15.787533960399742</v>
      </c>
      <c r="O154" s="101">
        <f t="shared" si="2"/>
        <v>1.1131398168767703</v>
      </c>
      <c r="P154" s="101">
        <f t="shared" si="2"/>
        <v>0.75853400692935113</v>
      </c>
      <c r="Q154" s="101">
        <f t="shared" si="2"/>
        <v>0.806273696742137</v>
      </c>
      <c r="R154" s="101">
        <f t="shared" si="2"/>
        <v>6.7195783778681371</v>
      </c>
      <c r="S154" s="101">
        <f t="shared" si="2"/>
        <v>85.826446467589179</v>
      </c>
      <c r="T154" s="101">
        <f t="shared" si="2"/>
        <v>4.04881127527893</v>
      </c>
      <c r="U154" s="101">
        <f t="shared" si="2"/>
        <v>1.520848738960086</v>
      </c>
      <c r="V154" s="101">
        <f t="shared" si="2"/>
        <v>95.310434682221427</v>
      </c>
      <c r="W154" s="101">
        <f t="shared" si="2"/>
        <v>28.306797555578598</v>
      </c>
      <c r="X154" s="101">
        <f t="shared" si="2"/>
        <v>1.8454540503799446</v>
      </c>
      <c r="Y154" s="101">
        <f t="shared" si="2"/>
        <v>2.0554283818651857</v>
      </c>
      <c r="Z154" s="101">
        <f t="shared" si="2"/>
        <v>0.88299289752621779</v>
      </c>
      <c r="AA154" s="101">
        <f t="shared" si="2"/>
        <v>1.0353168617960673</v>
      </c>
      <c r="AB154" s="101">
        <f t="shared" si="2"/>
        <v>5.8191881822426081</v>
      </c>
      <c r="AC154" s="101">
        <f t="shared" si="2"/>
        <v>5.4089475997912206</v>
      </c>
      <c r="AD154" s="101">
        <f t="shared" si="2"/>
        <v>3.7519053106446423</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20.537317137379802</v>
      </c>
      <c r="F157" s="59">
        <v>1.059533470523135</v>
      </c>
      <c r="G157" s="59">
        <v>1.1842896366191229</v>
      </c>
      <c r="H157" s="59" t="s">
        <v>443</v>
      </c>
      <c r="I157" s="59">
        <v>0.20713502669</v>
      </c>
      <c r="J157" s="59">
        <v>0.20713502669</v>
      </c>
      <c r="K157" s="59">
        <v>0.20713502669</v>
      </c>
      <c r="L157" s="59">
        <v>0.13560858751749991</v>
      </c>
      <c r="M157" s="59">
        <v>47.79334032028774</v>
      </c>
      <c r="N157" s="59">
        <v>5.7799800000000005E-3</v>
      </c>
      <c r="O157" s="59">
        <v>2.6639999999999999E-5</v>
      </c>
      <c r="P157" s="59">
        <v>3.18797E-3</v>
      </c>
      <c r="Q157" s="59">
        <v>5.3129999999999994E-5</v>
      </c>
      <c r="R157" s="59">
        <v>5.3133E-3</v>
      </c>
      <c r="S157" s="59">
        <v>3.4538700000000004E-3</v>
      </c>
      <c r="T157" s="59">
        <v>1.3292000000000002E-4</v>
      </c>
      <c r="U157" s="59">
        <v>5.3129999999999994E-5</v>
      </c>
      <c r="V157" s="59">
        <v>1.117343E-2</v>
      </c>
      <c r="W157" s="59" t="s">
        <v>443</v>
      </c>
      <c r="X157" s="59">
        <v>1.7799358E-4</v>
      </c>
      <c r="Y157" s="59">
        <v>1.7799358E-4</v>
      </c>
      <c r="Z157" s="59">
        <v>1.7799358E-4</v>
      </c>
      <c r="AA157" s="59">
        <v>1.7799358E-4</v>
      </c>
      <c r="AB157" s="59">
        <v>7.1197432999999997E-4</v>
      </c>
      <c r="AC157" s="59" t="s">
        <v>442</v>
      </c>
      <c r="AD157" s="59" t="s">
        <v>442</v>
      </c>
      <c r="AE157" s="93"/>
      <c r="AF157" s="59">
        <v>62942.892200531671</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1.75913139474622E-2</v>
      </c>
      <c r="F158" s="59">
        <v>1.2799382505567858E-2</v>
      </c>
      <c r="G158" s="59">
        <v>9.876104573809481E-4</v>
      </c>
      <c r="H158" s="59" t="s">
        <v>443</v>
      </c>
      <c r="I158" s="59">
        <v>1.0713097659348131E-4</v>
      </c>
      <c r="J158" s="59">
        <v>1.0713097659348131E-4</v>
      </c>
      <c r="K158" s="59">
        <v>1.0713097659348131E-4</v>
      </c>
      <c r="L158" s="59">
        <v>6.8540732445110996E-5</v>
      </c>
      <c r="M158" s="59">
        <v>0.73604786768623254</v>
      </c>
      <c r="N158" s="59">
        <v>1.6603359999999998E-2</v>
      </c>
      <c r="O158" s="59">
        <v>2.7999999999999997E-7</v>
      </c>
      <c r="P158" s="59">
        <v>5.5900000000000007E-6</v>
      </c>
      <c r="Q158" s="59">
        <v>1.0000000000000001E-7</v>
      </c>
      <c r="R158" s="59">
        <v>9.3399999999999987E-6</v>
      </c>
      <c r="S158" s="59">
        <v>6.7699999999999996E-6</v>
      </c>
      <c r="T158" s="59">
        <v>5.0999999999999999E-7</v>
      </c>
      <c r="U158" s="59">
        <v>9.0000000000000012E-8</v>
      </c>
      <c r="V158" s="59">
        <v>6.6760000000000005E-5</v>
      </c>
      <c r="W158" s="59" t="s">
        <v>443</v>
      </c>
      <c r="X158" s="59">
        <v>5.9177000000000001E-7</v>
      </c>
      <c r="Y158" s="59">
        <v>5.9177000000000001E-7</v>
      </c>
      <c r="Z158" s="59">
        <v>5.9177000000000001E-7</v>
      </c>
      <c r="AA158" s="59">
        <v>5.9177000000000001E-7</v>
      </c>
      <c r="AB158" s="59">
        <v>2.3630000000000001E-6</v>
      </c>
      <c r="AC158" s="59" t="s">
        <v>442</v>
      </c>
      <c r="AD158" s="59" t="s">
        <v>442</v>
      </c>
      <c r="AE158" s="93"/>
      <c r="AF158" s="59">
        <v>71.098080262203894</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11.479430646646534</v>
      </c>
      <c r="F159" s="59">
        <v>0.5433786389148002</v>
      </c>
      <c r="G159" s="59">
        <v>0.54814838560166723</v>
      </c>
      <c r="H159" s="59">
        <v>2.5774202564460081E-3</v>
      </c>
      <c r="I159" s="59">
        <v>0.4875496350997307</v>
      </c>
      <c r="J159" s="59">
        <v>0.51463572592106033</v>
      </c>
      <c r="K159" s="59">
        <v>0.54172181678172437</v>
      </c>
      <c r="L159" s="59">
        <v>9.7556922193078266E-2</v>
      </c>
      <c r="M159" s="59">
        <v>3.771303749603939</v>
      </c>
      <c r="N159" s="59">
        <v>3.9870436941919364E-2</v>
      </c>
      <c r="O159" s="59">
        <v>5.2333455606616104E-3</v>
      </c>
      <c r="P159" s="59">
        <v>9.9648058540981396E-3</v>
      </c>
      <c r="Q159" s="59">
        <v>6.9787273979924916E-2</v>
      </c>
      <c r="R159" s="59" t="s">
        <v>443</v>
      </c>
      <c r="S159" s="59">
        <v>6.9787273979924916E-2</v>
      </c>
      <c r="T159" s="59">
        <v>3.7493657706914969</v>
      </c>
      <c r="U159" s="59">
        <v>7.9740867784682923E-2</v>
      </c>
      <c r="V159" s="59">
        <v>0.18688916791963317</v>
      </c>
      <c r="W159" s="59" t="s">
        <v>443</v>
      </c>
      <c r="X159" s="59">
        <v>6.0926525601063099E-3</v>
      </c>
      <c r="Y159" s="59">
        <v>5.8184626668214001E-3</v>
      </c>
      <c r="Z159" s="59">
        <v>2.3812771899959606E-3</v>
      </c>
      <c r="AA159" s="59" t="s">
        <v>443</v>
      </c>
      <c r="AB159" s="59">
        <v>1.4292392122441971E-2</v>
      </c>
      <c r="AC159" s="59" t="s">
        <v>442</v>
      </c>
      <c r="AD159" s="59" t="s">
        <v>442</v>
      </c>
      <c r="AE159" s="93"/>
      <c r="AF159" s="59">
        <v>11147.26333262528</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445</v>
      </c>
      <c r="J160" s="59" t="s">
        <v>445</v>
      </c>
      <c r="K160" s="59" t="s">
        <v>445</v>
      </c>
      <c r="L160" s="59" t="s">
        <v>445</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445</v>
      </c>
      <c r="J161" s="59" t="s">
        <v>445</v>
      </c>
      <c r="K161" s="59" t="s">
        <v>445</v>
      </c>
      <c r="L161" s="59" t="s">
        <v>445</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445</v>
      </c>
      <c r="J162" s="59" t="s">
        <v>445</v>
      </c>
      <c r="K162" s="59" t="s">
        <v>445</v>
      </c>
      <c r="L162" s="59" t="s">
        <v>445</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445</v>
      </c>
      <c r="J163" s="59" t="s">
        <v>445</v>
      </c>
      <c r="K163" s="59" t="s">
        <v>445</v>
      </c>
      <c r="L163" s="59" t="s">
        <v>445</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50.859745741238633</v>
      </c>
      <c r="G164" s="59" t="s">
        <v>442</v>
      </c>
      <c r="H164" s="59" t="s">
        <v>442</v>
      </c>
      <c r="I164" s="59" t="s">
        <v>442</v>
      </c>
      <c r="J164" s="59" t="s">
        <v>442</v>
      </c>
      <c r="K164" s="59" t="s">
        <v>442</v>
      </c>
      <c r="L164" s="59" t="s">
        <v>442</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1993</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1993</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54.372485192539898</v>
      </c>
      <c r="F14" s="59">
        <v>0.24462185583110962</v>
      </c>
      <c r="G14" s="59">
        <v>77.542179790136089</v>
      </c>
      <c r="H14" s="59">
        <v>2.8282297900000003E-2</v>
      </c>
      <c r="I14" s="59" t="s">
        <v>441</v>
      </c>
      <c r="J14" s="59" t="s">
        <v>441</v>
      </c>
      <c r="K14" s="59" t="s">
        <v>441</v>
      </c>
      <c r="L14" s="59" t="s">
        <v>441</v>
      </c>
      <c r="M14" s="59">
        <v>2.9355510638641134</v>
      </c>
      <c r="N14" s="59">
        <v>3.3655622923490003</v>
      </c>
      <c r="O14" s="59">
        <v>0.34571803585790006</v>
      </c>
      <c r="P14" s="59">
        <v>1.0876008258106999</v>
      </c>
      <c r="Q14" s="59">
        <v>0.90506133160000002</v>
      </c>
      <c r="R14" s="59">
        <v>1.5958640825746002</v>
      </c>
      <c r="S14" s="59">
        <v>1.52772532996832</v>
      </c>
      <c r="T14" s="59">
        <v>5.0848023297166991</v>
      </c>
      <c r="U14" s="59">
        <v>2.4590036847740002</v>
      </c>
      <c r="V14" s="59">
        <v>6.1626435062050007</v>
      </c>
      <c r="W14" s="59">
        <v>133.56512348168269</v>
      </c>
      <c r="X14" s="59">
        <v>8.4381231494999999E-4</v>
      </c>
      <c r="Y14" s="59">
        <v>5.1971108263199998E-3</v>
      </c>
      <c r="Z14" s="59">
        <v>1.5603183951199999E-3</v>
      </c>
      <c r="AA14" s="59">
        <v>8.7926014824000001E-4</v>
      </c>
      <c r="AB14" s="59">
        <v>8.4804979747799998E-3</v>
      </c>
      <c r="AC14" s="59">
        <v>26.146427745920004</v>
      </c>
      <c r="AD14" s="59">
        <v>2.0297803717199997E-2</v>
      </c>
      <c r="AE14" s="60"/>
      <c r="AF14" s="59">
        <v>11478.4704</v>
      </c>
      <c r="AG14" s="59">
        <v>159917.67919</v>
      </c>
      <c r="AH14" s="59">
        <v>56549.18316</v>
      </c>
      <c r="AI14" s="59">
        <v>7456.3675273936606</v>
      </c>
      <c r="AJ14" s="59">
        <v>7012.2947683745806</v>
      </c>
      <c r="AK14" s="59" t="s">
        <v>442</v>
      </c>
      <c r="AL14" s="29" t="s">
        <v>49</v>
      </c>
    </row>
    <row r="15" spans="1:38" ht="26.25" customHeight="1" thickBot="1" x14ac:dyDescent="0.3">
      <c r="A15" s="56" t="s">
        <v>53</v>
      </c>
      <c r="B15" s="56" t="s">
        <v>54</v>
      </c>
      <c r="C15" s="57" t="s">
        <v>55</v>
      </c>
      <c r="D15" s="58"/>
      <c r="E15" s="59">
        <v>6.2243415550000005</v>
      </c>
      <c r="F15" s="59">
        <v>0.46578999998999998</v>
      </c>
      <c r="G15" s="59">
        <v>42.284372257000001</v>
      </c>
      <c r="H15" s="59" t="s">
        <v>443</v>
      </c>
      <c r="I15" s="59" t="s">
        <v>441</v>
      </c>
      <c r="J15" s="59" t="s">
        <v>441</v>
      </c>
      <c r="K15" s="59" t="s">
        <v>441</v>
      </c>
      <c r="L15" s="59" t="s">
        <v>441</v>
      </c>
      <c r="M15" s="59">
        <v>2.3878903869999997</v>
      </c>
      <c r="N15" s="59">
        <v>0.29733900000000002</v>
      </c>
      <c r="O15" s="59">
        <v>1.0999999999999999E-2</v>
      </c>
      <c r="P15" s="59">
        <v>6.0050000000000008E-3</v>
      </c>
      <c r="Q15" s="59">
        <v>1.0999999999999999E-2</v>
      </c>
      <c r="R15" s="59">
        <v>0.217</v>
      </c>
      <c r="S15" s="59">
        <v>0.108</v>
      </c>
      <c r="T15" s="59" t="s">
        <v>443</v>
      </c>
      <c r="U15" s="59">
        <v>4.0000000000000001E-3</v>
      </c>
      <c r="V15" s="59" t="s">
        <v>443</v>
      </c>
      <c r="W15" s="59">
        <v>4.8253856999999997E-2</v>
      </c>
      <c r="X15" s="59" t="s">
        <v>443</v>
      </c>
      <c r="Y15" s="59" t="s">
        <v>443</v>
      </c>
      <c r="Z15" s="59" t="s">
        <v>443</v>
      </c>
      <c r="AA15" s="59" t="s">
        <v>443</v>
      </c>
      <c r="AB15" s="59" t="s">
        <v>443</v>
      </c>
      <c r="AC15" s="59" t="s">
        <v>442</v>
      </c>
      <c r="AD15" s="59" t="s">
        <v>442</v>
      </c>
      <c r="AE15" s="60"/>
      <c r="AF15" s="59">
        <v>56222.834394499994</v>
      </c>
      <c r="AG15" s="59" t="s">
        <v>442</v>
      </c>
      <c r="AH15" s="59">
        <v>2500</v>
      </c>
      <c r="AI15" s="59" t="s">
        <v>442</v>
      </c>
      <c r="AJ15" s="59" t="s">
        <v>442</v>
      </c>
      <c r="AK15" s="59" t="s">
        <v>442</v>
      </c>
      <c r="AL15" s="29" t="s">
        <v>49</v>
      </c>
    </row>
    <row r="16" spans="1:38" ht="26.25" customHeight="1" thickBot="1" x14ac:dyDescent="0.3">
      <c r="A16" s="56" t="s">
        <v>53</v>
      </c>
      <c r="B16" s="56" t="s">
        <v>56</v>
      </c>
      <c r="C16" s="57" t="s">
        <v>57</v>
      </c>
      <c r="D16" s="58"/>
      <c r="E16" s="59">
        <v>4.3811572159363994</v>
      </c>
      <c r="F16" s="59">
        <v>1.05551318727872</v>
      </c>
      <c r="G16" s="59">
        <v>7.5568804234544</v>
      </c>
      <c r="H16" s="59">
        <v>5.4696932906080006E-3</v>
      </c>
      <c r="I16" s="59" t="s">
        <v>441</v>
      </c>
      <c r="J16" s="59" t="s">
        <v>441</v>
      </c>
      <c r="K16" s="59" t="s">
        <v>441</v>
      </c>
      <c r="L16" s="59" t="s">
        <v>441</v>
      </c>
      <c r="M16" s="59">
        <v>1.7258730173404</v>
      </c>
      <c r="N16" s="59">
        <v>0.26795282475519999</v>
      </c>
      <c r="O16" s="59">
        <v>1.345024455744E-2</v>
      </c>
      <c r="P16" s="59">
        <v>0.252117087952</v>
      </c>
      <c r="Q16" s="59">
        <v>9.4466827582400006E-2</v>
      </c>
      <c r="R16" s="59">
        <v>5.0928018110879998E-2</v>
      </c>
      <c r="S16" s="59">
        <v>0.21414923996000002</v>
      </c>
      <c r="T16" s="59">
        <v>9.5739952311680004E-2</v>
      </c>
      <c r="U16" s="59">
        <v>2.4329537635359999E-2</v>
      </c>
      <c r="V16" s="59">
        <v>0.38655175352639992</v>
      </c>
      <c r="W16" s="59">
        <v>2.3138063555584001</v>
      </c>
      <c r="X16" s="59">
        <v>5.3728259743535997E-2</v>
      </c>
      <c r="Y16" s="59">
        <v>2.5122252574795199E-2</v>
      </c>
      <c r="Z16" s="59">
        <v>5.6481790231598404E-2</v>
      </c>
      <c r="AA16" s="59">
        <v>1.3313559481598401E-2</v>
      </c>
      <c r="AB16" s="59">
        <v>0.14864586200152802</v>
      </c>
      <c r="AC16" s="59">
        <v>1.6803735900000001E-4</v>
      </c>
      <c r="AD16" s="59" t="s">
        <v>442</v>
      </c>
      <c r="AE16" s="60"/>
      <c r="AF16" s="59">
        <v>7.14</v>
      </c>
      <c r="AG16" s="59">
        <v>17581.7161934</v>
      </c>
      <c r="AH16" s="59" t="s">
        <v>442</v>
      </c>
      <c r="AI16" s="59" t="s">
        <v>442</v>
      </c>
      <c r="AJ16" s="59" t="s">
        <v>442</v>
      </c>
      <c r="AK16" s="59" t="s">
        <v>442</v>
      </c>
      <c r="AL16" s="29" t="s">
        <v>49</v>
      </c>
    </row>
    <row r="17" spans="1:38" ht="26.25" customHeight="1" thickBot="1" x14ac:dyDescent="0.3">
      <c r="A17" s="56" t="s">
        <v>53</v>
      </c>
      <c r="B17" s="56" t="s">
        <v>58</v>
      </c>
      <c r="C17" s="57" t="s">
        <v>59</v>
      </c>
      <c r="D17" s="58"/>
      <c r="E17" s="59">
        <v>9.710420065000001</v>
      </c>
      <c r="F17" s="59">
        <v>0.85744182000400004</v>
      </c>
      <c r="G17" s="59">
        <v>9.4508469129999995</v>
      </c>
      <c r="H17" s="59">
        <v>1.695735E-2</v>
      </c>
      <c r="I17" s="59" t="s">
        <v>441</v>
      </c>
      <c r="J17" s="59" t="s">
        <v>441</v>
      </c>
      <c r="K17" s="59" t="s">
        <v>441</v>
      </c>
      <c r="L17" s="59" t="s">
        <v>441</v>
      </c>
      <c r="M17" s="59">
        <v>161.17343838839</v>
      </c>
      <c r="N17" s="59">
        <v>1.5355599599999998</v>
      </c>
      <c r="O17" s="59">
        <v>5.0407999999999994E-2</v>
      </c>
      <c r="P17" s="59">
        <v>5.1010999999999999E-3</v>
      </c>
      <c r="Q17" s="59">
        <v>0.28858337000000001</v>
      </c>
      <c r="R17" s="59">
        <v>0.23473131000000003</v>
      </c>
      <c r="S17" s="59">
        <v>0.35970800999999997</v>
      </c>
      <c r="T17" s="59">
        <v>1.0341338099999999</v>
      </c>
      <c r="U17" s="59">
        <v>1.104101E-2</v>
      </c>
      <c r="V17" s="59">
        <v>1.54363633</v>
      </c>
      <c r="W17" s="59">
        <v>0.13488883700000001</v>
      </c>
      <c r="X17" s="59">
        <v>9.5722172599999999E-3</v>
      </c>
      <c r="Y17" s="59">
        <v>1.9210834960000003E-2</v>
      </c>
      <c r="Z17" s="59">
        <v>5.611743629999999E-3</v>
      </c>
      <c r="AA17" s="59">
        <v>4.58389221E-3</v>
      </c>
      <c r="AB17" s="59">
        <v>3.8978688040000001E-2</v>
      </c>
      <c r="AC17" s="59" t="s">
        <v>442</v>
      </c>
      <c r="AD17" s="59" t="s">
        <v>442</v>
      </c>
      <c r="AE17" s="60"/>
      <c r="AF17" s="59">
        <v>5849.5348800000002</v>
      </c>
      <c r="AG17" s="59">
        <v>15179.58123</v>
      </c>
      <c r="AH17" s="59">
        <v>22042.6476</v>
      </c>
      <c r="AI17" s="59" t="s">
        <v>442</v>
      </c>
      <c r="AJ17" s="59" t="s">
        <v>442</v>
      </c>
      <c r="AK17" s="59" t="s">
        <v>442</v>
      </c>
      <c r="AL17" s="29" t="s">
        <v>49</v>
      </c>
    </row>
    <row r="18" spans="1:38" ht="26.25" customHeight="1" thickBot="1" x14ac:dyDescent="0.3">
      <c r="A18" s="56" t="s">
        <v>53</v>
      </c>
      <c r="B18" s="56" t="s">
        <v>60</v>
      </c>
      <c r="C18" s="57" t="s">
        <v>61</v>
      </c>
      <c r="D18" s="58"/>
      <c r="E18" s="59">
        <v>0.54846348659999999</v>
      </c>
      <c r="F18" s="59">
        <v>3.6244023567605199E-2</v>
      </c>
      <c r="G18" s="59">
        <v>2.3444570410000005</v>
      </c>
      <c r="H18" s="59">
        <v>4.9395000000000005E-4</v>
      </c>
      <c r="I18" s="59" t="s">
        <v>441</v>
      </c>
      <c r="J18" s="59" t="s">
        <v>441</v>
      </c>
      <c r="K18" s="59" t="s">
        <v>441</v>
      </c>
      <c r="L18" s="59" t="s">
        <v>441</v>
      </c>
      <c r="M18" s="59">
        <v>0.44200196650000001</v>
      </c>
      <c r="N18" s="59">
        <v>5.2410239999999997E-2</v>
      </c>
      <c r="O18" s="59">
        <v>2.1596000000000002E-3</v>
      </c>
      <c r="P18" s="59">
        <v>1.2957699999999999E-3</v>
      </c>
      <c r="Q18" s="59">
        <v>6.3085900000000002E-3</v>
      </c>
      <c r="R18" s="59">
        <v>3.4160010000000005E-2</v>
      </c>
      <c r="S18" s="59">
        <v>2.2318869999999998E-2</v>
      </c>
      <c r="T18" s="59">
        <v>0.94415980999999993</v>
      </c>
      <c r="U18" s="59">
        <v>1.8046799999999999E-3</v>
      </c>
      <c r="V18" s="59">
        <v>2.1335000000000001E-4</v>
      </c>
      <c r="W18" s="59">
        <v>1.1181727000000001E-2</v>
      </c>
      <c r="X18" s="59">
        <v>2.227E-7</v>
      </c>
      <c r="Y18" s="59">
        <v>1.7581199999999999E-6</v>
      </c>
      <c r="Z18" s="59">
        <v>1.9925000000000001E-7</v>
      </c>
      <c r="AA18" s="59">
        <v>1.7580999999999998E-7</v>
      </c>
      <c r="AB18" s="59">
        <v>2.35588E-6</v>
      </c>
      <c r="AC18" s="59" t="s">
        <v>443</v>
      </c>
      <c r="AD18" s="59" t="s">
        <v>443</v>
      </c>
      <c r="AE18" s="60"/>
      <c r="AF18" s="59">
        <v>4790.6993999999995</v>
      </c>
      <c r="AG18" s="59">
        <v>100</v>
      </c>
      <c r="AH18" s="59">
        <v>3792.1729999999998</v>
      </c>
      <c r="AI18" s="59" t="s">
        <v>442</v>
      </c>
      <c r="AJ18" s="59" t="s">
        <v>442</v>
      </c>
      <c r="AK18" s="59" t="s">
        <v>442</v>
      </c>
      <c r="AL18" s="29" t="s">
        <v>49</v>
      </c>
    </row>
    <row r="19" spans="1:38" ht="26.25" customHeight="1" thickBot="1" x14ac:dyDescent="0.3">
      <c r="A19" s="56" t="s">
        <v>53</v>
      </c>
      <c r="B19" s="56" t="s">
        <v>62</v>
      </c>
      <c r="C19" s="57" t="s">
        <v>63</v>
      </c>
      <c r="D19" s="58"/>
      <c r="E19" s="59">
        <v>7.7506610530000017</v>
      </c>
      <c r="F19" s="59">
        <v>0.401184939233379</v>
      </c>
      <c r="G19" s="59">
        <v>21.264413824999998</v>
      </c>
      <c r="H19" s="59">
        <v>1.286637E-2</v>
      </c>
      <c r="I19" s="59" t="s">
        <v>441</v>
      </c>
      <c r="J19" s="59" t="s">
        <v>441</v>
      </c>
      <c r="K19" s="59" t="s">
        <v>441</v>
      </c>
      <c r="L19" s="59" t="s">
        <v>441</v>
      </c>
      <c r="M19" s="59">
        <v>1.9953785393999999</v>
      </c>
      <c r="N19" s="59">
        <v>0.50389934999999986</v>
      </c>
      <c r="O19" s="59">
        <v>3.0625400000000001E-2</v>
      </c>
      <c r="P19" s="59">
        <v>3.933471999999999E-2</v>
      </c>
      <c r="Q19" s="59">
        <v>5.6203090000000004E-2</v>
      </c>
      <c r="R19" s="59">
        <v>0.52392636000000004</v>
      </c>
      <c r="S19" s="59">
        <v>0.28291664999999999</v>
      </c>
      <c r="T19" s="59">
        <v>15.253691700000001</v>
      </c>
      <c r="U19" s="59">
        <v>6.7002289999999992E-2</v>
      </c>
      <c r="V19" s="59">
        <v>0.93673898</v>
      </c>
      <c r="W19" s="59">
        <v>0.13132956000000001</v>
      </c>
      <c r="X19" s="59">
        <v>1.4778884780000001E-2</v>
      </c>
      <c r="Y19" s="59">
        <v>3.9772052899999993E-2</v>
      </c>
      <c r="Z19" s="59">
        <v>8.9684250499999993E-3</v>
      </c>
      <c r="AA19" s="59">
        <v>7.2014988499999998E-3</v>
      </c>
      <c r="AB19" s="59">
        <v>7.0720861569999988E-2</v>
      </c>
      <c r="AC19" s="59">
        <v>2.5669999999999998E-2</v>
      </c>
      <c r="AD19" s="59">
        <v>4.1820000000000003E-2</v>
      </c>
      <c r="AE19" s="60"/>
      <c r="AF19" s="59">
        <v>26497.398460801</v>
      </c>
      <c r="AG19" s="59">
        <v>6364.4900200000002</v>
      </c>
      <c r="AH19" s="59">
        <v>48359.203633789999</v>
      </c>
      <c r="AI19" s="59" t="s">
        <v>442</v>
      </c>
      <c r="AJ19" s="59" t="s">
        <v>442</v>
      </c>
      <c r="AK19" s="59" t="s">
        <v>442</v>
      </c>
      <c r="AL19" s="29" t="s">
        <v>49</v>
      </c>
    </row>
    <row r="20" spans="1:38" ht="26.25" customHeight="1" thickBot="1" x14ac:dyDescent="0.3">
      <c r="A20" s="56" t="s">
        <v>53</v>
      </c>
      <c r="B20" s="56" t="s">
        <v>64</v>
      </c>
      <c r="C20" s="57" t="s">
        <v>65</v>
      </c>
      <c r="D20" s="58"/>
      <c r="E20" s="59">
        <v>1.3034335910000001</v>
      </c>
      <c r="F20" s="59">
        <v>9.4172124176494301E-2</v>
      </c>
      <c r="G20" s="59">
        <v>3.5849373769999993</v>
      </c>
      <c r="H20" s="59">
        <v>1.6666700000000001E-3</v>
      </c>
      <c r="I20" s="59" t="s">
        <v>441</v>
      </c>
      <c r="J20" s="59" t="s">
        <v>441</v>
      </c>
      <c r="K20" s="59" t="s">
        <v>441</v>
      </c>
      <c r="L20" s="59" t="s">
        <v>441</v>
      </c>
      <c r="M20" s="59">
        <v>2.9275894996999998</v>
      </c>
      <c r="N20" s="59">
        <v>4.3707319999999994E-2</v>
      </c>
      <c r="O20" s="59">
        <v>4.1941499999999998E-3</v>
      </c>
      <c r="P20" s="59">
        <v>2.5385099999999999E-3</v>
      </c>
      <c r="Q20" s="59">
        <v>1.244483E-2</v>
      </c>
      <c r="R20" s="59">
        <v>3.7161490000000005E-2</v>
      </c>
      <c r="S20" s="59">
        <v>3.1679220000000001E-2</v>
      </c>
      <c r="T20" s="59">
        <v>1.3623079699999998</v>
      </c>
      <c r="U20" s="59">
        <v>6.6677099999999994E-3</v>
      </c>
      <c r="V20" s="59">
        <v>0.30200484999999999</v>
      </c>
      <c r="W20" s="59">
        <v>3.9801482999999999E-2</v>
      </c>
      <c r="X20" s="59">
        <v>1.017560161E-2</v>
      </c>
      <c r="Y20" s="59">
        <v>1.629905005E-2</v>
      </c>
      <c r="Z20" s="59">
        <v>4.0745814599999998E-3</v>
      </c>
      <c r="AA20" s="59">
        <v>4.0798272500000001E-3</v>
      </c>
      <c r="AB20" s="59">
        <v>3.4629060359999998E-2</v>
      </c>
      <c r="AC20" s="59">
        <v>1.5299999999999999E-3</v>
      </c>
      <c r="AD20" s="59">
        <v>1.07E-3</v>
      </c>
      <c r="AE20" s="60"/>
      <c r="AF20" s="59">
        <v>4170.5954448436305</v>
      </c>
      <c r="AG20" s="59">
        <v>1093.1502323241</v>
      </c>
      <c r="AH20" s="59">
        <v>4489.8431447704297</v>
      </c>
      <c r="AI20" s="59">
        <v>2034.6463000000001</v>
      </c>
      <c r="AJ20" s="59" t="s">
        <v>442</v>
      </c>
      <c r="AK20" s="59" t="s">
        <v>442</v>
      </c>
      <c r="AL20" s="29" t="s">
        <v>49</v>
      </c>
    </row>
    <row r="21" spans="1:38" ht="26.25" customHeight="1" thickBot="1" x14ac:dyDescent="0.3">
      <c r="A21" s="56" t="s">
        <v>53</v>
      </c>
      <c r="B21" s="56" t="s">
        <v>66</v>
      </c>
      <c r="C21" s="57" t="s">
        <v>67</v>
      </c>
      <c r="D21" s="58"/>
      <c r="E21" s="59">
        <v>4.1842001609999997</v>
      </c>
      <c r="F21" s="59">
        <v>0.33177721680635103</v>
      </c>
      <c r="G21" s="59">
        <v>21.064499636000001</v>
      </c>
      <c r="H21" s="59">
        <v>2.4932999999999999E-3</v>
      </c>
      <c r="I21" s="59" t="s">
        <v>441</v>
      </c>
      <c r="J21" s="59" t="s">
        <v>441</v>
      </c>
      <c r="K21" s="59" t="s">
        <v>441</v>
      </c>
      <c r="L21" s="59" t="s">
        <v>441</v>
      </c>
      <c r="M21" s="59">
        <v>1.0993175409999998</v>
      </c>
      <c r="N21" s="59">
        <v>0.37832584999999985</v>
      </c>
      <c r="O21" s="59">
        <v>3.4758980000000002E-2</v>
      </c>
      <c r="P21" s="59">
        <v>1.8665659999999997E-2</v>
      </c>
      <c r="Q21" s="59">
        <v>5.1144579999999995E-2</v>
      </c>
      <c r="R21" s="59">
        <v>0.50462032000000001</v>
      </c>
      <c r="S21" s="59">
        <v>0.27897629000000002</v>
      </c>
      <c r="T21" s="59">
        <v>16.35751492</v>
      </c>
      <c r="U21" s="59">
        <v>2.8406479999999998E-2</v>
      </c>
      <c r="V21" s="59">
        <v>0.59355122999999999</v>
      </c>
      <c r="W21" s="59">
        <v>0.115266751</v>
      </c>
      <c r="X21" s="59">
        <v>1.0544969999999999E-5</v>
      </c>
      <c r="Y21" s="59">
        <v>8.7985240000000009E-5</v>
      </c>
      <c r="Z21" s="59">
        <v>1.4170449999999999E-5</v>
      </c>
      <c r="AA21" s="59">
        <v>2.4339579999999998E-5</v>
      </c>
      <c r="AB21" s="59">
        <v>1.3704023000000001E-4</v>
      </c>
      <c r="AC21" s="59" t="s">
        <v>443</v>
      </c>
      <c r="AD21" s="59" t="s">
        <v>443</v>
      </c>
      <c r="AE21" s="60"/>
      <c r="AF21" s="59">
        <v>26907.394264769402</v>
      </c>
      <c r="AG21" s="59">
        <v>5577.7946402808893</v>
      </c>
      <c r="AH21" s="59">
        <v>14352.6505069181</v>
      </c>
      <c r="AI21" s="59" t="s">
        <v>442</v>
      </c>
      <c r="AJ21" s="59" t="s">
        <v>442</v>
      </c>
      <c r="AK21" s="59" t="s">
        <v>442</v>
      </c>
      <c r="AL21" s="29" t="s">
        <v>49</v>
      </c>
    </row>
    <row r="22" spans="1:38" ht="26.25" customHeight="1" thickBot="1" x14ac:dyDescent="0.3">
      <c r="A22" s="56" t="s">
        <v>53</v>
      </c>
      <c r="B22" s="61" t="s">
        <v>68</v>
      </c>
      <c r="C22" s="57" t="s">
        <v>69</v>
      </c>
      <c r="D22" s="58"/>
      <c r="E22" s="59">
        <v>0.98363029080000008</v>
      </c>
      <c r="F22" s="59">
        <v>0.10104583690556811</v>
      </c>
      <c r="G22" s="59">
        <v>2.3234956580000001</v>
      </c>
      <c r="H22" s="59">
        <v>1.81956E-3</v>
      </c>
      <c r="I22" s="59" t="s">
        <v>441</v>
      </c>
      <c r="J22" s="59" t="s">
        <v>441</v>
      </c>
      <c r="K22" s="59" t="s">
        <v>441</v>
      </c>
      <c r="L22" s="59" t="s">
        <v>441</v>
      </c>
      <c r="M22" s="59">
        <v>0.77894065419999992</v>
      </c>
      <c r="N22" s="59">
        <v>9.5592430000000006E-2</v>
      </c>
      <c r="O22" s="59">
        <v>5.1311799999999999E-3</v>
      </c>
      <c r="P22" s="59">
        <v>6.7451200000000003E-3</v>
      </c>
      <c r="Q22" s="59">
        <v>8.5859099999999987E-3</v>
      </c>
      <c r="R22" s="59">
        <v>7.0571519999999999E-2</v>
      </c>
      <c r="S22" s="59">
        <v>4.345624E-2</v>
      </c>
      <c r="T22" s="59">
        <v>1.9845485700000001</v>
      </c>
      <c r="U22" s="59">
        <v>7.2525099999999993E-3</v>
      </c>
      <c r="V22" s="59">
        <v>0.11638628000000001</v>
      </c>
      <c r="W22" s="59">
        <v>9.4999008999999995E-2</v>
      </c>
      <c r="X22" s="59">
        <v>3.1139403580000002E-2</v>
      </c>
      <c r="Y22" s="59">
        <v>4.032445271E-2</v>
      </c>
      <c r="Z22" s="59">
        <v>1.62206765E-2</v>
      </c>
      <c r="AA22" s="59">
        <v>1.2661907100000001E-2</v>
      </c>
      <c r="AB22" s="59">
        <v>0.10034643989</v>
      </c>
      <c r="AC22" s="59">
        <v>3.8000000000000002E-4</v>
      </c>
      <c r="AD22" s="59">
        <v>0.10353</v>
      </c>
      <c r="AE22" s="60"/>
      <c r="AF22" s="59">
        <v>18365.631978211652</v>
      </c>
      <c r="AG22" s="59">
        <v>20648.407324987314</v>
      </c>
      <c r="AH22" s="59">
        <v>21820.90161787326</v>
      </c>
      <c r="AI22" s="59" t="s">
        <v>442</v>
      </c>
      <c r="AJ22" s="59">
        <v>3214.181</v>
      </c>
      <c r="AK22" s="59" t="s">
        <v>442</v>
      </c>
      <c r="AL22" s="29" t="s">
        <v>49</v>
      </c>
    </row>
    <row r="23" spans="1:38" ht="26.25" customHeight="1" thickBot="1" x14ac:dyDescent="0.3">
      <c r="A23" s="56" t="s">
        <v>70</v>
      </c>
      <c r="B23" s="61" t="s">
        <v>391</v>
      </c>
      <c r="C23" s="57" t="s">
        <v>387</v>
      </c>
      <c r="D23" s="62"/>
      <c r="E23" s="59">
        <v>5.5489271502760031</v>
      </c>
      <c r="F23" s="59">
        <v>1.7814271586276822</v>
      </c>
      <c r="G23" s="59">
        <v>0.40929216952290598</v>
      </c>
      <c r="H23" s="59">
        <v>1.0266770180362502E-3</v>
      </c>
      <c r="I23" s="59" t="s">
        <v>441</v>
      </c>
      <c r="J23" s="59" t="s">
        <v>441</v>
      </c>
      <c r="K23" s="59" t="s">
        <v>441</v>
      </c>
      <c r="L23" s="59" t="s">
        <v>441</v>
      </c>
      <c r="M23" s="59">
        <v>5.8434330513839745</v>
      </c>
      <c r="N23" s="59">
        <v>0.17098265405899998</v>
      </c>
      <c r="O23" s="59">
        <v>2.1193434997763098E-3</v>
      </c>
      <c r="P23" s="59">
        <v>9.4550999999999999E-4</v>
      </c>
      <c r="Q23" s="59">
        <v>1.25837E-3</v>
      </c>
      <c r="R23" s="59">
        <v>7.1249901230084987E-3</v>
      </c>
      <c r="S23" s="59">
        <v>0.30959528009582904</v>
      </c>
      <c r="T23" s="59">
        <v>9.8262080047026006E-3</v>
      </c>
      <c r="U23" s="59">
        <v>1.34919120447631E-3</v>
      </c>
      <c r="V23" s="59">
        <v>0.17025446491063101</v>
      </c>
      <c r="W23" s="59" t="s">
        <v>443</v>
      </c>
      <c r="X23" s="59">
        <v>4.4641403182970702E-3</v>
      </c>
      <c r="Y23" s="59">
        <v>6.4916507151085E-3</v>
      </c>
      <c r="Z23" s="59" t="s">
        <v>443</v>
      </c>
      <c r="AA23" s="59" t="s">
        <v>443</v>
      </c>
      <c r="AB23" s="59">
        <v>1.0955791035846069E-2</v>
      </c>
      <c r="AC23" s="59" t="s">
        <v>442</v>
      </c>
      <c r="AD23" s="59" t="s">
        <v>442</v>
      </c>
      <c r="AE23" s="60"/>
      <c r="AF23" s="59">
        <v>5860.7273854899795</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4.2933594091368557</v>
      </c>
      <c r="F24" s="59">
        <v>0.2675868182772847</v>
      </c>
      <c r="G24" s="59">
        <v>7.1601933944294096</v>
      </c>
      <c r="H24" s="59">
        <v>3.9173240687300692E-3</v>
      </c>
      <c r="I24" s="59" t="s">
        <v>441</v>
      </c>
      <c r="J24" s="59" t="s">
        <v>441</v>
      </c>
      <c r="K24" s="59" t="s">
        <v>441</v>
      </c>
      <c r="L24" s="59" t="s">
        <v>441</v>
      </c>
      <c r="M24" s="59">
        <v>1.8386800696698464</v>
      </c>
      <c r="N24" s="59">
        <v>0.15230119790561486</v>
      </c>
      <c r="O24" s="59">
        <v>1.3323382755650325E-2</v>
      </c>
      <c r="P24" s="59">
        <v>1.1601713211228087E-2</v>
      </c>
      <c r="Q24" s="59">
        <v>1.9290747386779022E-2</v>
      </c>
      <c r="R24" s="59">
        <v>0.19658406794085656</v>
      </c>
      <c r="S24" s="59">
        <v>0.10861992182860543</v>
      </c>
      <c r="T24" s="59">
        <v>5.921824831280742</v>
      </c>
      <c r="U24" s="59">
        <v>1.8756015202925476E-2</v>
      </c>
      <c r="V24" s="59">
        <v>0.21897773835336415</v>
      </c>
      <c r="W24" s="59">
        <v>6.7439931781020979E-2</v>
      </c>
      <c r="X24" s="59">
        <v>7.2534983248622705E-3</v>
      </c>
      <c r="Y24" s="59">
        <v>9.4508123321695101E-3</v>
      </c>
      <c r="Z24" s="59">
        <v>3.7816578005736112E-3</v>
      </c>
      <c r="AA24" s="59">
        <v>2.9527701111649509E-3</v>
      </c>
      <c r="AB24" s="59">
        <v>2.3438738568770344E-2</v>
      </c>
      <c r="AC24" s="59">
        <v>1.0009053661600001E-4</v>
      </c>
      <c r="AD24" s="59">
        <v>2.7064824555999997E-2</v>
      </c>
      <c r="AE24" s="60"/>
      <c r="AF24" s="59">
        <v>18130.523289521298</v>
      </c>
      <c r="AG24" s="59">
        <v>159.2140268</v>
      </c>
      <c r="AH24" s="59">
        <v>20437.678485768141</v>
      </c>
      <c r="AI24" s="59" t="s">
        <v>443</v>
      </c>
      <c r="AJ24" s="59" t="s">
        <v>442</v>
      </c>
      <c r="AK24" s="59" t="s">
        <v>442</v>
      </c>
      <c r="AL24" s="29" t="s">
        <v>49</v>
      </c>
    </row>
    <row r="25" spans="1:38" ht="26.25" customHeight="1" thickBot="1" x14ac:dyDescent="0.3">
      <c r="A25" s="56" t="s">
        <v>73</v>
      </c>
      <c r="B25" s="61" t="s">
        <v>74</v>
      </c>
      <c r="C25" s="64" t="s">
        <v>75</v>
      </c>
      <c r="D25" s="58"/>
      <c r="E25" s="59">
        <v>0.85969224989199999</v>
      </c>
      <c r="F25" s="59">
        <v>7.6755134374E-2</v>
      </c>
      <c r="G25" s="59">
        <v>5.5354644458E-2</v>
      </c>
      <c r="H25" s="59" t="s">
        <v>443</v>
      </c>
      <c r="I25" s="59" t="s">
        <v>441</v>
      </c>
      <c r="J25" s="59" t="s">
        <v>441</v>
      </c>
      <c r="K25" s="59" t="s">
        <v>441</v>
      </c>
      <c r="L25" s="59" t="s">
        <v>441</v>
      </c>
      <c r="M25" s="59">
        <v>0.71144610474000003</v>
      </c>
      <c r="N25" s="59">
        <v>6.0000000000000008E-8</v>
      </c>
      <c r="O25" s="59">
        <v>4.604689833E-6</v>
      </c>
      <c r="P25" s="59">
        <v>5.5000000000000003E-7</v>
      </c>
      <c r="Q25" s="59">
        <v>1E-8</v>
      </c>
      <c r="R25" s="59">
        <v>9.1999999999999998E-7</v>
      </c>
      <c r="S25" s="59">
        <v>5.9999999999999997E-7</v>
      </c>
      <c r="T25" s="59">
        <v>2E-8</v>
      </c>
      <c r="U25" s="59">
        <v>1E-8</v>
      </c>
      <c r="V25" s="59">
        <v>1.9300000000000002E-6</v>
      </c>
      <c r="W25" s="59" t="s">
        <v>443</v>
      </c>
      <c r="X25" s="59">
        <v>3.0555999999999999E-7</v>
      </c>
      <c r="Y25" s="59">
        <v>3.0555999999999999E-7</v>
      </c>
      <c r="Z25" s="59">
        <v>3.0555999999999999E-7</v>
      </c>
      <c r="AA25" s="59">
        <v>3.0555999999999999E-7</v>
      </c>
      <c r="AB25" s="59">
        <v>1.2222599999999999E-6</v>
      </c>
      <c r="AC25" s="59" t="s">
        <v>442</v>
      </c>
      <c r="AD25" s="59" t="s">
        <v>442</v>
      </c>
      <c r="AE25" s="60"/>
      <c r="AF25" s="59">
        <v>2912.6694465411788</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1.1130697958999999E-2</v>
      </c>
      <c r="F26" s="59">
        <v>2.2495670932999999E-2</v>
      </c>
      <c r="G26" s="59">
        <v>1.1190400850000001E-3</v>
      </c>
      <c r="H26" s="59" t="s">
        <v>443</v>
      </c>
      <c r="I26" s="59" t="s">
        <v>441</v>
      </c>
      <c r="J26" s="59" t="s">
        <v>441</v>
      </c>
      <c r="K26" s="59" t="s">
        <v>441</v>
      </c>
      <c r="L26" s="59" t="s">
        <v>441</v>
      </c>
      <c r="M26" s="59">
        <v>0.99580938851599998</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77.838864214297274</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123.74489267468336</v>
      </c>
      <c r="F27" s="59">
        <v>75.457173056708172</v>
      </c>
      <c r="G27" s="59">
        <v>5.7005093993026446</v>
      </c>
      <c r="H27" s="59">
        <v>0.31795568301939459</v>
      </c>
      <c r="I27" s="59" t="s">
        <v>441</v>
      </c>
      <c r="J27" s="59" t="s">
        <v>441</v>
      </c>
      <c r="K27" s="59" t="s">
        <v>441</v>
      </c>
      <c r="L27" s="59" t="s">
        <v>441</v>
      </c>
      <c r="M27" s="59">
        <v>619.24691229120663</v>
      </c>
      <c r="N27" s="59">
        <v>88.712148230582002</v>
      </c>
      <c r="O27" s="59">
        <v>6.232559211412816E-4</v>
      </c>
      <c r="P27" s="59">
        <v>3.199778261540951E-2</v>
      </c>
      <c r="Q27" s="59">
        <v>9.7397308207803224E-4</v>
      </c>
      <c r="R27" s="59">
        <v>3.0460270017362887E-2</v>
      </c>
      <c r="S27" s="59">
        <v>2.1176581892677002E-2</v>
      </c>
      <c r="T27" s="59">
        <v>6.5811050876330851E-3</v>
      </c>
      <c r="U27" s="59">
        <v>7.0143432187350194E-4</v>
      </c>
      <c r="V27" s="59">
        <v>0.11808201513109443</v>
      </c>
      <c r="W27" s="59">
        <v>1.6564127000000002</v>
      </c>
      <c r="X27" s="59">
        <v>6.6724479453599994E-2</v>
      </c>
      <c r="Y27" s="59">
        <v>8.8982184837699999E-2</v>
      </c>
      <c r="Z27" s="59">
        <v>5.3531515162900008E-2</v>
      </c>
      <c r="AA27" s="59">
        <v>8.6647135699999989E-2</v>
      </c>
      <c r="AB27" s="59">
        <v>0.29588531515419997</v>
      </c>
      <c r="AC27" s="59">
        <v>1.6564139000000001E-3</v>
      </c>
      <c r="AD27" s="59">
        <v>3.6339139999999999E-4</v>
      </c>
      <c r="AE27" s="60"/>
      <c r="AF27" s="59">
        <v>187920.21327717399</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6.9517785968867578</v>
      </c>
      <c r="F28" s="59">
        <v>0.9641834775894349</v>
      </c>
      <c r="G28" s="59">
        <v>1.0173936572015416</v>
      </c>
      <c r="H28" s="59">
        <v>5.0070758794092439E-3</v>
      </c>
      <c r="I28" s="59" t="s">
        <v>441</v>
      </c>
      <c r="J28" s="59" t="s">
        <v>441</v>
      </c>
      <c r="K28" s="59" t="s">
        <v>441</v>
      </c>
      <c r="L28" s="59" t="s">
        <v>441</v>
      </c>
      <c r="M28" s="59">
        <v>9.2711102262168943</v>
      </c>
      <c r="N28" s="59">
        <v>0.54571211640916606</v>
      </c>
      <c r="O28" s="59">
        <v>2.2723764526759282E-5</v>
      </c>
      <c r="P28" s="59">
        <v>2.1992265676554364E-3</v>
      </c>
      <c r="Q28" s="59">
        <v>4.3771589276070185E-5</v>
      </c>
      <c r="R28" s="59">
        <v>3.3988046511958772E-3</v>
      </c>
      <c r="S28" s="59">
        <v>2.283812176777505E-3</v>
      </c>
      <c r="T28" s="59">
        <v>1.1603415476876281E-4</v>
      </c>
      <c r="U28" s="59">
        <v>4.2095649498621806E-5</v>
      </c>
      <c r="V28" s="59">
        <v>7.5269387164284742E-3</v>
      </c>
      <c r="W28" s="59">
        <v>1.34305E-2</v>
      </c>
      <c r="X28" s="59">
        <v>8.0913264070000008E-3</v>
      </c>
      <c r="Y28" s="59">
        <v>9.1386724375000002E-3</v>
      </c>
      <c r="Z28" s="59">
        <v>7.0895193224000006E-3</v>
      </c>
      <c r="AA28" s="59">
        <v>7.6540035157000004E-3</v>
      </c>
      <c r="AB28" s="59">
        <v>3.1973521682600002E-2</v>
      </c>
      <c r="AC28" s="59">
        <v>1.34305E-5</v>
      </c>
      <c r="AD28" s="59">
        <v>1.09283E-5</v>
      </c>
      <c r="AE28" s="60"/>
      <c r="AF28" s="59">
        <v>17275.278455653701</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76.933273668377012</v>
      </c>
      <c r="F29" s="59">
        <v>4.160757721348272</v>
      </c>
      <c r="G29" s="59">
        <v>4.9066811240939296</v>
      </c>
      <c r="H29" s="59">
        <v>2.0937783980018814E-2</v>
      </c>
      <c r="I29" s="59" t="s">
        <v>441</v>
      </c>
      <c r="J29" s="59" t="s">
        <v>441</v>
      </c>
      <c r="K29" s="59" t="s">
        <v>441</v>
      </c>
      <c r="L29" s="59" t="s">
        <v>441</v>
      </c>
      <c r="M29" s="59">
        <v>16.838043491835553</v>
      </c>
      <c r="N29" s="59">
        <v>2.7991499956421209E-2</v>
      </c>
      <c r="O29" s="59">
        <v>9.4515857864663433E-5</v>
      </c>
      <c r="P29" s="59">
        <v>1.000829383560768E-2</v>
      </c>
      <c r="Q29" s="59">
        <v>1.889486189449537E-4</v>
      </c>
      <c r="R29" s="59">
        <v>1.6044678027721422E-2</v>
      </c>
      <c r="S29" s="59">
        <v>1.0759601085031344E-2</v>
      </c>
      <c r="T29" s="59">
        <v>3.7930988322425104E-4</v>
      </c>
      <c r="U29" s="59">
        <v>1.8886552216058059E-4</v>
      </c>
      <c r="V29" s="59">
        <v>3.3993301085373302E-2</v>
      </c>
      <c r="W29" s="59">
        <v>0.4545053</v>
      </c>
      <c r="X29" s="59">
        <v>6.4933144985999999E-3</v>
      </c>
      <c r="Y29" s="59">
        <v>3.93206266867E-2</v>
      </c>
      <c r="Z29" s="59">
        <v>4.3938094775100002E-2</v>
      </c>
      <c r="AA29" s="59">
        <v>1.0100711442200001E-2</v>
      </c>
      <c r="AB29" s="59">
        <v>9.9852747402600001E-2</v>
      </c>
      <c r="AC29" s="59">
        <v>1.0513659999999999E-4</v>
      </c>
      <c r="AD29" s="59">
        <v>7.9501599999999998E-5</v>
      </c>
      <c r="AE29" s="60"/>
      <c r="AF29" s="59">
        <v>80601.553128675107</v>
      </c>
      <c r="AG29" s="59" t="s">
        <v>442</v>
      </c>
      <c r="AH29" s="59">
        <v>6.5169914241000004</v>
      </c>
      <c r="AI29" s="59" t="s">
        <v>442</v>
      </c>
      <c r="AJ29" s="59" t="s">
        <v>442</v>
      </c>
      <c r="AK29" s="59" t="s">
        <v>442</v>
      </c>
      <c r="AL29" s="29" t="s">
        <v>49</v>
      </c>
    </row>
    <row r="30" spans="1:38" ht="26.25" customHeight="1" thickBot="1" x14ac:dyDescent="0.3">
      <c r="A30" s="56" t="s">
        <v>78</v>
      </c>
      <c r="B30" s="56" t="s">
        <v>85</v>
      </c>
      <c r="C30" s="57" t="s">
        <v>86</v>
      </c>
      <c r="D30" s="58"/>
      <c r="E30" s="59">
        <v>0.30672017354495323</v>
      </c>
      <c r="F30" s="59">
        <v>6.3678359046949113</v>
      </c>
      <c r="G30" s="59">
        <v>2.8355820711753046E-2</v>
      </c>
      <c r="H30" s="59">
        <v>2.2325478638183338E-3</v>
      </c>
      <c r="I30" s="59" t="s">
        <v>441</v>
      </c>
      <c r="J30" s="59" t="s">
        <v>441</v>
      </c>
      <c r="K30" s="59" t="s">
        <v>441</v>
      </c>
      <c r="L30" s="59" t="s">
        <v>441</v>
      </c>
      <c r="M30" s="59">
        <v>25.857231548381598</v>
      </c>
      <c r="N30" s="59">
        <v>1.5383182443283747</v>
      </c>
      <c r="O30" s="59">
        <v>2.0656707331119279E-3</v>
      </c>
      <c r="P30" s="59">
        <v>4.1115940032041898E-4</v>
      </c>
      <c r="Q30" s="59">
        <v>1.4177910355876518E-5</v>
      </c>
      <c r="R30" s="59">
        <v>8.9554994558930998E-3</v>
      </c>
      <c r="S30" s="59">
        <v>0.35103245393088611</v>
      </c>
      <c r="T30" s="59">
        <v>1.4488701107634847E-2</v>
      </c>
      <c r="U30" s="59">
        <v>2.0566522296344074E-3</v>
      </c>
      <c r="V30" s="59">
        <v>0.2045660834181332</v>
      </c>
      <c r="W30" s="59">
        <v>2.9076100000000001E-2</v>
      </c>
      <c r="X30" s="59">
        <v>4.4306847860000004E-4</v>
      </c>
      <c r="Y30" s="59">
        <v>8.122922107999999E-4</v>
      </c>
      <c r="Z30" s="59">
        <v>2.769177993E-4</v>
      </c>
      <c r="AA30" s="59">
        <v>9.5075111029999993E-4</v>
      </c>
      <c r="AB30" s="59">
        <v>2.4830295990000001E-3</v>
      </c>
      <c r="AC30" s="59">
        <v>2.9076499999999999E-5</v>
      </c>
      <c r="AD30" s="59">
        <v>2.9076499999999999E-5</v>
      </c>
      <c r="AE30" s="60"/>
      <c r="AF30" s="59">
        <v>2068.7461597270999</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12.716746860207589</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590.0626496822</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6.8829264098517191</v>
      </c>
      <c r="O32" s="59">
        <v>3.0637311267245997E-2</v>
      </c>
      <c r="P32" s="59" t="s">
        <v>443</v>
      </c>
      <c r="Q32" s="59">
        <v>7.8902078180188823E-2</v>
      </c>
      <c r="R32" s="59">
        <v>2.563712260864448</v>
      </c>
      <c r="S32" s="59">
        <v>56.244856379599348</v>
      </c>
      <c r="T32" s="59">
        <v>0.3971179018550306</v>
      </c>
      <c r="U32" s="59">
        <v>4.7820612926741793E-2</v>
      </c>
      <c r="V32" s="59">
        <v>19.136172576225366</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85258.088919920992</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85258.088919920992</v>
      </c>
      <c r="AL33" s="29" t="s">
        <v>411</v>
      </c>
    </row>
    <row r="34" spans="1:38" ht="26.25" customHeight="1" thickBot="1" x14ac:dyDescent="0.3">
      <c r="A34" s="56" t="s">
        <v>70</v>
      </c>
      <c r="B34" s="56" t="s">
        <v>93</v>
      </c>
      <c r="C34" s="57" t="s">
        <v>94</v>
      </c>
      <c r="D34" s="58"/>
      <c r="E34" s="59">
        <v>4.1481205061104003</v>
      </c>
      <c r="F34" s="59">
        <v>0.35887817861012006</v>
      </c>
      <c r="G34" s="59">
        <v>0.21291577222899999</v>
      </c>
      <c r="H34" s="59">
        <v>5.4895854926080003E-4</v>
      </c>
      <c r="I34" s="59" t="s">
        <v>441</v>
      </c>
      <c r="J34" s="59" t="s">
        <v>441</v>
      </c>
      <c r="K34" s="59" t="s">
        <v>441</v>
      </c>
      <c r="L34" s="59" t="s">
        <v>441</v>
      </c>
      <c r="M34" s="59">
        <v>1.8192029029682399</v>
      </c>
      <c r="N34" s="59">
        <v>4.9401699999999998E-3</v>
      </c>
      <c r="O34" s="59">
        <v>6.4141707137280006E-4</v>
      </c>
      <c r="P34" s="59">
        <v>1.65077E-3</v>
      </c>
      <c r="Q34" s="59">
        <v>2.1969799999999999E-3</v>
      </c>
      <c r="R34" s="59">
        <v>3.2068931928608E-3</v>
      </c>
      <c r="S34" s="59">
        <v>1.7302008328432641</v>
      </c>
      <c r="T34" s="59">
        <v>4.4896349986048006E-3</v>
      </c>
      <c r="U34" s="59">
        <v>6.4141707137280006E-4</v>
      </c>
      <c r="V34" s="59">
        <v>6.4137882857216E-2</v>
      </c>
      <c r="W34" s="59">
        <v>1.7513399999999999</v>
      </c>
      <c r="X34" s="59">
        <v>4.6885308671168E-3</v>
      </c>
      <c r="Y34" s="59">
        <v>5.3047444628608002E-3</v>
      </c>
      <c r="Z34" s="59">
        <v>2.3076904700000001E-3</v>
      </c>
      <c r="AA34" s="59">
        <v>2.2456720999999998E-4</v>
      </c>
      <c r="AB34" s="59">
        <v>1.2525534519977601E-2</v>
      </c>
      <c r="AC34" s="59" t="s">
        <v>442</v>
      </c>
      <c r="AD34" s="59" t="s">
        <v>442</v>
      </c>
      <c r="AE34" s="60"/>
      <c r="AF34" s="59">
        <v>2749.3825609221722</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2.3597845761110743</v>
      </c>
      <c r="F35" s="59">
        <v>0.10992183466811584</v>
      </c>
      <c r="G35" s="59">
        <v>0.89705250032701767</v>
      </c>
      <c r="H35" s="59">
        <v>3.8093752154952744E-4</v>
      </c>
      <c r="I35" s="59" t="s">
        <v>441</v>
      </c>
      <c r="J35" s="59" t="s">
        <v>441</v>
      </c>
      <c r="K35" s="59" t="s">
        <v>441</v>
      </c>
      <c r="L35" s="59" t="s">
        <v>441</v>
      </c>
      <c r="M35" s="59">
        <v>0.54258738522745908</v>
      </c>
      <c r="N35" s="59">
        <v>4.2538729016653098E-3</v>
      </c>
      <c r="O35" s="59">
        <v>4.5844294730506001E-4</v>
      </c>
      <c r="P35" s="59">
        <v>1.86249119372424E-3</v>
      </c>
      <c r="Q35" s="59">
        <v>3.4491627363747203E-3</v>
      </c>
      <c r="R35" s="59" t="s">
        <v>443</v>
      </c>
      <c r="S35" s="59">
        <v>3.4491627363747199E-3</v>
      </c>
      <c r="T35" s="59">
        <v>0.10168190324687518</v>
      </c>
      <c r="U35" s="59">
        <v>8.5077458033304201E-3</v>
      </c>
      <c r="V35" s="59">
        <v>2.0938807936940852E-2</v>
      </c>
      <c r="W35" s="59" t="s">
        <v>443</v>
      </c>
      <c r="X35" s="59">
        <v>1.7836534250519399E-3</v>
      </c>
      <c r="Y35" s="59">
        <v>1.7716985140452399E-3</v>
      </c>
      <c r="Z35" s="59">
        <v>6.8138753016784006E-4</v>
      </c>
      <c r="AA35" s="59" t="s">
        <v>443</v>
      </c>
      <c r="AB35" s="59">
        <v>4.2367394692645402E-3</v>
      </c>
      <c r="AC35" s="59" t="s">
        <v>442</v>
      </c>
      <c r="AD35" s="59" t="s">
        <v>442</v>
      </c>
      <c r="AE35" s="60"/>
      <c r="AF35" s="59">
        <v>1618.9640555936414</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4.3073203705426479</v>
      </c>
      <c r="F36" s="59">
        <v>0.38665504630521741</v>
      </c>
      <c r="G36" s="59">
        <v>0.36728224045669844</v>
      </c>
      <c r="H36" s="59">
        <v>1.0214785042580001E-3</v>
      </c>
      <c r="I36" s="59" t="s">
        <v>441</v>
      </c>
      <c r="J36" s="59" t="s">
        <v>441</v>
      </c>
      <c r="K36" s="59" t="s">
        <v>441</v>
      </c>
      <c r="L36" s="59" t="s">
        <v>441</v>
      </c>
      <c r="M36" s="59">
        <v>1.3865690611181412</v>
      </c>
      <c r="N36" s="59">
        <v>9.2851290800638163E-3</v>
      </c>
      <c r="O36" s="59">
        <v>7.5188552561613958E-4</v>
      </c>
      <c r="P36" s="59">
        <v>2.8138904306524186E-3</v>
      </c>
      <c r="Q36" s="59">
        <v>3.7520097169455578E-3</v>
      </c>
      <c r="R36" s="59">
        <v>3.7594276281156958E-3</v>
      </c>
      <c r="S36" s="59">
        <v>4.7833386254886257E-2</v>
      </c>
      <c r="T36" s="59">
        <v>7.5188552562362981E-2</v>
      </c>
      <c r="U36" s="59">
        <v>7.1427992923393923E-3</v>
      </c>
      <c r="V36" s="59">
        <v>9.0226263074848767E-2</v>
      </c>
      <c r="W36" s="59">
        <v>7.6524559255813969E-5</v>
      </c>
      <c r="X36" s="59">
        <v>5.8472770272966299E-3</v>
      </c>
      <c r="Y36" s="59">
        <v>5.8517942309431418E-3</v>
      </c>
      <c r="Z36" s="59">
        <v>2.1866719554931397E-3</v>
      </c>
      <c r="AA36" s="59">
        <v>2.4544970455813953E-5</v>
      </c>
      <c r="AB36" s="59">
        <v>1.3910083224188725E-2</v>
      </c>
      <c r="AC36" s="59">
        <v>1.9651720364651164E-3</v>
      </c>
      <c r="AD36" s="59">
        <v>9.3145671732093019E-4</v>
      </c>
      <c r="AE36" s="60"/>
      <c r="AF36" s="59">
        <v>3225.9077636000011</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0.788155473</v>
      </c>
      <c r="F37" s="59">
        <v>4.6926291839321399E-2</v>
      </c>
      <c r="G37" s="59">
        <v>7.4826600000000004E-4</v>
      </c>
      <c r="H37" s="59" t="s">
        <v>443</v>
      </c>
      <c r="I37" s="59" t="s">
        <v>441</v>
      </c>
      <c r="J37" s="59" t="s">
        <v>441</v>
      </c>
      <c r="K37" s="59" t="s">
        <v>441</v>
      </c>
      <c r="L37" s="59" t="s">
        <v>441</v>
      </c>
      <c r="M37" s="59">
        <v>0.248673747</v>
      </c>
      <c r="N37" s="59">
        <v>8.7199999999999995E-6</v>
      </c>
      <c r="O37" s="59">
        <v>7.0999999999999998E-7</v>
      </c>
      <c r="P37" s="59">
        <v>4.8199000000000001E-4</v>
      </c>
      <c r="Q37" s="59">
        <v>7.9259999999999997E-5</v>
      </c>
      <c r="R37" s="59">
        <v>1.03E-5</v>
      </c>
      <c r="S37" s="59">
        <v>2.0600000000000002E-6</v>
      </c>
      <c r="T37" s="59">
        <v>1.03E-5</v>
      </c>
      <c r="U37" s="59">
        <v>4.5969999999999995E-5</v>
      </c>
      <c r="V37" s="59">
        <v>5.7857999999999998E-4</v>
      </c>
      <c r="W37" s="59" t="s">
        <v>442</v>
      </c>
      <c r="X37" s="59" t="s">
        <v>442</v>
      </c>
      <c r="Y37" s="59" t="s">
        <v>442</v>
      </c>
      <c r="Z37" s="59" t="s">
        <v>442</v>
      </c>
      <c r="AA37" s="59" t="s">
        <v>442</v>
      </c>
      <c r="AB37" s="59" t="s">
        <v>442</v>
      </c>
      <c r="AC37" s="59" t="s">
        <v>442</v>
      </c>
      <c r="AD37" s="59" t="s">
        <v>442</v>
      </c>
      <c r="AE37" s="60"/>
      <c r="AF37" s="59" t="s">
        <v>442</v>
      </c>
      <c r="AG37" s="59" t="s">
        <v>442</v>
      </c>
      <c r="AH37" s="59">
        <v>3725.83661353971</v>
      </c>
      <c r="AI37" s="59" t="s">
        <v>442</v>
      </c>
      <c r="AJ37" s="59" t="s">
        <v>442</v>
      </c>
      <c r="AK37" s="59" t="s">
        <v>442</v>
      </c>
      <c r="AL37" s="29" t="s">
        <v>49</v>
      </c>
    </row>
    <row r="38" spans="1:38" ht="26.25" customHeight="1" thickBot="1" x14ac:dyDescent="0.3">
      <c r="A38" s="56" t="s">
        <v>70</v>
      </c>
      <c r="B38" s="56" t="s">
        <v>101</v>
      </c>
      <c r="C38" s="57" t="s">
        <v>102</v>
      </c>
      <c r="D38" s="65"/>
      <c r="E38" s="59">
        <v>2.001087041110841</v>
      </c>
      <c r="F38" s="59">
        <v>0.23370818198475402</v>
      </c>
      <c r="G38" s="59">
        <v>0.11274676161928598</v>
      </c>
      <c r="H38" s="59">
        <v>3.2108424547050001E-4</v>
      </c>
      <c r="I38" s="59" t="s">
        <v>441</v>
      </c>
      <c r="J38" s="59" t="s">
        <v>441</v>
      </c>
      <c r="K38" s="59" t="s">
        <v>441</v>
      </c>
      <c r="L38" s="59" t="s">
        <v>441</v>
      </c>
      <c r="M38" s="59">
        <v>0.8496784647364628</v>
      </c>
      <c r="N38" s="59">
        <v>6.0513881818999998E-3</v>
      </c>
      <c r="O38" s="59">
        <v>6.2568115270361993E-4</v>
      </c>
      <c r="P38" s="59" t="s">
        <v>443</v>
      </c>
      <c r="Q38" s="59" t="s">
        <v>443</v>
      </c>
      <c r="R38" s="59">
        <v>2.5943708030334001E-3</v>
      </c>
      <c r="S38" s="59">
        <v>8.6679703737159997E-2</v>
      </c>
      <c r="T38" s="59">
        <v>3.2668113806956999E-3</v>
      </c>
      <c r="U38" s="59">
        <v>4.3507681558809999E-4</v>
      </c>
      <c r="V38" s="59">
        <v>5.1565491092509998E-2</v>
      </c>
      <c r="W38" s="59" t="s">
        <v>443</v>
      </c>
      <c r="X38" s="59">
        <v>1.3195108705875999E-3</v>
      </c>
      <c r="Y38" s="59">
        <v>2.1055187221540698E-3</v>
      </c>
      <c r="Z38" s="59" t="s">
        <v>443</v>
      </c>
      <c r="AA38" s="59" t="s">
        <v>443</v>
      </c>
      <c r="AB38" s="59">
        <v>3.42502959802147E-3</v>
      </c>
      <c r="AC38" s="59" t="s">
        <v>442</v>
      </c>
      <c r="AD38" s="59" t="s">
        <v>442</v>
      </c>
      <c r="AE38" s="60"/>
      <c r="AF38" s="59">
        <v>1858.9526106593444</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4.3128800464785915</v>
      </c>
      <c r="F39" s="59">
        <v>0.89971160945494599</v>
      </c>
      <c r="G39" s="59">
        <v>5.5710048073320904</v>
      </c>
      <c r="H39" s="59">
        <v>7.2378478092719302E-3</v>
      </c>
      <c r="I39" s="59" t="s">
        <v>441</v>
      </c>
      <c r="J39" s="59" t="s">
        <v>441</v>
      </c>
      <c r="K39" s="59" t="s">
        <v>441</v>
      </c>
      <c r="L39" s="59" t="s">
        <v>441</v>
      </c>
      <c r="M39" s="59">
        <v>3.4637526207524951</v>
      </c>
      <c r="N39" s="59">
        <v>9.729286359286525E-2</v>
      </c>
      <c r="O39" s="59">
        <v>1.7153383527944155E-3</v>
      </c>
      <c r="P39" s="59">
        <v>1.1075616876871931E-2</v>
      </c>
      <c r="Q39" s="59">
        <v>9.1888041626396518E-3</v>
      </c>
      <c r="R39" s="59">
        <v>6.3426364652489464E-2</v>
      </c>
      <c r="S39" s="59">
        <v>2.6988601653761195E-2</v>
      </c>
      <c r="T39" s="59">
        <v>0.62243099361029164</v>
      </c>
      <c r="U39" s="59">
        <v>1.9906849888343303E-3</v>
      </c>
      <c r="V39" s="59">
        <v>0.18357358167297147</v>
      </c>
      <c r="W39" s="59">
        <v>0.49822002204831584</v>
      </c>
      <c r="X39" s="59">
        <v>0.30679652092659992</v>
      </c>
      <c r="Y39" s="59">
        <v>0.35090953064942676</v>
      </c>
      <c r="Z39" s="59">
        <v>0.22291682641678728</v>
      </c>
      <c r="AA39" s="59">
        <v>0.11619568693109467</v>
      </c>
      <c r="AB39" s="59">
        <v>0.99681856488390874</v>
      </c>
      <c r="AC39" s="59">
        <v>1.0435947126702474E-3</v>
      </c>
      <c r="AD39" s="59">
        <v>5.0599760877384214E-2</v>
      </c>
      <c r="AE39" s="60"/>
      <c r="AF39" s="59">
        <v>39741.433240217302</v>
      </c>
      <c r="AG39" s="59">
        <v>297.65844366786598</v>
      </c>
      <c r="AH39" s="59">
        <v>43040.322664400002</v>
      </c>
      <c r="AI39" s="59" t="s">
        <v>442</v>
      </c>
      <c r="AJ39" s="59">
        <v>221.415818041509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17.043716746194512</v>
      </c>
      <c r="F41" s="59">
        <v>15.695884548093161</v>
      </c>
      <c r="G41" s="59">
        <v>31.771917883042843</v>
      </c>
      <c r="H41" s="59">
        <v>0.12822227382371232</v>
      </c>
      <c r="I41" s="59" t="s">
        <v>441</v>
      </c>
      <c r="J41" s="59" t="s">
        <v>441</v>
      </c>
      <c r="K41" s="59" t="s">
        <v>441</v>
      </c>
      <c r="L41" s="59" t="s">
        <v>441</v>
      </c>
      <c r="M41" s="59">
        <v>116.82654961521173</v>
      </c>
      <c r="N41" s="59">
        <v>2.2781997175156676</v>
      </c>
      <c r="O41" s="59">
        <v>0.17929764244605698</v>
      </c>
      <c r="P41" s="59">
        <v>0.15701346120141915</v>
      </c>
      <c r="Q41" s="59">
        <v>4.8912358193396552E-2</v>
      </c>
      <c r="R41" s="59">
        <v>0.51338273630343967</v>
      </c>
      <c r="S41" s="59">
        <v>0.43417025566083589</v>
      </c>
      <c r="T41" s="59">
        <v>0.2199650766438761</v>
      </c>
      <c r="U41" s="59">
        <v>4.6550483412151206E-2</v>
      </c>
      <c r="V41" s="59">
        <v>10.233858373372321</v>
      </c>
      <c r="W41" s="59">
        <v>23.321193069894466</v>
      </c>
      <c r="X41" s="59">
        <v>5.1709934690372279</v>
      </c>
      <c r="Y41" s="59">
        <v>6.7472170550397266</v>
      </c>
      <c r="Z41" s="59">
        <v>2.8677216364582669</v>
      </c>
      <c r="AA41" s="59">
        <v>2.7244347873577999</v>
      </c>
      <c r="AB41" s="59">
        <v>17.510366947597021</v>
      </c>
      <c r="AC41" s="59">
        <v>7.3314252491343795E-2</v>
      </c>
      <c r="AD41" s="59">
        <v>3.2685533502091504</v>
      </c>
      <c r="AE41" s="60"/>
      <c r="AF41" s="59">
        <v>176578.23156458</v>
      </c>
      <c r="AG41" s="59">
        <v>19219.883582599999</v>
      </c>
      <c r="AH41" s="59">
        <v>127543.2730016</v>
      </c>
      <c r="AI41" s="59">
        <v>12394.08368</v>
      </c>
      <c r="AJ41" s="59" t="s">
        <v>442</v>
      </c>
      <c r="AK41" s="59" t="s">
        <v>442</v>
      </c>
      <c r="AL41" s="29" t="s">
        <v>49</v>
      </c>
    </row>
    <row r="42" spans="1:38" ht="26.25" customHeight="1" thickBot="1" x14ac:dyDescent="0.3">
      <c r="A42" s="56" t="s">
        <v>70</v>
      </c>
      <c r="B42" s="56" t="s">
        <v>107</v>
      </c>
      <c r="C42" s="57" t="s">
        <v>108</v>
      </c>
      <c r="D42" s="58"/>
      <c r="E42" s="59">
        <v>0.14092242291784499</v>
      </c>
      <c r="F42" s="59">
        <v>1.6422844872946201</v>
      </c>
      <c r="G42" s="59">
        <v>1.149678002347E-2</v>
      </c>
      <c r="H42" s="59">
        <v>1.59244083043E-4</v>
      </c>
      <c r="I42" s="59" t="s">
        <v>441</v>
      </c>
      <c r="J42" s="59" t="s">
        <v>441</v>
      </c>
      <c r="K42" s="59" t="s">
        <v>441</v>
      </c>
      <c r="L42" s="59" t="s">
        <v>441</v>
      </c>
      <c r="M42" s="59">
        <v>12.655810526252001</v>
      </c>
      <c r="N42" s="59">
        <v>0.619570114936</v>
      </c>
      <c r="O42" s="59">
        <v>1.9677800867999999E-4</v>
      </c>
      <c r="P42" s="59" t="s">
        <v>443</v>
      </c>
      <c r="Q42" s="59" t="s">
        <v>443</v>
      </c>
      <c r="R42" s="59">
        <v>1.3858404688999999E-3</v>
      </c>
      <c r="S42" s="59">
        <v>4.1955248220999997E-2</v>
      </c>
      <c r="T42" s="59">
        <v>1.4078448792E-3</v>
      </c>
      <c r="U42" s="59">
        <v>1.9160883458999999E-4</v>
      </c>
      <c r="V42" s="59">
        <v>2.2436147092000001E-2</v>
      </c>
      <c r="W42" s="59" t="s">
        <v>443</v>
      </c>
      <c r="X42" s="59">
        <v>6.8383929819999995E-4</v>
      </c>
      <c r="Y42" s="59">
        <v>6.9780742720000003E-4</v>
      </c>
      <c r="Z42" s="59" t="s">
        <v>443</v>
      </c>
      <c r="AA42" s="59" t="s">
        <v>443</v>
      </c>
      <c r="AB42" s="59">
        <v>1.3816467283999999E-3</v>
      </c>
      <c r="AC42" s="59" t="s">
        <v>442</v>
      </c>
      <c r="AD42" s="59" t="s">
        <v>442</v>
      </c>
      <c r="AE42" s="60"/>
      <c r="AF42" s="59">
        <v>840.1839367427641</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2.6448741159660001</v>
      </c>
      <c r="F43" s="59">
        <v>0.45015406454000001</v>
      </c>
      <c r="G43" s="59">
        <v>29.620775671598999</v>
      </c>
      <c r="H43" s="59">
        <v>4.2040000000000004E-5</v>
      </c>
      <c r="I43" s="59" t="s">
        <v>441</v>
      </c>
      <c r="J43" s="59" t="s">
        <v>441</v>
      </c>
      <c r="K43" s="59" t="s">
        <v>441</v>
      </c>
      <c r="L43" s="59" t="s">
        <v>441</v>
      </c>
      <c r="M43" s="59">
        <v>3.8779128771840004</v>
      </c>
      <c r="N43" s="59">
        <v>0.48342349868399997</v>
      </c>
      <c r="O43" s="59">
        <v>1.0208902012000001E-2</v>
      </c>
      <c r="P43" s="59">
        <v>1.2735329543000001E-2</v>
      </c>
      <c r="Q43" s="59">
        <v>2.7130621174100002E-2</v>
      </c>
      <c r="R43" s="59">
        <v>0.41593178642799994</v>
      </c>
      <c r="S43" s="59">
        <v>0.10261571050700001</v>
      </c>
      <c r="T43" s="59">
        <v>3.9644797507559999</v>
      </c>
      <c r="U43" s="59">
        <v>2.9440084841000002E-3</v>
      </c>
      <c r="V43" s="59">
        <v>0.54204178040099993</v>
      </c>
      <c r="W43" s="59">
        <v>0.80921227799999995</v>
      </c>
      <c r="X43" s="59">
        <v>0.19394174312700002</v>
      </c>
      <c r="Y43" s="59">
        <v>0.26048212228800005</v>
      </c>
      <c r="Z43" s="59">
        <v>0.11455742406200001</v>
      </c>
      <c r="AA43" s="59">
        <v>8.8609737511999992E-2</v>
      </c>
      <c r="AB43" s="59">
        <v>0.65759102698100003</v>
      </c>
      <c r="AC43" s="59">
        <v>8.8830500000000004E-4</v>
      </c>
      <c r="AD43" s="59">
        <v>0.24356749999999999</v>
      </c>
      <c r="AE43" s="60"/>
      <c r="AF43" s="59">
        <v>23972.771931360003</v>
      </c>
      <c r="AG43" s="59">
        <v>1432.75</v>
      </c>
      <c r="AH43" s="59">
        <v>2229.25</v>
      </c>
      <c r="AI43" s="59" t="s">
        <v>442</v>
      </c>
      <c r="AJ43" s="59" t="s">
        <v>442</v>
      </c>
      <c r="AK43" s="59" t="s">
        <v>442</v>
      </c>
      <c r="AL43" s="29" t="s">
        <v>49</v>
      </c>
    </row>
    <row r="44" spans="1:38" ht="26.25" customHeight="1" thickBot="1" x14ac:dyDescent="0.3">
      <c r="A44" s="56" t="s">
        <v>70</v>
      </c>
      <c r="B44" s="56" t="s">
        <v>111</v>
      </c>
      <c r="C44" s="57" t="s">
        <v>112</v>
      </c>
      <c r="D44" s="58"/>
      <c r="E44" s="59">
        <v>6.7615167589014806</v>
      </c>
      <c r="F44" s="59">
        <v>4.26497084637389</v>
      </c>
      <c r="G44" s="59">
        <v>0.79445603499324702</v>
      </c>
      <c r="H44" s="59">
        <v>1.3745037000397601E-3</v>
      </c>
      <c r="I44" s="59" t="s">
        <v>441</v>
      </c>
      <c r="J44" s="59" t="s">
        <v>441</v>
      </c>
      <c r="K44" s="59" t="s">
        <v>441</v>
      </c>
      <c r="L44" s="59" t="s">
        <v>441</v>
      </c>
      <c r="M44" s="59">
        <v>9.2053083488929879</v>
      </c>
      <c r="N44" s="59">
        <v>0.3603593346865</v>
      </c>
      <c r="O44" s="59">
        <v>4.2283852469000996E-3</v>
      </c>
      <c r="P44" s="59">
        <v>4.0816999999999996E-4</v>
      </c>
      <c r="Q44" s="59">
        <v>6.1565700000000001E-3</v>
      </c>
      <c r="R44" s="59">
        <v>1.3682722712391699E-2</v>
      </c>
      <c r="S44" s="59">
        <v>0.57072546316145689</v>
      </c>
      <c r="T44" s="59">
        <v>1.7365600086742303E-2</v>
      </c>
      <c r="U44" s="59">
        <v>1.8414486579365699E-3</v>
      </c>
      <c r="V44" s="59">
        <v>0.33094128173659804</v>
      </c>
      <c r="W44" s="59">
        <v>4.0136700000000004E-3</v>
      </c>
      <c r="X44" s="59">
        <v>5.6369833580532007E-3</v>
      </c>
      <c r="Y44" s="59">
        <v>9.0927182509527998E-3</v>
      </c>
      <c r="Z44" s="59">
        <v>4.9E-9</v>
      </c>
      <c r="AA44" s="59">
        <v>7.13E-9</v>
      </c>
      <c r="AB44" s="59">
        <v>1.4729713617705999E-2</v>
      </c>
      <c r="AC44" s="59" t="s">
        <v>442</v>
      </c>
      <c r="AD44" s="59" t="s">
        <v>442</v>
      </c>
      <c r="AE44" s="60"/>
      <c r="AF44" s="59">
        <v>7874.0793255129802</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0.52196612568455802</v>
      </c>
      <c r="F45" s="59">
        <v>2.3101292497450899E-2</v>
      </c>
      <c r="G45" s="59">
        <v>0.17483640017483601</v>
      </c>
      <c r="H45" s="59">
        <v>8.7418200087418201E-5</v>
      </c>
      <c r="I45" s="59" t="s">
        <v>441</v>
      </c>
      <c r="J45" s="59" t="s">
        <v>441</v>
      </c>
      <c r="K45" s="59" t="s">
        <v>441</v>
      </c>
      <c r="L45" s="59" t="s">
        <v>441</v>
      </c>
      <c r="M45" s="59">
        <v>0.114438371023529</v>
      </c>
      <c r="N45" s="59">
        <v>8.7418200087418E-4</v>
      </c>
      <c r="O45" s="59">
        <v>8.7418200087420003E-5</v>
      </c>
      <c r="P45" s="59">
        <v>4.3709100043709E-4</v>
      </c>
      <c r="Q45" s="59">
        <v>4.3709100043709E-4</v>
      </c>
      <c r="R45" s="59" t="s">
        <v>443</v>
      </c>
      <c r="S45" s="59">
        <v>4.3709100043709E-4</v>
      </c>
      <c r="T45" s="59">
        <v>6.1192740061192998E-4</v>
      </c>
      <c r="U45" s="59">
        <v>1.74836400174836E-3</v>
      </c>
      <c r="V45" s="59">
        <v>4.3709100043709103E-3</v>
      </c>
      <c r="W45" s="59" t="s">
        <v>443</v>
      </c>
      <c r="X45" s="59">
        <v>4.0667900334053999E-4</v>
      </c>
      <c r="Y45" s="59">
        <v>4.0667900334053999E-4</v>
      </c>
      <c r="Z45" s="59">
        <v>1.5473053204021999E-4</v>
      </c>
      <c r="AA45" s="59" t="s">
        <v>443</v>
      </c>
      <c r="AB45" s="59">
        <v>9.6808853872129997E-4</v>
      </c>
      <c r="AC45" s="59" t="s">
        <v>442</v>
      </c>
      <c r="AD45" s="59" t="s">
        <v>442</v>
      </c>
      <c r="AE45" s="60"/>
      <c r="AF45" s="59">
        <v>361.91134836191134</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0.9880010372793494</v>
      </c>
      <c r="F47" s="59">
        <v>0.22009894389440343</v>
      </c>
      <c r="G47" s="59">
        <v>2.327670618937943E-2</v>
      </c>
      <c r="H47" s="59">
        <v>1.0364915870755498E-5</v>
      </c>
      <c r="I47" s="59" t="s">
        <v>441</v>
      </c>
      <c r="J47" s="59" t="s">
        <v>441</v>
      </c>
      <c r="K47" s="59" t="s">
        <v>441</v>
      </c>
      <c r="L47" s="59" t="s">
        <v>441</v>
      </c>
      <c r="M47" s="59">
        <v>6.5473961842263977</v>
      </c>
      <c r="N47" s="59">
        <v>7.3697431431999998E-5</v>
      </c>
      <c r="O47" s="59">
        <v>1.8370249715438501E-5</v>
      </c>
      <c r="P47" s="59" t="s">
        <v>443</v>
      </c>
      <c r="Q47" s="59" t="s">
        <v>443</v>
      </c>
      <c r="R47" s="59">
        <v>1.01333902668898E-4</v>
      </c>
      <c r="S47" s="59">
        <v>3.3900115649634398E-3</v>
      </c>
      <c r="T47" s="59">
        <v>1.07119708781309E-4</v>
      </c>
      <c r="U47" s="59">
        <v>1.41334618303085E-5</v>
      </c>
      <c r="V47" s="59">
        <v>1.7124686851228499E-3</v>
      </c>
      <c r="W47" s="59" t="s">
        <v>443</v>
      </c>
      <c r="X47" s="59">
        <v>4.5240492993399E-5</v>
      </c>
      <c r="Y47" s="59">
        <v>6.0243486564432E-5</v>
      </c>
      <c r="Z47" s="59" t="s">
        <v>443</v>
      </c>
      <c r="AA47" s="59" t="s">
        <v>443</v>
      </c>
      <c r="AB47" s="59">
        <v>1.05483971047831E-4</v>
      </c>
      <c r="AC47" s="59" t="s">
        <v>442</v>
      </c>
      <c r="AD47" s="59" t="s">
        <v>442</v>
      </c>
      <c r="AE47" s="60"/>
      <c r="AF47" s="59">
        <v>2756.0345579092159</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442</v>
      </c>
      <c r="O48" s="59" t="s">
        <v>442</v>
      </c>
      <c r="P48" s="59" t="s">
        <v>442</v>
      </c>
      <c r="Q48" s="59" t="s">
        <v>442</v>
      </c>
      <c r="R48" s="59" t="s">
        <v>442</v>
      </c>
      <c r="S48" s="59" t="s">
        <v>442</v>
      </c>
      <c r="T48" s="59" t="s">
        <v>442</v>
      </c>
      <c r="U48" s="59" t="s">
        <v>442</v>
      </c>
      <c r="V48" s="59" t="s">
        <v>442</v>
      </c>
      <c r="W48" s="59" t="s">
        <v>442</v>
      </c>
      <c r="X48" s="59" t="s">
        <v>442</v>
      </c>
      <c r="Y48" s="59" t="s">
        <v>442</v>
      </c>
      <c r="Z48" s="59" t="s">
        <v>442</v>
      </c>
      <c r="AA48" s="59" t="s">
        <v>442</v>
      </c>
      <c r="AB48" s="59" t="s">
        <v>442</v>
      </c>
      <c r="AC48" s="59" t="s">
        <v>442</v>
      </c>
      <c r="AD48" s="59" t="s">
        <v>442</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1.2767400234782609</v>
      </c>
      <c r="F49" s="59">
        <v>2.6310186708695653</v>
      </c>
      <c r="G49" s="59">
        <v>0.53503681086956523</v>
      </c>
      <c r="H49" s="59">
        <v>0.30688759000000004</v>
      </c>
      <c r="I49" s="59" t="s">
        <v>441</v>
      </c>
      <c r="J49" s="59" t="s">
        <v>441</v>
      </c>
      <c r="K49" s="59" t="s">
        <v>441</v>
      </c>
      <c r="L49" s="59" t="s">
        <v>441</v>
      </c>
      <c r="M49" s="59">
        <v>2.4023967600000002</v>
      </c>
      <c r="N49" s="59">
        <v>1.2674402830434783</v>
      </c>
      <c r="O49" s="59">
        <v>0.27030241260869564</v>
      </c>
      <c r="P49" s="59">
        <v>6.6213823043478254E-2</v>
      </c>
      <c r="Q49" s="59">
        <v>0.10796558913043479</v>
      </c>
      <c r="R49" s="59">
        <v>0.92265718478260872</v>
      </c>
      <c r="S49" s="59">
        <v>0.48884698217391298</v>
      </c>
      <c r="T49" s="59">
        <v>0.3546986504347826</v>
      </c>
      <c r="U49" s="59">
        <v>8.8809873913043482E-3</v>
      </c>
      <c r="V49" s="59">
        <v>1.1963521091304348</v>
      </c>
      <c r="W49" s="59">
        <v>0.74227736086956519</v>
      </c>
      <c r="X49" s="59">
        <v>2.9690481239130437</v>
      </c>
      <c r="Y49" s="59">
        <v>2.4211619173913044</v>
      </c>
      <c r="Z49" s="59">
        <v>2.0889797586956522</v>
      </c>
      <c r="AA49" s="59">
        <v>1.3415059960869564</v>
      </c>
      <c r="AB49" s="59">
        <v>8.820695796086957</v>
      </c>
      <c r="AC49" s="59" t="s">
        <v>442</v>
      </c>
      <c r="AD49" s="59" t="s">
        <v>442</v>
      </c>
      <c r="AE49" s="60"/>
      <c r="AF49" s="59" t="s">
        <v>442</v>
      </c>
      <c r="AG49" s="59" t="s">
        <v>442</v>
      </c>
      <c r="AH49" s="59" t="s">
        <v>442</v>
      </c>
      <c r="AI49" s="59" t="s">
        <v>442</v>
      </c>
      <c r="AJ49" s="59" t="s">
        <v>442</v>
      </c>
      <c r="AK49" s="59">
        <v>3673.1448260869565</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1153.798344</v>
      </c>
      <c r="AL51" s="53" t="s">
        <v>431</v>
      </c>
    </row>
    <row r="52" spans="1:38" ht="26.25" customHeight="1" thickBot="1" x14ac:dyDescent="0.3">
      <c r="A52" s="56" t="s">
        <v>119</v>
      </c>
      <c r="B52" s="61" t="s">
        <v>129</v>
      </c>
      <c r="C52" s="64" t="s">
        <v>390</v>
      </c>
      <c r="D52" s="59"/>
      <c r="E52" s="59">
        <v>1.9780742889999998</v>
      </c>
      <c r="F52" s="59">
        <v>16.070556771428571</v>
      </c>
      <c r="G52" s="59">
        <v>1.7479860520000001</v>
      </c>
      <c r="H52" s="59" t="s">
        <v>442</v>
      </c>
      <c r="I52" s="59" t="s">
        <v>441</v>
      </c>
      <c r="J52" s="59" t="s">
        <v>441</v>
      </c>
      <c r="K52" s="59" t="s">
        <v>441</v>
      </c>
      <c r="L52" s="59" t="s">
        <v>441</v>
      </c>
      <c r="M52" s="59">
        <v>16.742369173</v>
      </c>
      <c r="N52" s="59">
        <v>6.7749999999999998E-3</v>
      </c>
      <c r="O52" s="59" t="s">
        <v>443</v>
      </c>
      <c r="P52" s="59" t="s">
        <v>443</v>
      </c>
      <c r="Q52" s="59" t="s">
        <v>443</v>
      </c>
      <c r="R52" s="59" t="s">
        <v>443</v>
      </c>
      <c r="S52" s="59" t="s">
        <v>443</v>
      </c>
      <c r="T52" s="59" t="s">
        <v>443</v>
      </c>
      <c r="U52" s="59" t="s">
        <v>443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11.195889513505904</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3.6938519198626807</v>
      </c>
      <c r="AL53" s="29" t="s">
        <v>133</v>
      </c>
    </row>
    <row r="54" spans="1:38" ht="37.5" customHeight="1" thickBot="1" x14ac:dyDescent="0.3">
      <c r="A54" s="56" t="s">
        <v>119</v>
      </c>
      <c r="B54" s="61" t="s">
        <v>134</v>
      </c>
      <c r="C54" s="64" t="s">
        <v>135</v>
      </c>
      <c r="D54" s="59"/>
      <c r="E54" s="59" t="s">
        <v>442</v>
      </c>
      <c r="F54" s="59">
        <v>5.7230626703932668</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393752.44045240001</v>
      </c>
      <c r="AL54" s="29" t="s">
        <v>440</v>
      </c>
    </row>
    <row r="55" spans="1:38" ht="26.25" customHeight="1" thickBot="1" x14ac:dyDescent="0.3">
      <c r="A55" s="56" t="s">
        <v>119</v>
      </c>
      <c r="B55" s="61" t="s">
        <v>136</v>
      </c>
      <c r="C55" s="64" t="s">
        <v>137</v>
      </c>
      <c r="D55" s="59"/>
      <c r="E55" s="59" t="s">
        <v>443</v>
      </c>
      <c r="F55" s="59">
        <v>0.13363733689999999</v>
      </c>
      <c r="G55" s="59">
        <v>8.5358811000000007E-2</v>
      </c>
      <c r="H55" s="59" t="s">
        <v>443</v>
      </c>
      <c r="I55" s="59" t="s">
        <v>441</v>
      </c>
      <c r="J55" s="59" t="s">
        <v>441</v>
      </c>
      <c r="K55" s="59" t="s">
        <v>441</v>
      </c>
      <c r="L55" s="59" t="s">
        <v>441</v>
      </c>
      <c r="M55" s="59" t="s">
        <v>443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51.650753158000001</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15.771415319999999</v>
      </c>
      <c r="F57" s="59">
        <v>0.22398783999999999</v>
      </c>
      <c r="G57" s="59">
        <v>4.4987749150000003</v>
      </c>
      <c r="H57" s="59">
        <v>0.24785400000000002</v>
      </c>
      <c r="I57" s="59" t="s">
        <v>441</v>
      </c>
      <c r="J57" s="59" t="s">
        <v>441</v>
      </c>
      <c r="K57" s="59" t="s">
        <v>441</v>
      </c>
      <c r="L57" s="59" t="s">
        <v>441</v>
      </c>
      <c r="M57" s="59">
        <v>15.8652221</v>
      </c>
      <c r="N57" s="59">
        <v>1.2706159299999999</v>
      </c>
      <c r="O57" s="59">
        <v>4.1102699999999999E-2</v>
      </c>
      <c r="P57" s="59">
        <v>0.33146156000000004</v>
      </c>
      <c r="Q57" s="59">
        <v>0.12484721999999999</v>
      </c>
      <c r="R57" s="59">
        <v>0.33584829999999999</v>
      </c>
      <c r="S57" s="59">
        <v>0.23644010000000001</v>
      </c>
      <c r="T57" s="59">
        <v>0.2024533</v>
      </c>
      <c r="U57" s="59">
        <v>0.18004084000000001</v>
      </c>
      <c r="V57" s="59">
        <v>4.1067426299999994</v>
      </c>
      <c r="W57" s="59">
        <v>0.53345899999999991</v>
      </c>
      <c r="X57" s="59">
        <v>4.9407648399999997E-2</v>
      </c>
      <c r="Y57" s="59">
        <v>5.8988211199999994E-2</v>
      </c>
      <c r="Z57" s="59">
        <v>3.5316606600000001E-2</v>
      </c>
      <c r="AA57" s="59">
        <v>4.4941912199999996E-2</v>
      </c>
      <c r="AB57" s="59">
        <v>0.18865440319999999</v>
      </c>
      <c r="AC57" s="59">
        <v>9.2909400000000009</v>
      </c>
      <c r="AD57" s="59">
        <v>3.25007</v>
      </c>
      <c r="AE57" s="60"/>
      <c r="AF57" s="59" t="s">
        <v>442</v>
      </c>
      <c r="AG57" s="59" t="s">
        <v>442</v>
      </c>
      <c r="AH57" s="59" t="s">
        <v>442</v>
      </c>
      <c r="AI57" s="59" t="s">
        <v>442</v>
      </c>
      <c r="AJ57" s="59" t="s">
        <v>442</v>
      </c>
      <c r="AK57" s="59">
        <v>5732</v>
      </c>
      <c r="AL57" s="29" t="s">
        <v>143</v>
      </c>
    </row>
    <row r="58" spans="1:38" ht="26.25" customHeight="1" thickBot="1" x14ac:dyDescent="0.3">
      <c r="A58" s="56" t="s">
        <v>53</v>
      </c>
      <c r="B58" s="56" t="s">
        <v>144</v>
      </c>
      <c r="C58" s="57" t="s">
        <v>145</v>
      </c>
      <c r="D58" s="58"/>
      <c r="E58" s="59">
        <v>2.3842908299999999</v>
      </c>
      <c r="F58" s="59">
        <v>0.28019049000000001</v>
      </c>
      <c r="G58" s="59">
        <v>5.6611412099999994</v>
      </c>
      <c r="H58" s="59">
        <v>1.1783459999999999E-2</v>
      </c>
      <c r="I58" s="59" t="s">
        <v>441</v>
      </c>
      <c r="J58" s="59" t="s">
        <v>441</v>
      </c>
      <c r="K58" s="59" t="s">
        <v>441</v>
      </c>
      <c r="L58" s="59" t="s">
        <v>441</v>
      </c>
      <c r="M58" s="59">
        <v>12.43081677</v>
      </c>
      <c r="N58" s="59">
        <v>0.41942148000000001</v>
      </c>
      <c r="O58" s="59">
        <v>2.2705509999999998E-2</v>
      </c>
      <c r="P58" s="59">
        <v>3.3949920000000001E-2</v>
      </c>
      <c r="Q58" s="59">
        <v>1.9314830000000002E-2</v>
      </c>
      <c r="R58" s="59">
        <v>0.12376966</v>
      </c>
      <c r="S58" s="59">
        <v>0.13040352999999999</v>
      </c>
      <c r="T58" s="59">
        <v>0.32094693999999996</v>
      </c>
      <c r="U58" s="59">
        <v>0.30805655999999998</v>
      </c>
      <c r="V58" s="59">
        <v>0.58556448000000005</v>
      </c>
      <c r="W58" s="59">
        <v>0.12378401</v>
      </c>
      <c r="X58" s="59">
        <v>2.8194687599999999E-3</v>
      </c>
      <c r="Y58" s="59">
        <v>3.17023499E-3</v>
      </c>
      <c r="Z58" s="59">
        <v>1.4130662800000001E-3</v>
      </c>
      <c r="AA58" s="59">
        <v>1.25806198E-3</v>
      </c>
      <c r="AB58" s="59">
        <v>8.6608520999999997E-3</v>
      </c>
      <c r="AC58" s="59" t="s">
        <v>442</v>
      </c>
      <c r="AD58" s="59">
        <v>8.0629999999999993E-2</v>
      </c>
      <c r="AE58" s="60"/>
      <c r="AF58" s="59" t="s">
        <v>442</v>
      </c>
      <c r="AG58" s="59" t="s">
        <v>442</v>
      </c>
      <c r="AH58" s="59" t="s">
        <v>442</v>
      </c>
      <c r="AI58" s="59" t="s">
        <v>442</v>
      </c>
      <c r="AJ58" s="59" t="s">
        <v>442</v>
      </c>
      <c r="AK58" s="59">
        <v>2355.0189999999998</v>
      </c>
      <c r="AL58" s="29" t="s">
        <v>146</v>
      </c>
    </row>
    <row r="59" spans="1:38" ht="26.25" customHeight="1" thickBot="1" x14ac:dyDescent="0.3">
      <c r="A59" s="56" t="s">
        <v>53</v>
      </c>
      <c r="B59" s="66" t="s">
        <v>147</v>
      </c>
      <c r="C59" s="57" t="s">
        <v>400</v>
      </c>
      <c r="D59" s="58"/>
      <c r="E59" s="59">
        <v>8.8890201090000005</v>
      </c>
      <c r="F59" s="59">
        <v>0.80944375000000002</v>
      </c>
      <c r="G59" s="59">
        <v>11.09837564</v>
      </c>
      <c r="H59" s="59">
        <v>0.26545864000000002</v>
      </c>
      <c r="I59" s="59" t="s">
        <v>441</v>
      </c>
      <c r="J59" s="59" t="s">
        <v>441</v>
      </c>
      <c r="K59" s="59" t="s">
        <v>441</v>
      </c>
      <c r="L59" s="59" t="s">
        <v>441</v>
      </c>
      <c r="M59" s="59">
        <v>0.242731686</v>
      </c>
      <c r="N59" s="59">
        <v>1.6120923399999998</v>
      </c>
      <c r="O59" s="59">
        <v>3.2894119999999999E-2</v>
      </c>
      <c r="P59" s="59">
        <v>4.3216860000000003E-2</v>
      </c>
      <c r="Q59" s="59">
        <v>0.10435499999999999</v>
      </c>
      <c r="R59" s="59">
        <v>0.46232140999999999</v>
      </c>
      <c r="S59" s="59">
        <v>0.58506301999999999</v>
      </c>
      <c r="T59" s="59">
        <v>0.68940327000000001</v>
      </c>
      <c r="U59" s="59">
        <v>1.2473095299999997</v>
      </c>
      <c r="V59" s="59">
        <v>13.408808000000001</v>
      </c>
      <c r="W59" s="59">
        <v>0.127104569</v>
      </c>
      <c r="X59" s="59">
        <v>4.244489345E-2</v>
      </c>
      <c r="Y59" s="59">
        <v>6.3756403249999996E-2</v>
      </c>
      <c r="Z59" s="59">
        <v>6.3755806809999996E-2</v>
      </c>
      <c r="AA59" s="59">
        <v>6.3755797840000003E-2</v>
      </c>
      <c r="AB59" s="59">
        <v>0.23370990139</v>
      </c>
      <c r="AC59" s="59" t="s">
        <v>442</v>
      </c>
      <c r="AD59" s="59">
        <v>0.19828999999999999</v>
      </c>
      <c r="AE59" s="60"/>
      <c r="AF59" s="59" t="s">
        <v>442</v>
      </c>
      <c r="AG59" s="59" t="s">
        <v>442</v>
      </c>
      <c r="AH59" s="59" t="s">
        <v>442</v>
      </c>
      <c r="AI59" s="59" t="s">
        <v>442</v>
      </c>
      <c r="AJ59" s="59" t="s">
        <v>442</v>
      </c>
      <c r="AK59" s="59">
        <v>1819.664894</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63111.567354965591</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0.38361798100000011</v>
      </c>
      <c r="F63" s="59">
        <v>3.0542349766627801</v>
      </c>
      <c r="G63" s="59">
        <v>2.4238131329999999</v>
      </c>
      <c r="H63" s="59" t="s">
        <v>443</v>
      </c>
      <c r="I63" s="59" t="s">
        <v>441</v>
      </c>
      <c r="J63" s="59" t="s">
        <v>441</v>
      </c>
      <c r="K63" s="59" t="s">
        <v>441</v>
      </c>
      <c r="L63" s="59" t="s">
        <v>441</v>
      </c>
      <c r="M63" s="59">
        <v>0.40207609599999999</v>
      </c>
      <c r="N63" s="59">
        <v>2.8674999999999999E-2</v>
      </c>
      <c r="O63" s="59">
        <v>6.8400000000000004E-4</v>
      </c>
      <c r="P63" s="59">
        <v>3.4000000000000002E-4</v>
      </c>
      <c r="Q63" s="59">
        <v>4.3540000000000002E-3</v>
      </c>
      <c r="R63" s="59">
        <v>1.9508000000000001E-2</v>
      </c>
      <c r="S63" s="59" t="s">
        <v>443</v>
      </c>
      <c r="T63" s="59">
        <v>0.15688299999999999</v>
      </c>
      <c r="U63" s="59" t="s">
        <v>443</v>
      </c>
      <c r="V63" s="59" t="s">
        <v>443</v>
      </c>
      <c r="W63" s="59">
        <v>0.60609680499999996</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0.52787856</v>
      </c>
      <c r="F64" s="59" t="s">
        <v>444</v>
      </c>
      <c r="G64" s="59" t="s">
        <v>443</v>
      </c>
      <c r="H64" s="59" t="s">
        <v>443</v>
      </c>
      <c r="I64" s="59" t="s">
        <v>441</v>
      </c>
      <c r="J64" s="59" t="s">
        <v>441</v>
      </c>
      <c r="K64" s="59" t="s">
        <v>441</v>
      </c>
      <c r="L64" s="59" t="s">
        <v>441</v>
      </c>
      <c r="M64" s="59">
        <v>3.0477530000000003E-2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666.96400000000006</v>
      </c>
      <c r="AL64" s="29" t="s">
        <v>158</v>
      </c>
    </row>
    <row r="65" spans="1:38" ht="26.25" customHeight="1" thickBot="1" x14ac:dyDescent="0.3">
      <c r="A65" s="56" t="s">
        <v>53</v>
      </c>
      <c r="B65" s="61" t="s">
        <v>159</v>
      </c>
      <c r="C65" s="57" t="s">
        <v>160</v>
      </c>
      <c r="D65" s="58"/>
      <c r="E65" s="59">
        <v>2.5114216439999999</v>
      </c>
      <c r="F65" s="59" t="s">
        <v>442</v>
      </c>
      <c r="G65" s="59" t="s">
        <v>443</v>
      </c>
      <c r="H65" s="59">
        <v>4.0542726000000001E-2</v>
      </c>
      <c r="I65" s="59" t="s">
        <v>441</v>
      </c>
      <c r="J65" s="59" t="s">
        <v>441</v>
      </c>
      <c r="K65" s="59" t="s">
        <v>441</v>
      </c>
      <c r="L65" s="59" t="s">
        <v>441</v>
      </c>
      <c r="M65" s="59">
        <v>0.665914004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1364.4360000000001</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4.7546683999999999E-2</v>
      </c>
      <c r="F68" s="59" t="s">
        <v>442</v>
      </c>
      <c r="G68" s="59">
        <v>0.56957201200000007</v>
      </c>
      <c r="H68" s="59" t="s">
        <v>442</v>
      </c>
      <c r="I68" s="59" t="s">
        <v>441</v>
      </c>
      <c r="J68" s="59" t="s">
        <v>441</v>
      </c>
      <c r="K68" s="59" t="s">
        <v>441</v>
      </c>
      <c r="L68" s="59" t="s">
        <v>441</v>
      </c>
      <c r="M68" s="59">
        <v>1.8114306E-2</v>
      </c>
      <c r="N68" s="59" t="s">
        <v>442</v>
      </c>
      <c r="O68" s="59" t="s">
        <v>442</v>
      </c>
      <c r="P68" s="59">
        <v>2.5999999999999998E-5</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5.223256440000001</v>
      </c>
      <c r="F70" s="59">
        <v>23.891149779999999</v>
      </c>
      <c r="G70" s="59">
        <v>11.193729251000001</v>
      </c>
      <c r="H70" s="59">
        <v>1.8387432889999997</v>
      </c>
      <c r="I70" s="59" t="s">
        <v>441</v>
      </c>
      <c r="J70" s="59" t="s">
        <v>441</v>
      </c>
      <c r="K70" s="59" t="s">
        <v>441</v>
      </c>
      <c r="L70" s="59" t="s">
        <v>441</v>
      </c>
      <c r="M70" s="59">
        <v>10.832961080999999</v>
      </c>
      <c r="N70" s="59">
        <v>0.26859100000000002</v>
      </c>
      <c r="O70" s="59">
        <v>1.4070000000000001E-2</v>
      </c>
      <c r="P70" s="59">
        <v>1.0653950000000001</v>
      </c>
      <c r="Q70" s="59">
        <v>1.3599999999999999E-2</v>
      </c>
      <c r="R70" s="59">
        <v>0.111</v>
      </c>
      <c r="S70" s="59">
        <v>3.95E-2</v>
      </c>
      <c r="T70" s="59">
        <v>2.283E-2</v>
      </c>
      <c r="U70" s="59">
        <v>6.6E-3</v>
      </c>
      <c r="V70" s="59">
        <v>0.66639000000000004</v>
      </c>
      <c r="W70" s="59">
        <v>6.9126807999999998E-2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6.5002807210000002</v>
      </c>
      <c r="F72" s="59">
        <v>0.45698732999999997</v>
      </c>
      <c r="G72" s="59">
        <v>8.9650111070000005</v>
      </c>
      <c r="H72" s="59" t="s">
        <v>443</v>
      </c>
      <c r="I72" s="59" t="s">
        <v>441</v>
      </c>
      <c r="J72" s="59" t="s">
        <v>441</v>
      </c>
      <c r="K72" s="59" t="s">
        <v>441</v>
      </c>
      <c r="L72" s="59" t="s">
        <v>441</v>
      </c>
      <c r="M72" s="59">
        <v>260.11347247599997</v>
      </c>
      <c r="N72" s="59">
        <v>27.491281990000001</v>
      </c>
      <c r="O72" s="59">
        <v>0.46615343000000004</v>
      </c>
      <c r="P72" s="59">
        <v>0.18219449000000001</v>
      </c>
      <c r="Q72" s="59">
        <v>2.03118168</v>
      </c>
      <c r="R72" s="59">
        <v>15.873305079999998</v>
      </c>
      <c r="S72" s="59">
        <v>4.8546793699999995</v>
      </c>
      <c r="T72" s="59">
        <v>7.2244786300000001</v>
      </c>
      <c r="U72" s="59">
        <v>0.17071686999999999</v>
      </c>
      <c r="V72" s="59">
        <v>45.104749929999997</v>
      </c>
      <c r="W72" s="59">
        <v>93.779127349999996</v>
      </c>
      <c r="X72" s="59">
        <v>4.1831183894000006</v>
      </c>
      <c r="Y72" s="59">
        <v>5.1957518839399999</v>
      </c>
      <c r="Z72" s="59">
        <v>2.8810542540099999</v>
      </c>
      <c r="AA72" s="59">
        <v>1.9541780796600001</v>
      </c>
      <c r="AB72" s="59">
        <v>14.21410260747</v>
      </c>
      <c r="AC72" s="59">
        <v>7.5471756195000008</v>
      </c>
      <c r="AD72" s="59">
        <v>64.218860000000006</v>
      </c>
      <c r="AE72" s="60"/>
      <c r="AF72" s="59" t="s">
        <v>442</v>
      </c>
      <c r="AG72" s="59" t="s">
        <v>442</v>
      </c>
      <c r="AH72" s="59" t="s">
        <v>442</v>
      </c>
      <c r="AI72" s="59" t="s">
        <v>442</v>
      </c>
      <c r="AJ72" s="59" t="s">
        <v>442</v>
      </c>
      <c r="AK72" s="59">
        <v>10315.35</v>
      </c>
      <c r="AL72" s="29" t="s">
        <v>179</v>
      </c>
    </row>
    <row r="73" spans="1:38" ht="26.25" customHeight="1" thickBot="1" x14ac:dyDescent="0.3">
      <c r="A73" s="56" t="s">
        <v>53</v>
      </c>
      <c r="B73" s="56" t="s">
        <v>180</v>
      </c>
      <c r="C73" s="57" t="s">
        <v>181</v>
      </c>
      <c r="D73" s="58"/>
      <c r="E73" s="59" t="s">
        <v>444</v>
      </c>
      <c r="F73" s="59" t="s">
        <v>444</v>
      </c>
      <c r="G73" s="59">
        <v>0.88641080000000005</v>
      </c>
      <c r="H73" s="59" t="s">
        <v>442</v>
      </c>
      <c r="I73" s="59" t="s">
        <v>441</v>
      </c>
      <c r="J73" s="59" t="s">
        <v>441</v>
      </c>
      <c r="K73" s="59" t="s">
        <v>441</v>
      </c>
      <c r="L73" s="59" t="s">
        <v>441</v>
      </c>
      <c r="M73" s="59" t="s">
        <v>444</v>
      </c>
      <c r="N73" s="59">
        <v>6.1130000000000004E-3</v>
      </c>
      <c r="O73" s="59" t="s">
        <v>444</v>
      </c>
      <c r="P73" s="59" t="s">
        <v>444</v>
      </c>
      <c r="Q73" s="59">
        <v>2.1220000000000002E-3</v>
      </c>
      <c r="R73" s="59">
        <v>0.57106500000000004</v>
      </c>
      <c r="S73" s="59">
        <v>8.6999999999999994E-3</v>
      </c>
      <c r="T73" s="59">
        <v>0.27163300000000001</v>
      </c>
      <c r="U73" s="59">
        <v>7.7099999999999998E-4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7.240365E-2</v>
      </c>
      <c r="F74" s="59" t="s">
        <v>444</v>
      </c>
      <c r="G74" s="59">
        <v>1.6607349999999998E-3</v>
      </c>
      <c r="H74" s="59" t="s">
        <v>444</v>
      </c>
      <c r="I74" s="59" t="s">
        <v>441</v>
      </c>
      <c r="J74" s="59" t="s">
        <v>441</v>
      </c>
      <c r="K74" s="59" t="s">
        <v>441</v>
      </c>
      <c r="L74" s="59" t="s">
        <v>441</v>
      </c>
      <c r="M74" s="59">
        <v>8.1520186999999994E-2</v>
      </c>
      <c r="N74" s="59">
        <v>1.9999999999999999E-6</v>
      </c>
      <c r="O74" s="59">
        <v>4.57E-4</v>
      </c>
      <c r="P74" s="59">
        <v>9.9999999999999991E-5</v>
      </c>
      <c r="Q74" s="59" t="s">
        <v>444</v>
      </c>
      <c r="R74" s="59">
        <v>9.5200000000000005E-4</v>
      </c>
      <c r="S74" s="59">
        <v>1.5429999999999999E-3</v>
      </c>
      <c r="T74" s="59" t="s">
        <v>444</v>
      </c>
      <c r="U74" s="59" t="s">
        <v>444</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0.40663971200000004</v>
      </c>
      <c r="F80" s="59">
        <v>0.58948999999999996</v>
      </c>
      <c r="G80" s="59">
        <v>4.8901822059999995</v>
      </c>
      <c r="H80" s="59" t="s">
        <v>443</v>
      </c>
      <c r="I80" s="59" t="s">
        <v>441</v>
      </c>
      <c r="J80" s="59" t="s">
        <v>441</v>
      </c>
      <c r="K80" s="59" t="s">
        <v>441</v>
      </c>
      <c r="L80" s="59" t="s">
        <v>441</v>
      </c>
      <c r="M80" s="59">
        <v>25.589990393000001</v>
      </c>
      <c r="N80" s="59">
        <v>41.266402000000006</v>
      </c>
      <c r="O80" s="59">
        <v>3.5920270000000003</v>
      </c>
      <c r="P80" s="59">
        <v>6.3231999999999997E-2</v>
      </c>
      <c r="Q80" s="59">
        <v>4.2062759999999999</v>
      </c>
      <c r="R80" s="59" t="s">
        <v>443</v>
      </c>
      <c r="S80" s="59">
        <v>11.146890000000001</v>
      </c>
      <c r="T80" s="59">
        <v>4.3000000000000002E-5</v>
      </c>
      <c r="U80" s="59">
        <v>1.402126</v>
      </c>
      <c r="V80" s="59">
        <v>46.526337999999996</v>
      </c>
      <c r="W80" s="59">
        <v>28.6777099</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20.587505029864211</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10060164</v>
      </c>
      <c r="AL82" s="55" t="s">
        <v>439</v>
      </c>
    </row>
    <row r="83" spans="1:38" ht="26.25" customHeight="1" thickBot="1" x14ac:dyDescent="0.3">
      <c r="A83" s="56" t="s">
        <v>53</v>
      </c>
      <c r="B83" s="69" t="s">
        <v>209</v>
      </c>
      <c r="C83" s="70" t="s">
        <v>210</v>
      </c>
      <c r="D83" s="58"/>
      <c r="E83" s="59" t="s">
        <v>443</v>
      </c>
      <c r="F83" s="59">
        <v>3.894042066461538E-2</v>
      </c>
      <c r="G83" s="59" t="s">
        <v>443</v>
      </c>
      <c r="H83" s="59" t="s">
        <v>442</v>
      </c>
      <c r="I83" s="59" t="s">
        <v>441</v>
      </c>
      <c r="J83" s="59" t="s">
        <v>441</v>
      </c>
      <c r="K83" s="59" t="s">
        <v>441</v>
      </c>
      <c r="L83" s="59" t="s">
        <v>441</v>
      </c>
      <c r="M83" s="59" t="s">
        <v>443</v>
      </c>
      <c r="N83" s="59" t="s">
        <v>442</v>
      </c>
      <c r="O83" s="59" t="s">
        <v>442</v>
      </c>
      <c r="P83" s="59" t="s">
        <v>442</v>
      </c>
      <c r="Q83" s="59" t="s">
        <v>442</v>
      </c>
      <c r="R83" s="59" t="s">
        <v>442</v>
      </c>
      <c r="S83" s="59" t="s">
        <v>442</v>
      </c>
      <c r="T83" s="59" t="s">
        <v>442</v>
      </c>
      <c r="U83" s="59" t="s">
        <v>442</v>
      </c>
      <c r="V83" s="59" t="s">
        <v>442</v>
      </c>
      <c r="W83" s="59">
        <v>0.154</v>
      </c>
      <c r="X83" s="59">
        <v>1.9153499350000002E-3</v>
      </c>
      <c r="Y83" s="59">
        <v>5.3948154143000004E-3</v>
      </c>
      <c r="Z83" s="59">
        <v>6.9316394456550006E-3</v>
      </c>
      <c r="AA83" s="59">
        <v>1.64475E-4</v>
      </c>
      <c r="AB83" s="59">
        <v>1.4406279794999999E-2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441</v>
      </c>
      <c r="J84" s="59" t="s">
        <v>441</v>
      </c>
      <c r="K84" s="59" t="s">
        <v>441</v>
      </c>
      <c r="L84" s="59" t="s">
        <v>441</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8.8679532000000005E-2</v>
      </c>
      <c r="F85" s="59">
        <v>44.535253043373473</v>
      </c>
      <c r="G85" s="59">
        <v>5.9812779999999996E-3</v>
      </c>
      <c r="H85" s="59" t="s">
        <v>443</v>
      </c>
      <c r="I85" s="59" t="s">
        <v>441</v>
      </c>
      <c r="J85" s="59" t="s">
        <v>441</v>
      </c>
      <c r="K85" s="59" t="s">
        <v>441</v>
      </c>
      <c r="L85" s="59" t="s">
        <v>441</v>
      </c>
      <c r="M85" s="59">
        <v>7.2453637000000015E-2</v>
      </c>
      <c r="N85" s="59">
        <v>3.8160000000000004E-3</v>
      </c>
      <c r="O85" s="59">
        <v>1.34E-4</v>
      </c>
      <c r="P85" s="59">
        <v>4.1999999999999998E-5</v>
      </c>
      <c r="Q85" s="59" t="s">
        <v>443</v>
      </c>
      <c r="R85" s="59">
        <v>3.8400000000000001E-4</v>
      </c>
      <c r="S85" s="59" t="s">
        <v>443</v>
      </c>
      <c r="T85" s="59" t="s">
        <v>443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4.8871209230000003</v>
      </c>
      <c r="G86" s="59" t="s">
        <v>443</v>
      </c>
      <c r="H86" s="59" t="s">
        <v>443</v>
      </c>
      <c r="I86" s="59" t="s">
        <v>441</v>
      </c>
      <c r="J86" s="59" t="s">
        <v>441</v>
      </c>
      <c r="K86" s="59" t="s">
        <v>441</v>
      </c>
      <c r="L86" s="59" t="s">
        <v>441</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2.0971965970469997</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950339</v>
      </c>
      <c r="AL87" s="29" t="s">
        <v>217</v>
      </c>
    </row>
    <row r="88" spans="1:38" ht="26.25" customHeight="1" thickBot="1" x14ac:dyDescent="0.3">
      <c r="A88" s="56" t="s">
        <v>206</v>
      </c>
      <c r="B88" s="64" t="s">
        <v>220</v>
      </c>
      <c r="C88" s="68" t="s">
        <v>221</v>
      </c>
      <c r="D88" s="58"/>
      <c r="E88" s="59">
        <v>2.7531084000000001E-2</v>
      </c>
      <c r="F88" s="59">
        <v>13.894007937189251</v>
      </c>
      <c r="G88" s="59">
        <v>1.2744544000000002E-2</v>
      </c>
      <c r="H88" s="59" t="s">
        <v>443</v>
      </c>
      <c r="I88" s="59" t="s">
        <v>441</v>
      </c>
      <c r="J88" s="59" t="s">
        <v>441</v>
      </c>
      <c r="K88" s="59" t="s">
        <v>441</v>
      </c>
      <c r="L88" s="59" t="s">
        <v>441</v>
      </c>
      <c r="M88" s="59">
        <v>5.5385421000000004E-2</v>
      </c>
      <c r="N88" s="59">
        <v>1.8033760000000001</v>
      </c>
      <c r="O88" s="59" t="s">
        <v>443</v>
      </c>
      <c r="P88" s="59" t="s">
        <v>443</v>
      </c>
      <c r="Q88" s="59">
        <v>0.86617999999999995</v>
      </c>
      <c r="R88" s="59">
        <v>0.12545999999999999</v>
      </c>
      <c r="S88" s="59">
        <v>5.6633999999999997E-2</v>
      </c>
      <c r="T88" s="59" t="s">
        <v>443</v>
      </c>
      <c r="U88" s="59" t="s">
        <v>443</v>
      </c>
      <c r="V88" s="59">
        <v>0.21665000000000001</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1.683525E-3</v>
      </c>
      <c r="F89" s="59">
        <v>14.899479618000001</v>
      </c>
      <c r="G89" s="59">
        <v>2.1670000000000001E-5</v>
      </c>
      <c r="H89" s="59">
        <v>3.8792999999999998E-4</v>
      </c>
      <c r="I89" s="59" t="s">
        <v>441</v>
      </c>
      <c r="J89" s="59" t="s">
        <v>441</v>
      </c>
      <c r="K89" s="59" t="s">
        <v>441</v>
      </c>
      <c r="L89" s="59" t="s">
        <v>441</v>
      </c>
      <c r="M89" s="59">
        <v>1.683525E-3</v>
      </c>
      <c r="N89" s="59" t="s">
        <v>442</v>
      </c>
      <c r="O89" s="59" t="s">
        <v>442</v>
      </c>
      <c r="P89" s="59">
        <v>1.9999999999999999E-6</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1.04652E-3</v>
      </c>
      <c r="F90" s="59">
        <v>5.7756920686040001</v>
      </c>
      <c r="G90" s="59">
        <v>1.2016E-5</v>
      </c>
      <c r="H90" s="59" t="s">
        <v>442</v>
      </c>
      <c r="I90" s="59" t="s">
        <v>441</v>
      </c>
      <c r="J90" s="59" t="s">
        <v>441</v>
      </c>
      <c r="K90" s="59" t="s">
        <v>441</v>
      </c>
      <c r="L90" s="59" t="s">
        <v>441</v>
      </c>
      <c r="M90" s="59">
        <v>1.04652E-3</v>
      </c>
      <c r="N90" s="59" t="s">
        <v>442</v>
      </c>
      <c r="O90" s="59" t="s">
        <v>442</v>
      </c>
      <c r="P90" s="59">
        <v>3.0000000000000001E-6</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3.3419623301309709E-2</v>
      </c>
      <c r="F91" s="59">
        <v>0.1058283934866996</v>
      </c>
      <c r="G91" s="59">
        <v>1.5514445672639744E-2</v>
      </c>
      <c r="H91" s="59">
        <v>7.5685518984757325E-2</v>
      </c>
      <c r="I91" s="59" t="s">
        <v>441</v>
      </c>
      <c r="J91" s="59" t="s">
        <v>441</v>
      </c>
      <c r="K91" s="59" t="s">
        <v>441</v>
      </c>
      <c r="L91" s="59" t="s">
        <v>441</v>
      </c>
      <c r="M91" s="59">
        <v>1.0203672008108644</v>
      </c>
      <c r="N91" s="59">
        <v>1.6627686095172645</v>
      </c>
      <c r="O91" s="59">
        <v>0.15935860169956745</v>
      </c>
      <c r="P91" s="59">
        <v>2.6739599659467263E-3</v>
      </c>
      <c r="Q91" s="59">
        <v>2.9333721606034651E-3</v>
      </c>
      <c r="R91" s="59">
        <v>0.27762025383780553</v>
      </c>
      <c r="S91" s="59">
        <v>10.890358646706847</v>
      </c>
      <c r="T91" s="59">
        <v>0.51658817422915615</v>
      </c>
      <c r="U91" s="59">
        <v>5.7853405432677751E-2</v>
      </c>
      <c r="V91" s="59">
        <v>6.3006123108334622</v>
      </c>
      <c r="W91" s="59">
        <v>1.8237503830062006E-3</v>
      </c>
      <c r="X91" s="59">
        <v>2.0243597031368828E-3</v>
      </c>
      <c r="Y91" s="59">
        <v>8.2068636905279022E-4</v>
      </c>
      <c r="Z91" s="59">
        <v>8.2068636905279022E-4</v>
      </c>
      <c r="AA91" s="59">
        <v>8.2068636905279022E-4</v>
      </c>
      <c r="AB91" s="59">
        <v>4.4864187901952537E-3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4.2620869999999998E-2</v>
      </c>
      <c r="F92" s="59">
        <v>0.32546301999999999</v>
      </c>
      <c r="G92" s="59">
        <v>0.32382307999999999</v>
      </c>
      <c r="H92" s="59" t="s">
        <v>443</v>
      </c>
      <c r="I92" s="59" t="s">
        <v>441</v>
      </c>
      <c r="J92" s="59" t="s">
        <v>441</v>
      </c>
      <c r="K92" s="59" t="s">
        <v>441</v>
      </c>
      <c r="L92" s="59" t="s">
        <v>441</v>
      </c>
      <c r="M92" s="59">
        <v>1.8219180000000001E-2</v>
      </c>
      <c r="N92" s="59" t="s">
        <v>443</v>
      </c>
      <c r="O92" s="59" t="s">
        <v>443</v>
      </c>
      <c r="P92" s="59">
        <v>5.0000000000000002E-5</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107.449</v>
      </c>
      <c r="AL92" s="29" t="s">
        <v>229</v>
      </c>
    </row>
    <row r="93" spans="1:38" ht="26.25" customHeight="1" thickBot="1" x14ac:dyDescent="0.3">
      <c r="A93" s="56" t="s">
        <v>53</v>
      </c>
      <c r="B93" s="61" t="s">
        <v>230</v>
      </c>
      <c r="C93" s="57" t="s">
        <v>403</v>
      </c>
      <c r="D93" s="65"/>
      <c r="E93" s="59">
        <v>0.18991239600000001</v>
      </c>
      <c r="F93" s="59">
        <v>2.0525525735986943</v>
      </c>
      <c r="G93" s="59">
        <v>0.85188436399999989</v>
      </c>
      <c r="H93" s="59">
        <v>4.2810829999999998E-3</v>
      </c>
      <c r="I93" s="59" t="s">
        <v>441</v>
      </c>
      <c r="J93" s="59" t="s">
        <v>441</v>
      </c>
      <c r="K93" s="59" t="s">
        <v>441</v>
      </c>
      <c r="L93" s="59" t="s">
        <v>441</v>
      </c>
      <c r="M93" s="59">
        <v>0.623880608</v>
      </c>
      <c r="N93" s="59">
        <v>1.2211999999999999E-2</v>
      </c>
      <c r="O93" s="59" t="s">
        <v>442</v>
      </c>
      <c r="P93" s="59">
        <v>3.4E-5</v>
      </c>
      <c r="Q93" s="59" t="s">
        <v>442</v>
      </c>
      <c r="R93" s="59" t="s">
        <v>442</v>
      </c>
      <c r="S93" s="59" t="s">
        <v>442</v>
      </c>
      <c r="T93" s="59" t="s">
        <v>442</v>
      </c>
      <c r="U93" s="59" t="s">
        <v>442</v>
      </c>
      <c r="V93" s="59" t="s">
        <v>442</v>
      </c>
      <c r="W93" s="59">
        <v>1.3008E-3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0.29497231099999999</v>
      </c>
      <c r="F95" s="59">
        <v>0.43731999999999999</v>
      </c>
      <c r="G95" s="59">
        <v>0.152083566</v>
      </c>
      <c r="H95" s="59">
        <v>5.9092525999999999E-2</v>
      </c>
      <c r="I95" s="59" t="s">
        <v>441</v>
      </c>
      <c r="J95" s="59" t="s">
        <v>441</v>
      </c>
      <c r="K95" s="59" t="s">
        <v>441</v>
      </c>
      <c r="L95" s="59" t="s">
        <v>441</v>
      </c>
      <c r="M95" s="59">
        <v>5.3855027999999999E-2</v>
      </c>
      <c r="N95" s="59">
        <v>1.1019999999999999E-3</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21.048058078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8.5456020000000011E-3</v>
      </c>
      <c r="F98" s="59" t="s">
        <v>443</v>
      </c>
      <c r="G98" s="59">
        <v>7.9641340000000012E-3</v>
      </c>
      <c r="H98" s="59">
        <v>3.7142399999999997E-3</v>
      </c>
      <c r="I98" s="59" t="s">
        <v>441</v>
      </c>
      <c r="J98" s="59" t="s">
        <v>441</v>
      </c>
      <c r="K98" s="59" t="s">
        <v>441</v>
      </c>
      <c r="L98" s="59" t="s">
        <v>441</v>
      </c>
      <c r="M98" s="59">
        <v>1.7889470000000001E-3</v>
      </c>
      <c r="N98" s="59">
        <v>7.0699999999999995E-4</v>
      </c>
      <c r="O98" s="59">
        <v>5.3999999999999998E-5</v>
      </c>
      <c r="P98" s="59" t="s">
        <v>443</v>
      </c>
      <c r="Q98" s="59">
        <v>1.5960999999999999E-2</v>
      </c>
      <c r="R98" s="59">
        <v>3.5399999999999999E-4</v>
      </c>
      <c r="S98" s="59">
        <v>5.31E-4</v>
      </c>
      <c r="T98" s="59">
        <v>1.9449999999999999E-3</v>
      </c>
      <c r="U98" s="59" t="s">
        <v>443</v>
      </c>
      <c r="V98" s="59" t="s">
        <v>443</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0.54080045388983156</v>
      </c>
      <c r="F99" s="59">
        <v>10.950159365688776</v>
      </c>
      <c r="G99" s="59" t="s">
        <v>442</v>
      </c>
      <c r="H99" s="59">
        <v>8.5146937189748684</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696.25800000000004</v>
      </c>
      <c r="AL99" s="29" t="s">
        <v>243</v>
      </c>
    </row>
    <row r="100" spans="1:38" ht="26.25" customHeight="1" thickBot="1" x14ac:dyDescent="0.3">
      <c r="A100" s="56" t="s">
        <v>241</v>
      </c>
      <c r="B100" s="56" t="s">
        <v>244</v>
      </c>
      <c r="C100" s="57" t="s">
        <v>406</v>
      </c>
      <c r="D100" s="72"/>
      <c r="E100" s="59">
        <v>1.5089055692453921</v>
      </c>
      <c r="F100" s="59">
        <v>22.006650186496852</v>
      </c>
      <c r="G100" s="59" t="s">
        <v>442</v>
      </c>
      <c r="H100" s="59">
        <v>14.485225777601045</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2535.2919999999999</v>
      </c>
      <c r="AL100" s="29" t="s">
        <v>243</v>
      </c>
    </row>
    <row r="101" spans="1:38" ht="26.25" customHeight="1" thickBot="1" x14ac:dyDescent="0.3">
      <c r="A101" s="56" t="s">
        <v>241</v>
      </c>
      <c r="B101" s="56" t="s">
        <v>245</v>
      </c>
      <c r="C101" s="57" t="s">
        <v>246</v>
      </c>
      <c r="D101" s="72"/>
      <c r="E101" s="59">
        <v>1.0885944040207813E-2</v>
      </c>
      <c r="F101" s="59">
        <v>5.0645051801418185E-2</v>
      </c>
      <c r="G101" s="59" t="s">
        <v>442</v>
      </c>
      <c r="H101" s="59">
        <v>9.5140978844202112E-2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181.54300000000001</v>
      </c>
      <c r="AL101" s="29" t="s">
        <v>243</v>
      </c>
    </row>
    <row r="102" spans="1:38" ht="26.25" customHeight="1" thickBot="1" x14ac:dyDescent="0.3">
      <c r="A102" s="56" t="s">
        <v>241</v>
      </c>
      <c r="B102" s="56" t="s">
        <v>247</v>
      </c>
      <c r="C102" s="57" t="s">
        <v>384</v>
      </c>
      <c r="D102" s="72"/>
      <c r="E102" s="59">
        <v>0.58703399330505424</v>
      </c>
      <c r="F102" s="59">
        <v>1.7248431616771933</v>
      </c>
      <c r="G102" s="59" t="s">
        <v>442</v>
      </c>
      <c r="H102" s="59">
        <v>17.254826085361412</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6845.45</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2.00900912746633E-3</v>
      </c>
      <c r="F104" s="59">
        <v>5.1991659999999999E-3</v>
      </c>
      <c r="G104" s="59" t="s">
        <v>442</v>
      </c>
      <c r="H104" s="59">
        <v>5.2206137767413299E-3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8.3320000000000007</v>
      </c>
      <c r="AL104" s="29" t="s">
        <v>243</v>
      </c>
    </row>
    <row r="105" spans="1:38" ht="26.25" customHeight="1" thickBot="1" x14ac:dyDescent="0.3">
      <c r="A105" s="56" t="s">
        <v>241</v>
      </c>
      <c r="B105" s="56" t="s">
        <v>252</v>
      </c>
      <c r="C105" s="57" t="s">
        <v>253</v>
      </c>
      <c r="D105" s="72"/>
      <c r="E105" s="59">
        <v>1.9136291124022115E-2</v>
      </c>
      <c r="F105" s="59">
        <v>0.17629786794520549</v>
      </c>
      <c r="G105" s="59" t="s">
        <v>442</v>
      </c>
      <c r="H105" s="59">
        <v>0.1544520949169311</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22.661999999999999</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1.4237012532444462E-2</v>
      </c>
      <c r="F107" s="59">
        <v>0.31030575118712611</v>
      </c>
      <c r="G107" s="59" t="s">
        <v>442</v>
      </c>
      <c r="H107" s="59">
        <v>0.99640630686429588</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12189.466</v>
      </c>
      <c r="AL107" s="29" t="s">
        <v>243</v>
      </c>
    </row>
    <row r="108" spans="1:38" ht="26.25" customHeight="1" thickBot="1" x14ac:dyDescent="0.3">
      <c r="A108" s="56" t="s">
        <v>241</v>
      </c>
      <c r="B108" s="56" t="s">
        <v>257</v>
      </c>
      <c r="C108" s="57" t="s">
        <v>378</v>
      </c>
      <c r="D108" s="72"/>
      <c r="E108" s="59">
        <v>2.8001496067787002E-2</v>
      </c>
      <c r="F108" s="59">
        <v>0.80498859941350775</v>
      </c>
      <c r="G108" s="59" t="s">
        <v>442</v>
      </c>
      <c r="H108" s="59">
        <v>0.88536153913607218</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16162.088999999998</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1.355445832916145E-3</v>
      </c>
      <c r="F110" s="59">
        <v>0.26703833799999999</v>
      </c>
      <c r="G110" s="59" t="s">
        <v>442</v>
      </c>
      <c r="H110" s="59">
        <v>8.853699902696327E-2</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546.09299999999996</v>
      </c>
      <c r="AL110" s="29" t="s">
        <v>243</v>
      </c>
    </row>
    <row r="111" spans="1:38" ht="26.25" customHeight="1" thickBot="1" x14ac:dyDescent="0.3">
      <c r="A111" s="56" t="s">
        <v>241</v>
      </c>
      <c r="B111" s="56" t="s">
        <v>260</v>
      </c>
      <c r="C111" s="57" t="s">
        <v>374</v>
      </c>
      <c r="D111" s="72"/>
      <c r="E111" s="59">
        <v>7.1027218453781548E-3</v>
      </c>
      <c r="F111" s="59">
        <v>3.3459874000000001E-2</v>
      </c>
      <c r="G111" s="59" t="s">
        <v>442</v>
      </c>
      <c r="H111" s="59">
        <v>3.3379699999999998E-2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40.316000000000003</v>
      </c>
      <c r="AL111" s="29" t="s">
        <v>243</v>
      </c>
    </row>
    <row r="112" spans="1:38" ht="26.25" customHeight="1" thickBot="1" x14ac:dyDescent="0.3">
      <c r="A112" s="56" t="s">
        <v>261</v>
      </c>
      <c r="B112" s="56" t="s">
        <v>262</v>
      </c>
      <c r="C112" s="57" t="s">
        <v>263</v>
      </c>
      <c r="D112" s="58"/>
      <c r="E112" s="59">
        <v>7.4468705163999998</v>
      </c>
      <c r="F112" s="59" t="s">
        <v>442</v>
      </c>
      <c r="G112" s="59" t="s">
        <v>442</v>
      </c>
      <c r="H112" s="59">
        <v>5.5416372852071394</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186171762.91</v>
      </c>
      <c r="AL112" s="29" t="s">
        <v>416</v>
      </c>
    </row>
    <row r="113" spans="1:38" ht="26.25" customHeight="1" thickBot="1" x14ac:dyDescent="0.3">
      <c r="A113" s="56" t="s">
        <v>261</v>
      </c>
      <c r="B113" s="73" t="s">
        <v>264</v>
      </c>
      <c r="C113" s="74" t="s">
        <v>265</v>
      </c>
      <c r="D113" s="58"/>
      <c r="E113" s="59">
        <v>9.7285828560413226</v>
      </c>
      <c r="F113" s="59">
        <v>12.110693040994523</v>
      </c>
      <c r="G113" s="59" t="s">
        <v>442</v>
      </c>
      <c r="H113" s="59">
        <v>65.696427732980638</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192903864.56881684</v>
      </c>
      <c r="AL113" s="53" t="s">
        <v>432</v>
      </c>
    </row>
    <row r="114" spans="1:38" ht="26.25" customHeight="1" thickBot="1" x14ac:dyDescent="0.3">
      <c r="A114" s="56" t="s">
        <v>261</v>
      </c>
      <c r="B114" s="73" t="s">
        <v>266</v>
      </c>
      <c r="C114" s="74" t="s">
        <v>385</v>
      </c>
      <c r="D114" s="58"/>
      <c r="E114" s="59" t="s">
        <v>443</v>
      </c>
      <c r="F114" s="59" t="s">
        <v>442</v>
      </c>
      <c r="G114" s="59" t="s">
        <v>442</v>
      </c>
      <c r="H114" s="59" t="s">
        <v>443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t="s">
        <v>443</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1.4720463903681498</v>
      </c>
      <c r="F116" s="59">
        <v>0.48562458728834873</v>
      </c>
      <c r="G116" s="59" t="s">
        <v>442</v>
      </c>
      <c r="H116" s="59">
        <v>8.7420120883644117</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87111866.231985807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746754.35000000009</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1.1597321488000001</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1348525.7600000002</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1.76731243919994</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4999.8140000000003</v>
      </c>
      <c r="AL125" s="29" t="s">
        <v>421</v>
      </c>
    </row>
    <row r="126" spans="1:38" ht="26.25" customHeight="1" thickBot="1" x14ac:dyDescent="0.3">
      <c r="A126" s="56" t="s">
        <v>286</v>
      </c>
      <c r="B126" s="56" t="s">
        <v>289</v>
      </c>
      <c r="C126" s="57" t="s">
        <v>290</v>
      </c>
      <c r="D126" s="58"/>
      <c r="E126" s="59" t="s">
        <v>443</v>
      </c>
      <c r="F126" s="59">
        <v>6.09182955222264E-3</v>
      </c>
      <c r="G126" s="59" t="s">
        <v>442</v>
      </c>
      <c r="H126" s="59">
        <v>4.320384E-2</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180.01599999999999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0.73969938199999996</v>
      </c>
      <c r="F128" s="59">
        <v>2.7625824735227952E-2</v>
      </c>
      <c r="G128" s="59">
        <v>0.38903146600000005</v>
      </c>
      <c r="H128" s="59">
        <v>4.3500000000000002E-7</v>
      </c>
      <c r="I128" s="59" t="s">
        <v>441</v>
      </c>
      <c r="J128" s="59" t="s">
        <v>441</v>
      </c>
      <c r="K128" s="59" t="s">
        <v>441</v>
      </c>
      <c r="L128" s="59" t="s">
        <v>441</v>
      </c>
      <c r="M128" s="59">
        <v>0.71037326200000006</v>
      </c>
      <c r="N128" s="59">
        <v>31.713116239999998</v>
      </c>
      <c r="O128" s="59">
        <v>9.517184699999999E-2</v>
      </c>
      <c r="P128" s="59">
        <v>0.18316880599999999</v>
      </c>
      <c r="Q128" s="59">
        <v>3.2324189000000003E-2</v>
      </c>
      <c r="R128" s="59">
        <v>12.542094138</v>
      </c>
      <c r="S128" s="59">
        <v>0.3470693265</v>
      </c>
      <c r="T128" s="59">
        <v>1.916429962</v>
      </c>
      <c r="U128" s="59">
        <v>1.06256665E-2</v>
      </c>
      <c r="V128" s="59">
        <v>0.42129512250000001</v>
      </c>
      <c r="W128" s="59">
        <v>70.974142422499995</v>
      </c>
      <c r="X128" s="59">
        <v>1.466098E-6</v>
      </c>
      <c r="Y128" s="59">
        <v>3.1241954999999999E-6</v>
      </c>
      <c r="Z128" s="59">
        <v>1.6580874999999998E-6</v>
      </c>
      <c r="AA128" s="59">
        <v>2.0246219999999998E-6</v>
      </c>
      <c r="AB128" s="59">
        <v>8.2730030000000001E-6</v>
      </c>
      <c r="AC128" s="59">
        <v>0.35084697064999998</v>
      </c>
      <c r="AD128" s="59">
        <v>3.0300000492999999E-2</v>
      </c>
      <c r="AE128" s="60"/>
      <c r="AF128" s="59" t="s">
        <v>442</v>
      </c>
      <c r="AG128" s="59" t="s">
        <v>442</v>
      </c>
      <c r="AH128" s="59" t="s">
        <v>442</v>
      </c>
      <c r="AI128" s="59" t="s">
        <v>442</v>
      </c>
      <c r="AJ128" s="59" t="s">
        <v>442</v>
      </c>
      <c r="AK128" s="59">
        <v>524.09498422574336</v>
      </c>
      <c r="AL128" s="29" t="s">
        <v>298</v>
      </c>
    </row>
    <row r="129" spans="1:38" ht="26.25" customHeight="1" thickBot="1" x14ac:dyDescent="0.3">
      <c r="A129" s="56" t="s">
        <v>286</v>
      </c>
      <c r="B129" s="61" t="s">
        <v>296</v>
      </c>
      <c r="C129" s="70" t="s">
        <v>297</v>
      </c>
      <c r="D129" s="58"/>
      <c r="E129" s="59">
        <v>0.174866348</v>
      </c>
      <c r="F129" s="59">
        <v>1.996872746916779E-2</v>
      </c>
      <c r="G129" s="59">
        <v>1.3287631770000001</v>
      </c>
      <c r="H129" s="59" t="s">
        <v>444</v>
      </c>
      <c r="I129" s="59" t="s">
        <v>441</v>
      </c>
      <c r="J129" s="59" t="s">
        <v>441</v>
      </c>
      <c r="K129" s="59" t="s">
        <v>441</v>
      </c>
      <c r="L129" s="59" t="s">
        <v>441</v>
      </c>
      <c r="M129" s="59">
        <v>0.18620688200000002</v>
      </c>
      <c r="N129" s="59">
        <v>3.5171000000000001E-2</v>
      </c>
      <c r="O129" s="59">
        <v>1.5380000000000001E-3</v>
      </c>
      <c r="P129" s="59">
        <v>2.666E-3</v>
      </c>
      <c r="Q129" s="59">
        <v>2.3255999999999999E-2</v>
      </c>
      <c r="R129" s="59">
        <v>1.7264999999999999E-2</v>
      </c>
      <c r="S129" s="59">
        <v>9.3640000000000008E-3</v>
      </c>
      <c r="T129" s="59">
        <v>1.6296000000000001E-2</v>
      </c>
      <c r="U129" s="59">
        <v>5.6210000000000001E-3</v>
      </c>
      <c r="V129" s="59">
        <v>0.63145600000000002</v>
      </c>
      <c r="W129" s="59">
        <v>8.4507151270000005</v>
      </c>
      <c r="X129" s="59" t="s">
        <v>443</v>
      </c>
      <c r="Y129" s="59" t="s">
        <v>443</v>
      </c>
      <c r="Z129" s="59" t="s">
        <v>443</v>
      </c>
      <c r="AA129" s="59" t="s">
        <v>443</v>
      </c>
      <c r="AB129" s="59" t="s">
        <v>443</v>
      </c>
      <c r="AC129" s="59">
        <v>1.7605656510000001E-2</v>
      </c>
      <c r="AD129" s="59" t="s">
        <v>443</v>
      </c>
      <c r="AE129" s="60"/>
      <c r="AF129" s="59" t="s">
        <v>442</v>
      </c>
      <c r="AG129" s="59" t="s">
        <v>442</v>
      </c>
      <c r="AH129" s="59" t="s">
        <v>442</v>
      </c>
      <c r="AI129" s="59" t="s">
        <v>442</v>
      </c>
      <c r="AJ129" s="59" t="s">
        <v>442</v>
      </c>
      <c r="AK129" s="59">
        <v>124.21347340769117</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3.4994700000000002E-3</v>
      </c>
      <c r="F131" s="59">
        <v>5.9627263014590899E-4</v>
      </c>
      <c r="G131" s="59">
        <v>1.7872900000000002E-3</v>
      </c>
      <c r="H131" s="59">
        <v>6.4260000000000008E-6</v>
      </c>
      <c r="I131" s="59" t="s">
        <v>441</v>
      </c>
      <c r="J131" s="59" t="s">
        <v>441</v>
      </c>
      <c r="K131" s="59" t="s">
        <v>441</v>
      </c>
      <c r="L131" s="59" t="s">
        <v>441</v>
      </c>
      <c r="M131" s="59">
        <v>1.1096599999999999E-3</v>
      </c>
      <c r="N131" s="59">
        <v>0.22335326</v>
      </c>
      <c r="O131" s="59">
        <v>2.1420000000000002E-5</v>
      </c>
      <c r="P131" s="59">
        <v>2.3562E-2</v>
      </c>
      <c r="Q131" s="59">
        <v>1.428E-4</v>
      </c>
      <c r="R131" s="59">
        <v>3.57E-5</v>
      </c>
      <c r="S131" s="59">
        <v>2.142E-4</v>
      </c>
      <c r="T131" s="59">
        <v>2.8560000000000004E-5</v>
      </c>
      <c r="U131" s="59" t="s">
        <v>444</v>
      </c>
      <c r="V131" s="59">
        <v>6.8253212240219994E-4</v>
      </c>
      <c r="W131" s="59">
        <v>2.4596389400000005</v>
      </c>
      <c r="X131" s="59" t="s">
        <v>443</v>
      </c>
      <c r="Y131" s="59" t="s">
        <v>443</v>
      </c>
      <c r="Z131" s="59" t="s">
        <v>443</v>
      </c>
      <c r="AA131" s="59" t="s">
        <v>443</v>
      </c>
      <c r="AB131" s="59">
        <v>2.8559999999999999E-8</v>
      </c>
      <c r="AC131" s="59">
        <v>0.16982031641000001</v>
      </c>
      <c r="AD131" s="59">
        <v>1.4280000000000001E-2</v>
      </c>
      <c r="AE131" s="60"/>
      <c r="AF131" s="59" t="s">
        <v>442</v>
      </c>
      <c r="AG131" s="59" t="s">
        <v>442</v>
      </c>
      <c r="AH131" s="59" t="s">
        <v>442</v>
      </c>
      <c r="AI131" s="59" t="s">
        <v>442</v>
      </c>
      <c r="AJ131" s="59" t="s">
        <v>442</v>
      </c>
      <c r="AK131" s="59">
        <v>0.71399999999999997</v>
      </c>
      <c r="AL131" s="29" t="s">
        <v>298</v>
      </c>
    </row>
    <row r="132" spans="1:38" ht="26.25" customHeight="1" thickBot="1" x14ac:dyDescent="0.3">
      <c r="A132" s="56" t="s">
        <v>286</v>
      </c>
      <c r="B132" s="61" t="s">
        <v>303</v>
      </c>
      <c r="C132" s="70" t="s">
        <v>304</v>
      </c>
      <c r="D132" s="58"/>
      <c r="E132" s="59" t="s">
        <v>444</v>
      </c>
      <c r="F132" s="59">
        <v>6.1550392382906998E-4</v>
      </c>
      <c r="G132" s="59" t="s">
        <v>444</v>
      </c>
      <c r="H132" s="59" t="s">
        <v>444</v>
      </c>
      <c r="I132" s="59" t="s">
        <v>441</v>
      </c>
      <c r="J132" s="59" t="s">
        <v>441</v>
      </c>
      <c r="K132" s="59" t="s">
        <v>441</v>
      </c>
      <c r="L132" s="59" t="s">
        <v>441</v>
      </c>
      <c r="M132" s="59" t="s">
        <v>444</v>
      </c>
      <c r="N132" s="59" t="s">
        <v>444</v>
      </c>
      <c r="O132" s="59" t="s">
        <v>444</v>
      </c>
      <c r="P132" s="59" t="s">
        <v>444</v>
      </c>
      <c r="Q132" s="59" t="s">
        <v>444</v>
      </c>
      <c r="R132" s="59" t="s">
        <v>444</v>
      </c>
      <c r="S132" s="59" t="s">
        <v>444</v>
      </c>
      <c r="T132" s="59" t="s">
        <v>444</v>
      </c>
      <c r="U132" s="59" t="s">
        <v>444</v>
      </c>
      <c r="V132" s="59" t="s">
        <v>444</v>
      </c>
      <c r="W132" s="59">
        <v>0.82936962800000003</v>
      </c>
      <c r="X132" s="59" t="s">
        <v>443</v>
      </c>
      <c r="Y132" s="59" t="s">
        <v>443</v>
      </c>
      <c r="Z132" s="59" t="s">
        <v>443</v>
      </c>
      <c r="AA132" s="59" t="s">
        <v>443</v>
      </c>
      <c r="AB132" s="59" t="s">
        <v>443</v>
      </c>
      <c r="AC132" s="59">
        <v>14.467184420000001</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9.6054799999999996E-3</v>
      </c>
      <c r="F133" s="59">
        <v>1.5135600000000001E-4</v>
      </c>
      <c r="G133" s="59">
        <v>1.3156560000000001E-3</v>
      </c>
      <c r="H133" s="59" t="s">
        <v>443</v>
      </c>
      <c r="I133" s="59" t="s">
        <v>441</v>
      </c>
      <c r="J133" s="59" t="s">
        <v>441</v>
      </c>
      <c r="K133" s="59" t="s">
        <v>441</v>
      </c>
      <c r="L133" s="59" t="s">
        <v>441</v>
      </c>
      <c r="M133" s="59">
        <v>7.1388200000000006E-3</v>
      </c>
      <c r="N133" s="59">
        <v>3.4964406000000001E-4</v>
      </c>
      <c r="O133" s="59">
        <v>5.8564060000000008E-5</v>
      </c>
      <c r="P133" s="59">
        <v>3.6167379999999999E-2</v>
      </c>
      <c r="Q133" s="59">
        <v>1.5846522000000001E-4</v>
      </c>
      <c r="R133" s="59">
        <v>1.5787512000000001E-4</v>
      </c>
      <c r="S133" s="59">
        <v>1.4471886000000001E-4</v>
      </c>
      <c r="T133" s="59">
        <v>2.0176866E-4</v>
      </c>
      <c r="U133" s="59">
        <v>2.3029356000000002E-4</v>
      </c>
      <c r="V133" s="59">
        <v>1.8642762400000001E-3</v>
      </c>
      <c r="W133" s="59">
        <v>5.6787963999999996E-2</v>
      </c>
      <c r="X133" s="59">
        <v>1.5368640000000001E-7</v>
      </c>
      <c r="Y133" s="59">
        <v>8.3942420000000013E-8</v>
      </c>
      <c r="Z133" s="59">
        <v>7.4984879999999994E-8</v>
      </c>
      <c r="AA133" s="59">
        <v>8.1385979999999992E-8</v>
      </c>
      <c r="AB133" s="59">
        <v>3.9399968000000006E-7</v>
      </c>
      <c r="AC133" s="59">
        <v>1.7503000000000002E-3</v>
      </c>
      <c r="AD133" s="59">
        <v>4.76882E-3</v>
      </c>
      <c r="AE133" s="60"/>
      <c r="AF133" s="59" t="s">
        <v>442</v>
      </c>
      <c r="AG133" s="59" t="s">
        <v>442</v>
      </c>
      <c r="AH133" s="59" t="s">
        <v>442</v>
      </c>
      <c r="AI133" s="59" t="s">
        <v>442</v>
      </c>
      <c r="AJ133" s="59" t="s">
        <v>442</v>
      </c>
      <c r="AK133" s="59">
        <v>25761.399999999998</v>
      </c>
      <c r="AL133" s="29" t="s">
        <v>413</v>
      </c>
    </row>
    <row r="134" spans="1:38" ht="26.25" customHeight="1" thickBot="1" x14ac:dyDescent="0.3">
      <c r="A134" s="56" t="s">
        <v>286</v>
      </c>
      <c r="B134" s="61" t="s">
        <v>307</v>
      </c>
      <c r="C134" s="57" t="s">
        <v>308</v>
      </c>
      <c r="D134" s="58"/>
      <c r="E134" s="59">
        <v>1.29465E-2</v>
      </c>
      <c r="F134" s="59" t="s">
        <v>443</v>
      </c>
      <c r="G134" s="59">
        <v>9.2475000000000001E-4</v>
      </c>
      <c r="H134" s="59" t="s">
        <v>443</v>
      </c>
      <c r="I134" s="59" t="s">
        <v>441</v>
      </c>
      <c r="J134" s="59" t="s">
        <v>441</v>
      </c>
      <c r="K134" s="59" t="s">
        <v>441</v>
      </c>
      <c r="L134" s="59" t="s">
        <v>441</v>
      </c>
      <c r="M134" s="59">
        <v>9.2475000000000001E-4</v>
      </c>
      <c r="N134" s="59">
        <v>1.4059999999999999E-3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6.9686342299999995E-2</v>
      </c>
      <c r="F135" s="59">
        <v>2.69541512682232E-2</v>
      </c>
      <c r="G135" s="59">
        <v>2.4105338529999999E-3</v>
      </c>
      <c r="H135" s="59" t="s">
        <v>443</v>
      </c>
      <c r="I135" s="59" t="s">
        <v>441</v>
      </c>
      <c r="J135" s="59" t="s">
        <v>441</v>
      </c>
      <c r="K135" s="59" t="s">
        <v>441</v>
      </c>
      <c r="L135" s="59" t="s">
        <v>441</v>
      </c>
      <c r="M135" s="59">
        <v>1.2234555</v>
      </c>
      <c r="N135" s="59">
        <v>1.073783261905E-2</v>
      </c>
      <c r="O135" s="59">
        <v>2.1913944120500002E-3</v>
      </c>
      <c r="P135" s="59" t="s">
        <v>443</v>
      </c>
      <c r="Q135" s="59">
        <v>8.9847170894099999E-3</v>
      </c>
      <c r="R135" s="59">
        <v>2.1913944120999999E-4</v>
      </c>
      <c r="S135" s="59">
        <v>4.3827888241000004E-3</v>
      </c>
      <c r="T135" s="59" t="s">
        <v>443</v>
      </c>
      <c r="U135" s="59">
        <v>1.5339760884399999E-3</v>
      </c>
      <c r="V135" s="59">
        <v>0.38415144043248001</v>
      </c>
      <c r="W135" s="59">
        <v>21.005751719999999</v>
      </c>
      <c r="X135" s="59">
        <v>2.3735312679999999E-2</v>
      </c>
      <c r="Y135" s="59">
        <v>3.1567965859999998E-2</v>
      </c>
      <c r="Z135" s="59">
        <v>1.2579715720000001E-2</v>
      </c>
      <c r="AA135" s="59">
        <v>1.9225603269999999E-2</v>
      </c>
      <c r="AB135" s="59">
        <v>8.7108597519999997E-2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1.1893953838703355E-3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311716106.98587966</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1.7942757075200002E-3</v>
      </c>
      <c r="O139" s="59">
        <v>3.5895352610700003E-3</v>
      </c>
      <c r="P139" s="59">
        <v>3.5903352610699999E-3</v>
      </c>
      <c r="Q139" s="59">
        <v>5.7198033939100008E-3</v>
      </c>
      <c r="R139" s="59">
        <v>5.4585721369300004E-3</v>
      </c>
      <c r="S139" s="59">
        <v>1.267092361101E-2</v>
      </c>
      <c r="T139" s="59">
        <v>2.5100000000000001E-6</v>
      </c>
      <c r="U139" s="59" t="s">
        <v>443</v>
      </c>
      <c r="V139" s="59">
        <v>9.960140000000001E-3</v>
      </c>
      <c r="W139" s="59">
        <v>6.2054493720000004</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1049</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423.17774187591363</v>
      </c>
      <c r="F141" s="77">
        <f t="shared" ref="F141:AD141" si="0">SUM(F14:F140)</f>
        <v>356.41763699107554</v>
      </c>
      <c r="G141" s="77">
        <f t="shared" si="0"/>
        <v>331.90808573566301</v>
      </c>
      <c r="H141" s="77">
        <f t="shared" si="0"/>
        <v>125.95520731497571</v>
      </c>
      <c r="I141" s="77">
        <f t="shared" si="0"/>
        <v>0</v>
      </c>
      <c r="J141" s="77">
        <f t="shared" si="0"/>
        <v>0</v>
      </c>
      <c r="K141" s="77">
        <f t="shared" si="0"/>
        <v>0</v>
      </c>
      <c r="L141" s="77">
        <f t="shared" si="0"/>
        <v>0</v>
      </c>
      <c r="M141" s="77">
        <f t="shared" si="0"/>
        <v>1363.0205305406164</v>
      </c>
      <c r="N141" s="77">
        <f t="shared" si="0"/>
        <v>217.7283265162348</v>
      </c>
      <c r="O141" s="77">
        <f t="shared" si="0"/>
        <v>5.4470815051591064</v>
      </c>
      <c r="P141" s="77">
        <f t="shared" si="0"/>
        <v>3.703141023909521</v>
      </c>
      <c r="Q141" s="77">
        <f t="shared" si="0"/>
        <v>9.2054502189282772</v>
      </c>
      <c r="R141" s="77">
        <f>SUM(R14:R140)</f>
        <v>38.502210191176424</v>
      </c>
      <c r="S141" s="77">
        <f t="shared" si="0"/>
        <v>91.779144764554516</v>
      </c>
      <c r="T141" s="77">
        <f t="shared" si="0"/>
        <v>65.173101314000121</v>
      </c>
      <c r="U141" s="77">
        <f t="shared" si="0"/>
        <v>6.1528427392629119</v>
      </c>
      <c r="V141" s="77">
        <f t="shared" si="0"/>
        <v>161.03942746675642</v>
      </c>
      <c r="W141" s="77">
        <f t="shared" si="0"/>
        <v>400.42593714328467</v>
      </c>
      <c r="X141" s="77">
        <f t="shared" si="0"/>
        <v>13.196499589678497</v>
      </c>
      <c r="Y141" s="77">
        <f t="shared" si="0"/>
        <v>15.466000871548886</v>
      </c>
      <c r="Z141" s="77">
        <f t="shared" si="0"/>
        <v>8.5048662920244897</v>
      </c>
      <c r="AA141" s="77">
        <f t="shared" si="0"/>
        <v>6.5084994935045417</v>
      </c>
      <c r="AB141" s="77">
        <f t="shared" si="0"/>
        <v>43.675863113073412</v>
      </c>
      <c r="AC141" s="77">
        <f t="shared" si="0"/>
        <v>58.098614538626094</v>
      </c>
      <c r="AD141" s="77">
        <f t="shared" si="0"/>
        <v>92.603336440850057</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107.12729863247438</v>
      </c>
      <c r="F143" s="59">
        <v>63.258763249038779</v>
      </c>
      <c r="G143" s="59">
        <v>3.5411131439065189</v>
      </c>
      <c r="H143" s="59">
        <v>0.27974505917987069</v>
      </c>
      <c r="I143" s="59" t="s">
        <v>441</v>
      </c>
      <c r="J143" s="59" t="s">
        <v>441</v>
      </c>
      <c r="K143" s="59" t="s">
        <v>441</v>
      </c>
      <c r="L143" s="59" t="s">
        <v>441</v>
      </c>
      <c r="M143" s="59">
        <v>516.94869760750294</v>
      </c>
      <c r="N143" s="59">
        <v>73.998297964561857</v>
      </c>
      <c r="O143" s="59">
        <v>5.2919693054369007E-4</v>
      </c>
      <c r="P143" s="59">
        <v>2.7677995722161518E-2</v>
      </c>
      <c r="Q143" s="59">
        <v>8.3105882976362302E-4</v>
      </c>
      <c r="R143" s="59">
        <v>2.6991674515746619E-2</v>
      </c>
      <c r="S143" s="59">
        <v>1.8726139349733141E-2</v>
      </c>
      <c r="T143" s="59">
        <v>5.5268131920311134E-3</v>
      </c>
      <c r="U143" s="59">
        <v>6.0372379843986611E-4</v>
      </c>
      <c r="V143" s="59">
        <v>0.10185023277946317</v>
      </c>
      <c r="W143" s="59">
        <v>1.4339451000000001</v>
      </c>
      <c r="X143" s="59">
        <v>6.1325300889399997E-2</v>
      </c>
      <c r="Y143" s="59">
        <v>8.0644286918199998E-2</v>
      </c>
      <c r="Z143" s="59">
        <v>4.9609648595600006E-2</v>
      </c>
      <c r="AA143" s="59">
        <v>7.7684323171500008E-2</v>
      </c>
      <c r="AB143" s="59">
        <v>0.2692635595747</v>
      </c>
      <c r="AC143" s="59">
        <v>1.4339451999999999E-3</v>
      </c>
      <c r="AD143" s="59">
        <v>3.1704149999999996E-4</v>
      </c>
      <c r="AE143" s="93"/>
      <c r="AF143" s="59">
        <v>166233.52681328531</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6.5710002734892505</v>
      </c>
      <c r="F144" s="59">
        <v>0.88318561280625407</v>
      </c>
      <c r="G144" s="59">
        <v>0.64961840706885465</v>
      </c>
      <c r="H144" s="59">
        <v>4.7567208846831547E-3</v>
      </c>
      <c r="I144" s="59" t="s">
        <v>441</v>
      </c>
      <c r="J144" s="59" t="s">
        <v>441</v>
      </c>
      <c r="K144" s="59" t="s">
        <v>441</v>
      </c>
      <c r="L144" s="59" t="s">
        <v>441</v>
      </c>
      <c r="M144" s="59">
        <v>8.3404077508736787</v>
      </c>
      <c r="N144" s="59">
        <v>0.45577453795966405</v>
      </c>
      <c r="O144" s="59">
        <v>2.1327479016539495E-5</v>
      </c>
      <c r="P144" s="59">
        <v>2.085755304030846E-3</v>
      </c>
      <c r="Q144" s="59">
        <v>4.1255298259300264E-5</v>
      </c>
      <c r="R144" s="59">
        <v>3.2379656754750082E-3</v>
      </c>
      <c r="S144" s="59">
        <v>2.175194869283996E-3</v>
      </c>
      <c r="T144" s="59">
        <v>1.0630481267283882E-4</v>
      </c>
      <c r="U144" s="59">
        <v>3.9855638485521537E-5</v>
      </c>
      <c r="V144" s="59">
        <v>7.1320251341805158E-3</v>
      </c>
      <c r="W144" s="59">
        <v>1.2109700000000001E-2</v>
      </c>
      <c r="X144" s="59">
        <v>7.7551003881999999E-3</v>
      </c>
      <c r="Y144" s="59">
        <v>8.7505344811000009E-3</v>
      </c>
      <c r="Z144" s="59">
        <v>6.7979165186000008E-3</v>
      </c>
      <c r="AA144" s="59">
        <v>7.3216469559000009E-3</v>
      </c>
      <c r="AB144" s="59">
        <v>3.0625198343800002E-2</v>
      </c>
      <c r="AC144" s="59">
        <v>1.21096E-5</v>
      </c>
      <c r="AD144" s="59">
        <v>9.9612000000000004E-6</v>
      </c>
      <c r="AE144" s="93"/>
      <c r="AF144" s="59">
        <v>16433.882439937799</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73.28004096977007</v>
      </c>
      <c r="F145" s="59">
        <v>3.9711862464749581</v>
      </c>
      <c r="G145" s="59">
        <v>3.2031680018613997</v>
      </c>
      <c r="H145" s="59">
        <v>1.9883684792509224E-2</v>
      </c>
      <c r="I145" s="59" t="s">
        <v>441</v>
      </c>
      <c r="J145" s="59" t="s">
        <v>441</v>
      </c>
      <c r="K145" s="59" t="s">
        <v>441</v>
      </c>
      <c r="L145" s="59" t="s">
        <v>441</v>
      </c>
      <c r="M145" s="59">
        <v>16.040296421758939</v>
      </c>
      <c r="N145" s="59">
        <v>2.375430706164125E-2</v>
      </c>
      <c r="O145" s="59">
        <v>9.0037375101153919E-5</v>
      </c>
      <c r="P145" s="59">
        <v>9.5351847493427271E-3</v>
      </c>
      <c r="Q145" s="59">
        <v>1.8000453411127115E-4</v>
      </c>
      <c r="R145" s="59">
        <v>1.5286903909978996E-2</v>
      </c>
      <c r="S145" s="59">
        <v>1.025141121687183E-2</v>
      </c>
      <c r="T145" s="59">
        <v>3.6120274177016648E-4</v>
      </c>
      <c r="U145" s="59">
        <v>1.7993431802023442E-4</v>
      </c>
      <c r="V145" s="59">
        <v>3.2386070760911087E-2</v>
      </c>
      <c r="W145" s="59">
        <v>0.43158819999999998</v>
      </c>
      <c r="X145" s="59">
        <v>6.1659435941000002E-3</v>
      </c>
      <c r="Y145" s="59">
        <v>3.7338213987300001E-2</v>
      </c>
      <c r="Z145" s="59">
        <v>4.1722884987400004E-2</v>
      </c>
      <c r="AA145" s="59">
        <v>9.5914678132999996E-3</v>
      </c>
      <c r="AB145" s="59">
        <v>9.4818510382099999E-2</v>
      </c>
      <c r="AC145" s="59">
        <v>9.9876899999999999E-5</v>
      </c>
      <c r="AD145" s="59">
        <v>7.5494099999999999E-5</v>
      </c>
      <c r="AE145" s="93"/>
      <c r="AF145" s="59">
        <v>76793.7359502935</v>
      </c>
      <c r="AG145" s="59" t="s">
        <v>442</v>
      </c>
      <c r="AH145" s="59">
        <v>6.5169914241000004</v>
      </c>
      <c r="AI145" s="59" t="s">
        <v>442</v>
      </c>
      <c r="AJ145" s="59" t="s">
        <v>442</v>
      </c>
      <c r="AK145" s="59" t="s">
        <v>442</v>
      </c>
      <c r="AL145" s="32" t="s">
        <v>49</v>
      </c>
    </row>
    <row r="146" spans="1:38" ht="26.25" customHeight="1" thickBot="1" x14ac:dyDescent="0.3">
      <c r="A146" s="89"/>
      <c r="B146" s="90" t="s">
        <v>348</v>
      </c>
      <c r="C146" s="91" t="s">
        <v>355</v>
      </c>
      <c r="D146" s="92" t="s">
        <v>279</v>
      </c>
      <c r="E146" s="59">
        <v>0.26356372823033392</v>
      </c>
      <c r="F146" s="59">
        <v>5.1535812034949089</v>
      </c>
      <c r="G146" s="59">
        <v>1.592805489937112E-2</v>
      </c>
      <c r="H146" s="59">
        <v>1.8564422632289922E-3</v>
      </c>
      <c r="I146" s="59" t="s">
        <v>441</v>
      </c>
      <c r="J146" s="59" t="s">
        <v>441</v>
      </c>
      <c r="K146" s="59" t="s">
        <v>441</v>
      </c>
      <c r="L146" s="59" t="s">
        <v>441</v>
      </c>
      <c r="M146" s="59">
        <v>21.453480203067237</v>
      </c>
      <c r="N146" s="59">
        <v>1.2750757686610017</v>
      </c>
      <c r="O146" s="59">
        <v>1.6661811566224195E-3</v>
      </c>
      <c r="P146" s="59">
        <v>3.4080043453707423E-4</v>
      </c>
      <c r="Q146" s="59">
        <v>1.1751739121968079E-5</v>
      </c>
      <c r="R146" s="59">
        <v>7.2292987905063447E-3</v>
      </c>
      <c r="S146" s="59">
        <v>0.28311349198470559</v>
      </c>
      <c r="T146" s="59">
        <v>1.1687613138302615E-2</v>
      </c>
      <c r="U146" s="59">
        <v>1.6589077063422684E-3</v>
      </c>
      <c r="V146" s="59">
        <v>0.16501805710961681</v>
      </c>
      <c r="W146" s="59">
        <v>2.4304800000000001E-2</v>
      </c>
      <c r="X146" s="59">
        <v>3.703613058E-4</v>
      </c>
      <c r="Y146" s="59">
        <v>6.7899572700000008E-4</v>
      </c>
      <c r="Z146" s="59">
        <v>2.314758162E-4</v>
      </c>
      <c r="AA146" s="59">
        <v>7.9473363490000014E-4</v>
      </c>
      <c r="AB146" s="59">
        <v>2.0755664839E-3</v>
      </c>
      <c r="AC146" s="59">
        <v>2.4304799999999998E-5</v>
      </c>
      <c r="AD146" s="59">
        <v>2.4304799999999998E-5</v>
      </c>
      <c r="AE146" s="93"/>
      <c r="AF146" s="59">
        <v>1714.7354277500999</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11.1241018703004</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516.16322138700002</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6.2285277561994938</v>
      </c>
      <c r="O148" s="59">
        <v>2.7750458713535826E-2</v>
      </c>
      <c r="P148" s="59" t="s">
        <v>443</v>
      </c>
      <c r="Q148" s="59">
        <v>7.1412249256075075E-2</v>
      </c>
      <c r="R148" s="59">
        <v>2.3196883772630779</v>
      </c>
      <c r="S148" s="59">
        <v>50.888945055218528</v>
      </c>
      <c r="T148" s="59">
        <v>0.35949278904522047</v>
      </c>
      <c r="U148" s="59">
        <v>4.339873417651343E-2</v>
      </c>
      <c r="V148" s="59">
        <v>17.362907300083059</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76533.284123496938</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76533.284123496938</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402.48298036638556</v>
      </c>
      <c r="F152" s="101">
        <f t="shared" ref="F152:AD152" si="1">SUM(F$141, F$151, IF(AND(ISNUMBER(SEARCH($B$4,"AT|BE|CH|GB|IE|LT|LU|NL")),SUM(F$143:F$149)&gt;0),SUM(F$143:F$149)-SUM(F$27:F$33),0))</f>
        <v>341.14175815264247</v>
      </c>
      <c r="G152" s="101">
        <f t="shared" si="1"/>
        <v>327.6649733420893</v>
      </c>
      <c r="H152" s="101">
        <f t="shared" si="1"/>
        <v>125.91531613135336</v>
      </c>
      <c r="I152" s="101">
        <f t="shared" si="1"/>
        <v>0</v>
      </c>
      <c r="J152" s="101">
        <f t="shared" si="1"/>
        <v>0</v>
      </c>
      <c r="K152" s="101">
        <f t="shared" si="1"/>
        <v>0</v>
      </c>
      <c r="L152" s="101">
        <f t="shared" si="1"/>
        <v>0</v>
      </c>
      <c r="M152" s="101">
        <f t="shared" si="1"/>
        <v>1254.5901149661784</v>
      </c>
      <c r="N152" s="101">
        <f t="shared" si="1"/>
        <v>202.00266034955078</v>
      </c>
      <c r="O152" s="101">
        <f t="shared" si="1"/>
        <v>5.4436952292700358</v>
      </c>
      <c r="P152" s="101">
        <f t="shared" si="1"/>
        <v>3.6981642977006</v>
      </c>
      <c r="Q152" s="101">
        <f t="shared" si="1"/>
        <v>9.1978035892047654</v>
      </c>
      <c r="R152" s="101">
        <f t="shared" si="1"/>
        <v>38.252072898314587</v>
      </c>
      <c r="S152" s="101">
        <f t="shared" si="1"/>
        <v>86.352247228508929</v>
      </c>
      <c r="T152" s="101">
        <f t="shared" si="1"/>
        <v>65.131592984841831</v>
      </c>
      <c r="U152" s="101">
        <f t="shared" si="1"/>
        <v>6.1479142342508046</v>
      </c>
      <c r="V152" s="101">
        <f t="shared" si="1"/>
        <v>159.20838023804725</v>
      </c>
      <c r="W152" s="101">
        <f t="shared" si="1"/>
        <v>400.17446034328469</v>
      </c>
      <c r="X152" s="101">
        <f t="shared" si="1"/>
        <v>13.190364107018198</v>
      </c>
      <c r="Y152" s="101">
        <f t="shared" si="1"/>
        <v>15.455159126489786</v>
      </c>
      <c r="Z152" s="101">
        <f t="shared" si="1"/>
        <v>8.4983921708825889</v>
      </c>
      <c r="AA152" s="101">
        <f t="shared" si="1"/>
        <v>6.4985390633119415</v>
      </c>
      <c r="AB152" s="101">
        <f t="shared" si="1"/>
        <v>43.642451334019512</v>
      </c>
      <c r="AC152" s="101">
        <f t="shared" si="1"/>
        <v>58.098380717626092</v>
      </c>
      <c r="AD152" s="101">
        <f t="shared" si="1"/>
        <v>92.603280344650059</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402.48298036638556</v>
      </c>
      <c r="F154" s="101">
        <f>SUM(F$141, F$153, -1 * IF(OR($B$6=2005,$B$6&gt;=2020),SUM(F$99:F$122),0), IF(AND(ISNUMBER(SEARCH($B$4,"AT|BE|CH|GB|IE|LT|LU|NL")),SUM(F$143:F$149)&gt;0),SUM(F$143:F$149)-SUM(F$27:F$33),0))</f>
        <v>341.14175815264247</v>
      </c>
      <c r="G154" s="101">
        <f>SUM(G$141, G$153, IF(AND(ISNUMBER(SEARCH($B$4,"AT|BE|CH|GB|IE|LT|LU|NL")),SUM(G$143:G$149)&gt;0),SUM(G$143:G$149)-SUM(G$27:G$33),0))</f>
        <v>327.6649733420893</v>
      </c>
      <c r="H154" s="101">
        <f>SUM(H$141, H$153, IF(AND(ISNUMBER(SEARCH($B$4,"AT|BE|CH|GB|IE|LT|LU|NL")),SUM(H$143:H$149)&gt;0),SUM(H$143:H$149)-SUM(H$27:H$33),0))</f>
        <v>125.91531613135336</v>
      </c>
      <c r="I154" s="101">
        <f t="shared" ref="I154:AD154" si="2">SUM(I$141, I$153, IF(AND(ISNUMBER(SEARCH($B$4,"AT|BE|CH|GB|IE|LT|LU|NL")),SUM(I$143:I$149)&gt;0),SUM(I$143:I$149)-SUM(I$27:I$33),0))</f>
        <v>0</v>
      </c>
      <c r="J154" s="101">
        <f t="shared" si="2"/>
        <v>0</v>
      </c>
      <c r="K154" s="101">
        <f t="shared" si="2"/>
        <v>0</v>
      </c>
      <c r="L154" s="101">
        <f t="shared" si="2"/>
        <v>0</v>
      </c>
      <c r="M154" s="101">
        <f t="shared" si="2"/>
        <v>1254.5901149661784</v>
      </c>
      <c r="N154" s="101">
        <f t="shared" si="2"/>
        <v>202.00266034955078</v>
      </c>
      <c r="O154" s="101">
        <f t="shared" si="2"/>
        <v>5.4436952292700358</v>
      </c>
      <c r="P154" s="101">
        <f t="shared" si="2"/>
        <v>3.6981642977006</v>
      </c>
      <c r="Q154" s="101">
        <f t="shared" si="2"/>
        <v>9.1978035892047654</v>
      </c>
      <c r="R154" s="101">
        <f t="shared" si="2"/>
        <v>38.252072898314587</v>
      </c>
      <c r="S154" s="101">
        <f t="shared" si="2"/>
        <v>86.352247228508929</v>
      </c>
      <c r="T154" s="101">
        <f t="shared" si="2"/>
        <v>65.131592984841831</v>
      </c>
      <c r="U154" s="101">
        <f t="shared" si="2"/>
        <v>6.1479142342508046</v>
      </c>
      <c r="V154" s="101">
        <f t="shared" si="2"/>
        <v>159.20838023804725</v>
      </c>
      <c r="W154" s="101">
        <f t="shared" si="2"/>
        <v>400.17446034328469</v>
      </c>
      <c r="X154" s="101">
        <f t="shared" si="2"/>
        <v>13.190364107018198</v>
      </c>
      <c r="Y154" s="101">
        <f t="shared" si="2"/>
        <v>15.455159126489786</v>
      </c>
      <c r="Z154" s="101">
        <f t="shared" si="2"/>
        <v>8.4983921708825889</v>
      </c>
      <c r="AA154" s="101">
        <f t="shared" si="2"/>
        <v>6.4985390633119415</v>
      </c>
      <c r="AB154" s="101">
        <f t="shared" si="2"/>
        <v>43.642451334019512</v>
      </c>
      <c r="AC154" s="101">
        <f t="shared" si="2"/>
        <v>58.098380717626092</v>
      </c>
      <c r="AD154" s="101">
        <f t="shared" si="2"/>
        <v>92.603280344650059</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9.4241546447800015</v>
      </c>
      <c r="F157" s="59">
        <v>0.14242850617918099</v>
      </c>
      <c r="G157" s="59">
        <v>0.55772291869457902</v>
      </c>
      <c r="H157" s="59" t="s">
        <v>443</v>
      </c>
      <c r="I157" s="59" t="s">
        <v>441</v>
      </c>
      <c r="J157" s="59" t="s">
        <v>441</v>
      </c>
      <c r="K157" s="59" t="s">
        <v>441</v>
      </c>
      <c r="L157" s="59" t="s">
        <v>441</v>
      </c>
      <c r="M157" s="59">
        <v>1.4421095973065301</v>
      </c>
      <c r="N157" s="59">
        <v>5.5999999999999993E-7</v>
      </c>
      <c r="O157" s="59">
        <v>5.0000000000000004E-8</v>
      </c>
      <c r="P157" s="59">
        <v>5.5500000000000002E-6</v>
      </c>
      <c r="Q157" s="59">
        <v>9.0000000000000012E-8</v>
      </c>
      <c r="R157" s="59">
        <v>9.2499999999999995E-6</v>
      </c>
      <c r="S157" s="59">
        <v>6.02E-6</v>
      </c>
      <c r="T157" s="59">
        <v>2.2999999999999999E-7</v>
      </c>
      <c r="U157" s="59">
        <v>9.0000000000000012E-8</v>
      </c>
      <c r="V157" s="59">
        <v>1.9429999999999999E-5</v>
      </c>
      <c r="W157" s="59" t="s">
        <v>443</v>
      </c>
      <c r="X157" s="59">
        <v>6.3590000000000002E-7</v>
      </c>
      <c r="Y157" s="59">
        <v>6.3590000000000002E-7</v>
      </c>
      <c r="Z157" s="59">
        <v>6.3590000000000002E-7</v>
      </c>
      <c r="AA157" s="59">
        <v>6.3590000000000002E-7</v>
      </c>
      <c r="AB157" s="59">
        <v>2.5436000000000001E-6</v>
      </c>
      <c r="AC157" s="59" t="s">
        <v>442</v>
      </c>
      <c r="AD157" s="59" t="s">
        <v>442</v>
      </c>
      <c r="AE157" s="93"/>
      <c r="AF157" s="59">
        <v>29282.712363550756</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3.4030255547081799E-2</v>
      </c>
      <c r="F158" s="59">
        <v>1.1012808232287851E-2</v>
      </c>
      <c r="G158" s="59">
        <v>2.1430539058973699E-3</v>
      </c>
      <c r="H158" s="59" t="s">
        <v>443</v>
      </c>
      <c r="I158" s="59" t="s">
        <v>441</v>
      </c>
      <c r="J158" s="59" t="s">
        <v>441</v>
      </c>
      <c r="K158" s="59" t="s">
        <v>441</v>
      </c>
      <c r="L158" s="59" t="s">
        <v>441</v>
      </c>
      <c r="M158" s="59">
        <v>0.69608841582548608</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119.07766034834876</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19.035500710467975</v>
      </c>
      <c r="F159" s="59">
        <v>1.1707359017007262</v>
      </c>
      <c r="G159" s="59">
        <v>12.023261214819385</v>
      </c>
      <c r="H159" s="59">
        <v>2.6039307961122846E-3</v>
      </c>
      <c r="I159" s="59" t="s">
        <v>441</v>
      </c>
      <c r="J159" s="59" t="s">
        <v>441</v>
      </c>
      <c r="K159" s="59" t="s">
        <v>441</v>
      </c>
      <c r="L159" s="59" t="s">
        <v>441</v>
      </c>
      <c r="M159" s="59">
        <v>5.8918435803115061</v>
      </c>
      <c r="N159" s="59">
        <v>4.7633942673557014E-2</v>
      </c>
      <c r="O159" s="59">
        <v>6.5465890388616806E-3</v>
      </c>
      <c r="P159" s="59">
        <v>9.5514131647326094E-3</v>
      </c>
      <c r="Q159" s="59">
        <v>9.5144762197007682E-2</v>
      </c>
      <c r="R159" s="59" t="s">
        <v>443</v>
      </c>
      <c r="S159" s="59">
        <v>9.5144762197007682E-2</v>
      </c>
      <c r="T159" s="59">
        <v>5.3579633475875985</v>
      </c>
      <c r="U159" s="59">
        <v>9.5267885347113598E-2</v>
      </c>
      <c r="V159" s="59">
        <v>0.2203377656527267</v>
      </c>
      <c r="W159" s="59" t="s">
        <v>443</v>
      </c>
      <c r="X159" s="59">
        <v>1.2167182595377191E-2</v>
      </c>
      <c r="Y159" s="59">
        <v>1.1500657805312991E-2</v>
      </c>
      <c r="Z159" s="59">
        <v>4.7828833049717995E-3</v>
      </c>
      <c r="AA159" s="59" t="s">
        <v>443</v>
      </c>
      <c r="AB159" s="59">
        <v>2.8450723705662508E-2</v>
      </c>
      <c r="AC159" s="59" t="s">
        <v>442</v>
      </c>
      <c r="AD159" s="59" t="s">
        <v>442</v>
      </c>
      <c r="AE159" s="93"/>
      <c r="AF159" s="59">
        <v>12052.714749377883</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43.578082837742997</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1994</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1994</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57.993099572900917</v>
      </c>
      <c r="F14" s="59">
        <v>0.24535628660679806</v>
      </c>
      <c r="G14" s="59">
        <v>77.757186404117803</v>
      </c>
      <c r="H14" s="59">
        <v>3.2000220410160429E-2</v>
      </c>
      <c r="I14" s="59" t="s">
        <v>441</v>
      </c>
      <c r="J14" s="59" t="s">
        <v>441</v>
      </c>
      <c r="K14" s="59" t="s">
        <v>441</v>
      </c>
      <c r="L14" s="59" t="s">
        <v>441</v>
      </c>
      <c r="M14" s="59">
        <v>2.8369023223334611</v>
      </c>
      <c r="N14" s="59">
        <v>3.2252744143777754</v>
      </c>
      <c r="O14" s="59">
        <v>0.34418460176832921</v>
      </c>
      <c r="P14" s="59">
        <v>0.96794202120562178</v>
      </c>
      <c r="Q14" s="59">
        <v>0.69749469804603204</v>
      </c>
      <c r="R14" s="59">
        <v>1.1154505931735927</v>
      </c>
      <c r="S14" s="59">
        <v>1.0524652097722393</v>
      </c>
      <c r="T14" s="59">
        <v>4.9904575138342642</v>
      </c>
      <c r="U14" s="59">
        <v>2.375308105176289</v>
      </c>
      <c r="V14" s="59">
        <v>4.9219232303707754</v>
      </c>
      <c r="W14" s="59">
        <v>132.64649338195201</v>
      </c>
      <c r="X14" s="59">
        <v>8.0275782796999993E-4</v>
      </c>
      <c r="Y14" s="59">
        <v>5.2895917389800002E-3</v>
      </c>
      <c r="Z14" s="59">
        <v>1.6185553598900004E-3</v>
      </c>
      <c r="AA14" s="59">
        <v>8.5163729243000006E-4</v>
      </c>
      <c r="AB14" s="59">
        <v>8.5625190896699999E-3</v>
      </c>
      <c r="AC14" s="59">
        <v>47.415992171907995</v>
      </c>
      <c r="AD14" s="59">
        <v>2.0615256265080002E-2</v>
      </c>
      <c r="AE14" s="60"/>
      <c r="AF14" s="59">
        <v>13103.908515000001</v>
      </c>
      <c r="AG14" s="59">
        <v>169627.76620000001</v>
      </c>
      <c r="AH14" s="59">
        <v>63926.796716378441</v>
      </c>
      <c r="AI14" s="59">
        <v>6230.8012112335291</v>
      </c>
      <c r="AJ14" s="59">
        <v>6453.3426980527456</v>
      </c>
      <c r="AK14" s="59" t="s">
        <v>442</v>
      </c>
      <c r="AL14" s="29" t="s">
        <v>49</v>
      </c>
    </row>
    <row r="15" spans="1:38" ht="26.25" customHeight="1" thickBot="1" x14ac:dyDescent="0.3">
      <c r="A15" s="56" t="s">
        <v>53</v>
      </c>
      <c r="B15" s="56" t="s">
        <v>54</v>
      </c>
      <c r="C15" s="57" t="s">
        <v>55</v>
      </c>
      <c r="D15" s="58"/>
      <c r="E15" s="59">
        <v>6.7335111846694691</v>
      </c>
      <c r="F15" s="59">
        <v>0.34360567470999998</v>
      </c>
      <c r="G15" s="59">
        <v>36.795132856942629</v>
      </c>
      <c r="H15" s="59" t="s">
        <v>443</v>
      </c>
      <c r="I15" s="59" t="s">
        <v>441</v>
      </c>
      <c r="J15" s="59" t="s">
        <v>441</v>
      </c>
      <c r="K15" s="59" t="s">
        <v>441</v>
      </c>
      <c r="L15" s="59" t="s">
        <v>441</v>
      </c>
      <c r="M15" s="59">
        <v>5.3468262600129615</v>
      </c>
      <c r="N15" s="59">
        <v>0.11635269064014282</v>
      </c>
      <c r="O15" s="59">
        <v>1.0999999999999999E-2</v>
      </c>
      <c r="P15" s="59">
        <v>7.0023999999999998E-3</v>
      </c>
      <c r="Q15" s="59">
        <v>1.0999999999999999E-2</v>
      </c>
      <c r="R15" s="59">
        <v>0.217</v>
      </c>
      <c r="S15" s="59">
        <v>0.10850129332643559</v>
      </c>
      <c r="T15" s="59">
        <v>9</v>
      </c>
      <c r="U15" s="59">
        <v>4.0000000000000001E-3</v>
      </c>
      <c r="V15" s="59">
        <v>0.14499999999999999</v>
      </c>
      <c r="W15" s="59">
        <v>4.8253856999999997E-2</v>
      </c>
      <c r="X15" s="59" t="s">
        <v>443</v>
      </c>
      <c r="Y15" s="59" t="s">
        <v>443</v>
      </c>
      <c r="Z15" s="59" t="s">
        <v>443</v>
      </c>
      <c r="AA15" s="59" t="s">
        <v>443</v>
      </c>
      <c r="AB15" s="59" t="s">
        <v>443</v>
      </c>
      <c r="AC15" s="59" t="s">
        <v>442</v>
      </c>
      <c r="AD15" s="59" t="s">
        <v>442</v>
      </c>
      <c r="AE15" s="60"/>
      <c r="AF15" s="59">
        <v>56247.782125999998</v>
      </c>
      <c r="AG15" s="59" t="s">
        <v>442</v>
      </c>
      <c r="AH15" s="59">
        <v>64.365729729385095</v>
      </c>
      <c r="AI15" s="59" t="s">
        <v>442</v>
      </c>
      <c r="AJ15" s="59" t="s">
        <v>442</v>
      </c>
      <c r="AK15" s="59" t="s">
        <v>442</v>
      </c>
      <c r="AL15" s="29" t="s">
        <v>49</v>
      </c>
    </row>
    <row r="16" spans="1:38" ht="26.25" customHeight="1" thickBot="1" x14ac:dyDescent="0.3">
      <c r="A16" s="56" t="s">
        <v>53</v>
      </c>
      <c r="B16" s="56" t="s">
        <v>56</v>
      </c>
      <c r="C16" s="57" t="s">
        <v>57</v>
      </c>
      <c r="D16" s="58"/>
      <c r="E16" s="59">
        <v>3.3509060925636298</v>
      </c>
      <c r="F16" s="59">
        <v>1.08828246076352</v>
      </c>
      <c r="G16" s="59">
        <v>6.8694124696159999</v>
      </c>
      <c r="H16" s="59">
        <v>5.4397099999999995E-3</v>
      </c>
      <c r="I16" s="59" t="s">
        <v>441</v>
      </c>
      <c r="J16" s="59" t="s">
        <v>441</v>
      </c>
      <c r="K16" s="59" t="s">
        <v>441</v>
      </c>
      <c r="L16" s="59" t="s">
        <v>441</v>
      </c>
      <c r="M16" s="59">
        <v>1.7261336614601168</v>
      </c>
      <c r="N16" s="59">
        <v>0.22697133999999999</v>
      </c>
      <c r="O16" s="59">
        <v>1.269062E-2</v>
      </c>
      <c r="P16" s="59">
        <v>0.23777901000000001</v>
      </c>
      <c r="Q16" s="59">
        <v>8.921939000000001E-2</v>
      </c>
      <c r="R16" s="59">
        <v>4.8195610000000007E-2</v>
      </c>
      <c r="S16" s="59">
        <v>0.20120505</v>
      </c>
      <c r="T16" s="59">
        <v>0.10924369</v>
      </c>
      <c r="U16" s="59">
        <v>2.2931420000000001E-2</v>
      </c>
      <c r="V16" s="59">
        <v>0.36457234999999999</v>
      </c>
      <c r="W16" s="59">
        <v>2.1014410889999997</v>
      </c>
      <c r="X16" s="59">
        <v>4.9893688409999998E-2</v>
      </c>
      <c r="Y16" s="59">
        <v>2.3569137260000001E-2</v>
      </c>
      <c r="Z16" s="59">
        <v>5.3002421670000001E-2</v>
      </c>
      <c r="AA16" s="59">
        <v>1.249257979E-2</v>
      </c>
      <c r="AB16" s="59">
        <v>0.13895782717999999</v>
      </c>
      <c r="AC16" s="59">
        <v>1.57691714E-4</v>
      </c>
      <c r="AD16" s="59" t="s">
        <v>442</v>
      </c>
      <c r="AE16" s="60"/>
      <c r="AF16" s="59">
        <v>1090.5926289999998</v>
      </c>
      <c r="AG16" s="59">
        <v>13021.976999999999</v>
      </c>
      <c r="AH16" s="59">
        <v>7.3779999999999998E-2</v>
      </c>
      <c r="AI16" s="59" t="s">
        <v>442</v>
      </c>
      <c r="AJ16" s="59" t="s">
        <v>442</v>
      </c>
      <c r="AK16" s="59" t="s">
        <v>442</v>
      </c>
      <c r="AL16" s="29" t="s">
        <v>49</v>
      </c>
    </row>
    <row r="17" spans="1:38" ht="26.25" customHeight="1" thickBot="1" x14ac:dyDescent="0.3">
      <c r="A17" s="56" t="s">
        <v>53</v>
      </c>
      <c r="B17" s="56" t="s">
        <v>58</v>
      </c>
      <c r="C17" s="57" t="s">
        <v>59</v>
      </c>
      <c r="D17" s="58"/>
      <c r="E17" s="59">
        <v>14.061522853143092</v>
      </c>
      <c r="F17" s="59">
        <v>0.98443583771799992</v>
      </c>
      <c r="G17" s="59">
        <v>7.0916193569115666</v>
      </c>
      <c r="H17" s="59">
        <v>1.9423039999999999E-2</v>
      </c>
      <c r="I17" s="59" t="s">
        <v>441</v>
      </c>
      <c r="J17" s="59" t="s">
        <v>441</v>
      </c>
      <c r="K17" s="59" t="s">
        <v>441</v>
      </c>
      <c r="L17" s="59" t="s">
        <v>441</v>
      </c>
      <c r="M17" s="59">
        <v>190.81394827432374</v>
      </c>
      <c r="N17" s="59">
        <v>1.4730738699999999</v>
      </c>
      <c r="O17" s="59">
        <v>5.6586779999999996E-2</v>
      </c>
      <c r="P17" s="59">
        <v>5.1989599999999999E-3</v>
      </c>
      <c r="Q17" s="59">
        <v>0.29688417999999994</v>
      </c>
      <c r="R17" s="59">
        <v>0.25810219000000001</v>
      </c>
      <c r="S17" s="59">
        <v>0.36355687000000003</v>
      </c>
      <c r="T17" s="59">
        <v>0.77212781999999991</v>
      </c>
      <c r="U17" s="59">
        <v>9.8527599999999986E-3</v>
      </c>
      <c r="V17" s="59">
        <v>1.45802809</v>
      </c>
      <c r="W17" s="59">
        <v>0.15258428700000001</v>
      </c>
      <c r="X17" s="59">
        <v>8.2164113299999994E-3</v>
      </c>
      <c r="Y17" s="59">
        <v>1.053336387E-2</v>
      </c>
      <c r="Z17" s="59">
        <v>4.5693817800000003E-3</v>
      </c>
      <c r="AA17" s="59">
        <v>3.6993319700000002E-3</v>
      </c>
      <c r="AB17" s="59">
        <v>2.7018488950000003E-2</v>
      </c>
      <c r="AC17" s="59" t="s">
        <v>442</v>
      </c>
      <c r="AD17" s="59" t="s">
        <v>442</v>
      </c>
      <c r="AE17" s="60"/>
      <c r="AF17" s="59">
        <v>4864.6587874527195</v>
      </c>
      <c r="AG17" s="59">
        <v>16801.595280000001</v>
      </c>
      <c r="AH17" s="59">
        <v>25690.537948000001</v>
      </c>
      <c r="AI17" s="59" t="s">
        <v>442</v>
      </c>
      <c r="AJ17" s="59" t="s">
        <v>442</v>
      </c>
      <c r="AK17" s="59" t="s">
        <v>442</v>
      </c>
      <c r="AL17" s="29" t="s">
        <v>49</v>
      </c>
    </row>
    <row r="18" spans="1:38" ht="26.25" customHeight="1" thickBot="1" x14ac:dyDescent="0.3">
      <c r="A18" s="56" t="s">
        <v>53</v>
      </c>
      <c r="B18" s="56" t="s">
        <v>60</v>
      </c>
      <c r="C18" s="57" t="s">
        <v>61</v>
      </c>
      <c r="D18" s="58"/>
      <c r="E18" s="59">
        <v>0.59978264285655847</v>
      </c>
      <c r="F18" s="59">
        <v>2.6241509104056197E-2</v>
      </c>
      <c r="G18" s="59">
        <v>2.010543571390822</v>
      </c>
      <c r="H18" s="59">
        <v>5.0765000000000001E-4</v>
      </c>
      <c r="I18" s="59" t="s">
        <v>441</v>
      </c>
      <c r="J18" s="59" t="s">
        <v>441</v>
      </c>
      <c r="K18" s="59" t="s">
        <v>441</v>
      </c>
      <c r="L18" s="59" t="s">
        <v>441</v>
      </c>
      <c r="M18" s="59">
        <v>0.47159027268507403</v>
      </c>
      <c r="N18" s="59">
        <v>2.7484539999999998E-2</v>
      </c>
      <c r="O18" s="59">
        <v>2.1639100000000002E-3</v>
      </c>
      <c r="P18" s="59">
        <v>1.14455E-3</v>
      </c>
      <c r="Q18" s="59">
        <v>7.3138400000000003E-3</v>
      </c>
      <c r="R18" s="59">
        <v>3.216434E-2</v>
      </c>
      <c r="S18" s="59">
        <v>2.1320100000000002E-2</v>
      </c>
      <c r="T18" s="59">
        <v>0.88516413000000005</v>
      </c>
      <c r="U18" s="59">
        <v>1.81255E-3</v>
      </c>
      <c r="V18" s="59">
        <v>8.2019999999999991E-5</v>
      </c>
      <c r="W18" s="59">
        <v>1.1815947E-2</v>
      </c>
      <c r="X18" s="59">
        <v>1.3989436999999998E-4</v>
      </c>
      <c r="Y18" s="59">
        <v>1.1044292700000001E-3</v>
      </c>
      <c r="Z18" s="59">
        <v>1.2516865E-4</v>
      </c>
      <c r="AA18" s="59">
        <v>1.1044293000000001E-4</v>
      </c>
      <c r="AB18" s="59">
        <v>1.4799352199999999E-3</v>
      </c>
      <c r="AC18" s="59" t="s">
        <v>443</v>
      </c>
      <c r="AD18" s="59" t="s">
        <v>443</v>
      </c>
      <c r="AE18" s="60"/>
      <c r="AF18" s="59">
        <v>2574.1002402313798</v>
      </c>
      <c r="AG18" s="59">
        <v>1660.5482</v>
      </c>
      <c r="AH18" s="59">
        <v>4164.6347379999997</v>
      </c>
      <c r="AI18" s="59" t="s">
        <v>442</v>
      </c>
      <c r="AJ18" s="59" t="s">
        <v>442</v>
      </c>
      <c r="AK18" s="59" t="s">
        <v>442</v>
      </c>
      <c r="AL18" s="29" t="s">
        <v>49</v>
      </c>
    </row>
    <row r="19" spans="1:38" ht="26.25" customHeight="1" thickBot="1" x14ac:dyDescent="0.3">
      <c r="A19" s="56" t="s">
        <v>53</v>
      </c>
      <c r="B19" s="56" t="s">
        <v>62</v>
      </c>
      <c r="C19" s="57" t="s">
        <v>63</v>
      </c>
      <c r="D19" s="58"/>
      <c r="E19" s="59">
        <v>7.425069593991517</v>
      </c>
      <c r="F19" s="59">
        <v>0.41142927033897903</v>
      </c>
      <c r="G19" s="59">
        <v>12.847661571316884</v>
      </c>
      <c r="H19" s="59">
        <v>1.3988249999999999E-2</v>
      </c>
      <c r="I19" s="59" t="s">
        <v>441</v>
      </c>
      <c r="J19" s="59" t="s">
        <v>441</v>
      </c>
      <c r="K19" s="59" t="s">
        <v>441</v>
      </c>
      <c r="L19" s="59" t="s">
        <v>441</v>
      </c>
      <c r="M19" s="59">
        <v>1.126481842379345</v>
      </c>
      <c r="N19" s="59">
        <v>0.27074920000000002</v>
      </c>
      <c r="O19" s="59">
        <v>2.9185949999999999E-2</v>
      </c>
      <c r="P19" s="59">
        <v>3.6539049999999997E-2</v>
      </c>
      <c r="Q19" s="59">
        <v>5.206384E-2</v>
      </c>
      <c r="R19" s="59">
        <v>0.50744036000000003</v>
      </c>
      <c r="S19" s="59">
        <v>0.26825741000000003</v>
      </c>
      <c r="T19" s="59">
        <v>14.663065400000001</v>
      </c>
      <c r="U19" s="59">
        <v>6.431321999999999E-2</v>
      </c>
      <c r="V19" s="59">
        <v>0.31639102000000002</v>
      </c>
      <c r="W19" s="59">
        <v>0.104259571</v>
      </c>
      <c r="X19" s="59">
        <v>4.5612785499999997E-3</v>
      </c>
      <c r="Y19" s="59">
        <v>2.4757996619999997E-2</v>
      </c>
      <c r="Z19" s="59">
        <v>3.5495388600000001E-3</v>
      </c>
      <c r="AA19" s="59">
        <v>2.9431896200000007E-3</v>
      </c>
      <c r="AB19" s="59">
        <v>3.5812003660000008E-2</v>
      </c>
      <c r="AC19" s="59">
        <v>2.6669999999999999E-2</v>
      </c>
      <c r="AD19" s="59">
        <v>6.45E-3</v>
      </c>
      <c r="AE19" s="60"/>
      <c r="AF19" s="59">
        <v>26533.119300146202</v>
      </c>
      <c r="AG19" s="59">
        <v>4551.2732072233539</v>
      </c>
      <c r="AH19" s="59">
        <v>49858.264569999999</v>
      </c>
      <c r="AI19" s="59" t="s">
        <v>442</v>
      </c>
      <c r="AJ19" s="59">
        <v>958.41200000000003</v>
      </c>
      <c r="AK19" s="59" t="s">
        <v>442</v>
      </c>
      <c r="AL19" s="29" t="s">
        <v>49</v>
      </c>
    </row>
    <row r="20" spans="1:38" ht="26.25" customHeight="1" thickBot="1" x14ac:dyDescent="0.3">
      <c r="A20" s="56" t="s">
        <v>53</v>
      </c>
      <c r="B20" s="56" t="s">
        <v>64</v>
      </c>
      <c r="C20" s="57" t="s">
        <v>65</v>
      </c>
      <c r="D20" s="58"/>
      <c r="E20" s="59">
        <v>1.4140213768000001</v>
      </c>
      <c r="F20" s="59">
        <v>9.9709762365867607E-2</v>
      </c>
      <c r="G20" s="59">
        <v>3.2584883099999997</v>
      </c>
      <c r="H20" s="59">
        <v>1.6171540000000002E-2</v>
      </c>
      <c r="I20" s="59" t="s">
        <v>441</v>
      </c>
      <c r="J20" s="59" t="s">
        <v>441</v>
      </c>
      <c r="K20" s="59" t="s">
        <v>441</v>
      </c>
      <c r="L20" s="59" t="s">
        <v>441</v>
      </c>
      <c r="M20" s="59">
        <v>0.82159839259</v>
      </c>
      <c r="N20" s="59">
        <v>4.637993E-2</v>
      </c>
      <c r="O20" s="59">
        <v>6.4206999999999997E-3</v>
      </c>
      <c r="P20" s="59">
        <v>3.5965300000000001E-3</v>
      </c>
      <c r="Q20" s="59">
        <v>2.0722300000000003E-2</v>
      </c>
      <c r="R20" s="59">
        <v>3.744401E-2</v>
      </c>
      <c r="S20" s="59">
        <v>4.3497499999999995E-2</v>
      </c>
      <c r="T20" s="59">
        <v>1.52856163</v>
      </c>
      <c r="U20" s="59">
        <v>9.3254200000000009E-3</v>
      </c>
      <c r="V20" s="59">
        <v>0.51169947999999998</v>
      </c>
      <c r="W20" s="59">
        <v>0.14904017600000002</v>
      </c>
      <c r="X20" s="59">
        <v>1.548298193E-2</v>
      </c>
      <c r="Y20" s="59">
        <v>2.4111317780000002E-2</v>
      </c>
      <c r="Z20" s="59">
        <v>6.0330496800000003E-3</v>
      </c>
      <c r="AA20" s="59">
        <v>6.0534789E-3</v>
      </c>
      <c r="AB20" s="59">
        <v>5.1680828290000008E-2</v>
      </c>
      <c r="AC20" s="59">
        <v>3.1900000000000001E-3</v>
      </c>
      <c r="AD20" s="59">
        <v>2.2399999999999998E-3</v>
      </c>
      <c r="AE20" s="60"/>
      <c r="AF20" s="59">
        <v>4162.1567083970467</v>
      </c>
      <c r="AG20" s="59">
        <v>1206.45</v>
      </c>
      <c r="AH20" s="59">
        <v>5033.1514559999996</v>
      </c>
      <c r="AI20" s="59">
        <v>3400.0169299999998</v>
      </c>
      <c r="AJ20" s="59" t="s">
        <v>442</v>
      </c>
      <c r="AK20" s="59" t="s">
        <v>442</v>
      </c>
      <c r="AL20" s="29" t="s">
        <v>49</v>
      </c>
    </row>
    <row r="21" spans="1:38" ht="26.25" customHeight="1" thickBot="1" x14ac:dyDescent="0.3">
      <c r="A21" s="56" t="s">
        <v>53</v>
      </c>
      <c r="B21" s="56" t="s">
        <v>66</v>
      </c>
      <c r="C21" s="57" t="s">
        <v>67</v>
      </c>
      <c r="D21" s="58"/>
      <c r="E21" s="59">
        <v>4.4591987006214531</v>
      </c>
      <c r="F21" s="59">
        <v>0.316701582302861</v>
      </c>
      <c r="G21" s="59">
        <v>12.498884548558838</v>
      </c>
      <c r="H21" s="59">
        <v>2.2547800000000001E-3</v>
      </c>
      <c r="I21" s="59" t="s">
        <v>441</v>
      </c>
      <c r="J21" s="59" t="s">
        <v>441</v>
      </c>
      <c r="K21" s="59" t="s">
        <v>441</v>
      </c>
      <c r="L21" s="59" t="s">
        <v>441</v>
      </c>
      <c r="M21" s="59">
        <v>0.98793181789482465</v>
      </c>
      <c r="N21" s="59">
        <v>0.27953494000000001</v>
      </c>
      <c r="O21" s="59">
        <v>3.303068E-2</v>
      </c>
      <c r="P21" s="59">
        <v>1.8190850000000001E-2</v>
      </c>
      <c r="Q21" s="59">
        <v>4.9913270000000003E-2</v>
      </c>
      <c r="R21" s="59">
        <v>0.51489487999999994</v>
      </c>
      <c r="S21" s="59">
        <v>0.28306901000000001</v>
      </c>
      <c r="T21" s="59">
        <v>16.19198334</v>
      </c>
      <c r="U21" s="59">
        <v>2.6727769999999998E-2</v>
      </c>
      <c r="V21" s="59">
        <v>0.51668963000000001</v>
      </c>
      <c r="W21" s="59">
        <v>0.11100793199999999</v>
      </c>
      <c r="X21" s="59">
        <v>1.003782E-5</v>
      </c>
      <c r="Y21" s="59">
        <v>8.2583989999999993E-5</v>
      </c>
      <c r="Z21" s="59">
        <v>1.231924E-5</v>
      </c>
      <c r="AA21" s="59">
        <v>2.1401510000000002E-5</v>
      </c>
      <c r="AB21" s="59">
        <v>1.2634256E-4</v>
      </c>
      <c r="AC21" s="59" t="s">
        <v>443</v>
      </c>
      <c r="AD21" s="59" t="s">
        <v>443</v>
      </c>
      <c r="AE21" s="60"/>
      <c r="AF21" s="59">
        <v>20836.064575585198</v>
      </c>
      <c r="AG21" s="59">
        <v>5275.7842529153904</v>
      </c>
      <c r="AH21" s="59">
        <v>11514.679864</v>
      </c>
      <c r="AI21" s="59">
        <v>10.288919999999999</v>
      </c>
      <c r="AJ21" s="59">
        <v>173.85695774514801</v>
      </c>
      <c r="AK21" s="59" t="s">
        <v>442</v>
      </c>
      <c r="AL21" s="29" t="s">
        <v>49</v>
      </c>
    </row>
    <row r="22" spans="1:38" ht="26.25" customHeight="1" thickBot="1" x14ac:dyDescent="0.3">
      <c r="A22" s="56" t="s">
        <v>53</v>
      </c>
      <c r="B22" s="61" t="s">
        <v>68</v>
      </c>
      <c r="C22" s="57" t="s">
        <v>69</v>
      </c>
      <c r="D22" s="58"/>
      <c r="E22" s="59">
        <v>0.92896642382465622</v>
      </c>
      <c r="F22" s="59">
        <v>7.1970823222574004E-2</v>
      </c>
      <c r="G22" s="59">
        <v>1.3804479278967541</v>
      </c>
      <c r="H22" s="59">
        <v>1.8039200000000001E-3</v>
      </c>
      <c r="I22" s="59" t="s">
        <v>441</v>
      </c>
      <c r="J22" s="59" t="s">
        <v>441</v>
      </c>
      <c r="K22" s="59" t="s">
        <v>441</v>
      </c>
      <c r="L22" s="59" t="s">
        <v>441</v>
      </c>
      <c r="M22" s="59">
        <v>2.0450473991635985</v>
      </c>
      <c r="N22" s="59">
        <v>9.7800879999999993E-2</v>
      </c>
      <c r="O22" s="59">
        <v>6.0755899999999996E-3</v>
      </c>
      <c r="P22" s="59">
        <v>6.5181100000000006E-3</v>
      </c>
      <c r="Q22" s="59">
        <v>8.9576199999999995E-3</v>
      </c>
      <c r="R22" s="59">
        <v>7.892674999999999E-2</v>
      </c>
      <c r="S22" s="59">
        <v>4.7930349999999997E-2</v>
      </c>
      <c r="T22" s="59">
        <v>2.2657068799999998</v>
      </c>
      <c r="U22" s="59">
        <v>5.80271E-3</v>
      </c>
      <c r="V22" s="59">
        <v>0.14176621</v>
      </c>
      <c r="W22" s="59">
        <v>9.9058480000000004E-2</v>
      </c>
      <c r="X22" s="59">
        <v>1.9429193679999998E-2</v>
      </c>
      <c r="Y22" s="59">
        <v>2.5164185089999999E-2</v>
      </c>
      <c r="Z22" s="59">
        <v>1.0120996949999999E-2</v>
      </c>
      <c r="AA22" s="59">
        <v>7.9005354300000011E-3</v>
      </c>
      <c r="AB22" s="59">
        <v>6.2614911150000008E-2</v>
      </c>
      <c r="AC22" s="59" t="s">
        <v>444</v>
      </c>
      <c r="AD22" s="59" t="s">
        <v>442</v>
      </c>
      <c r="AE22" s="60"/>
      <c r="AF22" s="59">
        <v>19529.24368446392</v>
      </c>
      <c r="AG22" s="59">
        <v>19307.454536782949</v>
      </c>
      <c r="AH22" s="59">
        <v>24360.776748000004</v>
      </c>
      <c r="AI22" s="59" t="s">
        <v>442</v>
      </c>
      <c r="AJ22" s="59">
        <v>4263.9480000000003</v>
      </c>
      <c r="AK22" s="59" t="s">
        <v>442</v>
      </c>
      <c r="AL22" s="29" t="s">
        <v>49</v>
      </c>
    </row>
    <row r="23" spans="1:38" ht="26.25" customHeight="1" thickBot="1" x14ac:dyDescent="0.3">
      <c r="A23" s="56" t="s">
        <v>70</v>
      </c>
      <c r="B23" s="61" t="s">
        <v>391</v>
      </c>
      <c r="C23" s="57" t="s">
        <v>387</v>
      </c>
      <c r="D23" s="62"/>
      <c r="E23" s="59">
        <v>5.3957778080465655</v>
      </c>
      <c r="F23" s="59">
        <v>1.713205523567074</v>
      </c>
      <c r="G23" s="59">
        <v>0.37798575057697104</v>
      </c>
      <c r="H23" s="59">
        <v>9.9206467256316507E-4</v>
      </c>
      <c r="I23" s="59" t="s">
        <v>441</v>
      </c>
      <c r="J23" s="59" t="s">
        <v>441</v>
      </c>
      <c r="K23" s="59" t="s">
        <v>441</v>
      </c>
      <c r="L23" s="59" t="s">
        <v>441</v>
      </c>
      <c r="M23" s="59">
        <v>5.6789832984528203</v>
      </c>
      <c r="N23" s="59">
        <v>0.15486940668400001</v>
      </c>
      <c r="O23" s="59">
        <v>2.0707024000234521E-3</v>
      </c>
      <c r="P23" s="59">
        <v>6.922199999999999E-4</v>
      </c>
      <c r="Q23" s="59">
        <v>9.2125999999999992E-4</v>
      </c>
      <c r="R23" s="59">
        <v>6.8769189045671895E-3</v>
      </c>
      <c r="S23" s="59">
        <v>0.30114636628985902</v>
      </c>
      <c r="T23" s="59">
        <v>9.4784726310102596E-3</v>
      </c>
      <c r="U23" s="59">
        <v>1.2993402914834519E-3</v>
      </c>
      <c r="V23" s="59">
        <v>0.16534825787124519</v>
      </c>
      <c r="W23" s="59" t="s">
        <v>443</v>
      </c>
      <c r="X23" s="59">
        <v>4.3131545538272406E-3</v>
      </c>
      <c r="Y23" s="59">
        <v>6.2456910480271901E-3</v>
      </c>
      <c r="Z23" s="59" t="s">
        <v>443</v>
      </c>
      <c r="AA23" s="59" t="s">
        <v>443</v>
      </c>
      <c r="AB23" s="59">
        <v>1.055884559820403E-2</v>
      </c>
      <c r="AC23" s="59" t="s">
        <v>442</v>
      </c>
      <c r="AD23" s="59" t="s">
        <v>442</v>
      </c>
      <c r="AE23" s="60"/>
      <c r="AF23" s="59">
        <v>5648.8307369437553</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3.8933163466625347</v>
      </c>
      <c r="F24" s="59">
        <v>0.27850942916268984</v>
      </c>
      <c r="G24" s="59">
        <v>4.8268460659735961</v>
      </c>
      <c r="H24" s="59">
        <v>5.2798719424536466E-3</v>
      </c>
      <c r="I24" s="59" t="s">
        <v>441</v>
      </c>
      <c r="J24" s="59" t="s">
        <v>441</v>
      </c>
      <c r="K24" s="59" t="s">
        <v>441</v>
      </c>
      <c r="L24" s="59" t="s">
        <v>441</v>
      </c>
      <c r="M24" s="59">
        <v>1.6569822867845605</v>
      </c>
      <c r="N24" s="59">
        <v>0.12248267462518372</v>
      </c>
      <c r="O24" s="59">
        <v>1.386073681457394E-2</v>
      </c>
      <c r="P24" s="59">
        <v>1.0789953343232375E-2</v>
      </c>
      <c r="Q24" s="59">
        <v>1.9476478058640091E-2</v>
      </c>
      <c r="R24" s="59">
        <v>0.17457662865076168</v>
      </c>
      <c r="S24" s="59">
        <v>9.9350165337992902E-2</v>
      </c>
      <c r="T24" s="59">
        <v>5.2236381196796575</v>
      </c>
      <c r="U24" s="59">
        <v>1.8894979579057412E-2</v>
      </c>
      <c r="V24" s="59">
        <v>0.23134319811698137</v>
      </c>
      <c r="W24" s="59">
        <v>7.5443800428271049E-2</v>
      </c>
      <c r="X24" s="59">
        <v>8.9405175610061394E-3</v>
      </c>
      <c r="Y24" s="59">
        <v>1.1801788282920047E-2</v>
      </c>
      <c r="Z24" s="59">
        <v>4.6491495511570714E-3</v>
      </c>
      <c r="AA24" s="59">
        <v>3.635209061868005E-3</v>
      </c>
      <c r="AB24" s="59">
        <v>2.9026664456951262E-2</v>
      </c>
      <c r="AC24" s="59">
        <v>2.4011373379199998E-4</v>
      </c>
      <c r="AD24" s="59">
        <v>3.1341185071999997E-2</v>
      </c>
      <c r="AE24" s="60"/>
      <c r="AF24" s="59">
        <v>13775.414965975719</v>
      </c>
      <c r="AG24" s="59">
        <v>184.36744160000001</v>
      </c>
      <c r="AH24" s="59">
        <v>25462.70537</v>
      </c>
      <c r="AI24" s="59">
        <v>385.6856802516225</v>
      </c>
      <c r="AJ24" s="59">
        <v>29.116</v>
      </c>
      <c r="AK24" s="59" t="s">
        <v>442</v>
      </c>
      <c r="AL24" s="29" t="s">
        <v>49</v>
      </c>
    </row>
    <row r="25" spans="1:38" ht="26.25" customHeight="1" thickBot="1" x14ac:dyDescent="0.3">
      <c r="A25" s="56" t="s">
        <v>73</v>
      </c>
      <c r="B25" s="61" t="s">
        <v>74</v>
      </c>
      <c r="C25" s="64" t="s">
        <v>75</v>
      </c>
      <c r="D25" s="58"/>
      <c r="E25" s="59">
        <v>0.923074450973</v>
      </c>
      <c r="F25" s="59">
        <v>8.2692536492000007E-2</v>
      </c>
      <c r="G25" s="59">
        <v>5.9368964887000004E-2</v>
      </c>
      <c r="H25" s="59" t="s">
        <v>443</v>
      </c>
      <c r="I25" s="59" t="s">
        <v>441</v>
      </c>
      <c r="J25" s="59" t="s">
        <v>441</v>
      </c>
      <c r="K25" s="59" t="s">
        <v>441</v>
      </c>
      <c r="L25" s="59" t="s">
        <v>441</v>
      </c>
      <c r="M25" s="59">
        <v>0.76378234943000001</v>
      </c>
      <c r="N25" s="59">
        <v>6.0000000000000008E-8</v>
      </c>
      <c r="O25" s="59">
        <v>4.604689833E-6</v>
      </c>
      <c r="P25" s="59">
        <v>5.5000000000000003E-7</v>
      </c>
      <c r="Q25" s="59">
        <v>1E-8</v>
      </c>
      <c r="R25" s="59">
        <v>9.1999999999999998E-7</v>
      </c>
      <c r="S25" s="59">
        <v>5.9999999999999997E-7</v>
      </c>
      <c r="T25" s="59">
        <v>2E-8</v>
      </c>
      <c r="U25" s="59">
        <v>1E-8</v>
      </c>
      <c r="V25" s="59">
        <v>1.9300000000000002E-6</v>
      </c>
      <c r="W25" s="59" t="s">
        <v>443</v>
      </c>
      <c r="X25" s="59">
        <v>3.0555999999999999E-7</v>
      </c>
      <c r="Y25" s="59">
        <v>3.0555999999999999E-7</v>
      </c>
      <c r="Z25" s="59">
        <v>3.0555999999999999E-7</v>
      </c>
      <c r="AA25" s="59">
        <v>3.0555999999999999E-7</v>
      </c>
      <c r="AB25" s="59">
        <v>1.2222599999999999E-6</v>
      </c>
      <c r="AC25" s="59" t="s">
        <v>442</v>
      </c>
      <c r="AD25" s="59" t="s">
        <v>442</v>
      </c>
      <c r="AE25" s="60"/>
      <c r="AF25" s="59">
        <v>3116.7839731749491</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1.1801873920999999E-2</v>
      </c>
      <c r="F26" s="59">
        <v>2.3843756702E-2</v>
      </c>
      <c r="G26" s="59">
        <v>1.2133202790000001E-3</v>
      </c>
      <c r="H26" s="59" t="s">
        <v>443</v>
      </c>
      <c r="I26" s="59" t="s">
        <v>441</v>
      </c>
      <c r="J26" s="59" t="s">
        <v>441</v>
      </c>
      <c r="K26" s="59" t="s">
        <v>441</v>
      </c>
      <c r="L26" s="59" t="s">
        <v>441</v>
      </c>
      <c r="M26" s="59">
        <v>1.0343413473930001</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82.704495351671213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114.37041974220165</v>
      </c>
      <c r="F27" s="59">
        <v>68.829214741733225</v>
      </c>
      <c r="G27" s="59">
        <v>5.9164305846060863</v>
      </c>
      <c r="H27" s="59">
        <v>0.65157231929329773</v>
      </c>
      <c r="I27" s="59" t="s">
        <v>441</v>
      </c>
      <c r="J27" s="59" t="s">
        <v>441</v>
      </c>
      <c r="K27" s="59" t="s">
        <v>441</v>
      </c>
      <c r="L27" s="59" t="s">
        <v>441</v>
      </c>
      <c r="M27" s="59">
        <v>560.38926371376476</v>
      </c>
      <c r="N27" s="59">
        <v>81.25746343285806</v>
      </c>
      <c r="O27" s="59">
        <v>6.2587459629177334E-4</v>
      </c>
      <c r="P27" s="59">
        <v>3.2377084218960961E-2</v>
      </c>
      <c r="Q27" s="59">
        <v>9.8002420867981032E-4</v>
      </c>
      <c r="R27" s="59">
        <v>3.1130860828266601E-2</v>
      </c>
      <c r="S27" s="59">
        <v>2.1624031922878463E-2</v>
      </c>
      <c r="T27" s="59">
        <v>6.5793731437231318E-3</v>
      </c>
      <c r="U27" s="59">
        <v>7.0829922477607461E-4</v>
      </c>
      <c r="V27" s="59">
        <v>0.11934211094258138</v>
      </c>
      <c r="W27" s="59">
        <v>2.0049855999999999</v>
      </c>
      <c r="X27" s="59">
        <v>6.9357330576000006E-2</v>
      </c>
      <c r="Y27" s="59">
        <v>9.0256957126500004E-2</v>
      </c>
      <c r="Z27" s="59">
        <v>5.6336281804300004E-2</v>
      </c>
      <c r="AA27" s="59">
        <v>8.6708815040799997E-2</v>
      </c>
      <c r="AB27" s="59">
        <v>0.3026593845476</v>
      </c>
      <c r="AC27" s="59">
        <v>2.0049849999999999E-3</v>
      </c>
      <c r="AD27" s="59">
        <v>4.2829529999999997E-4</v>
      </c>
      <c r="AE27" s="60"/>
      <c r="AF27" s="59">
        <v>191748.61271676631</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7.3915626443163873</v>
      </c>
      <c r="F28" s="59">
        <v>1.0007786974500723</v>
      </c>
      <c r="G28" s="59">
        <v>1.0877515733822736</v>
      </c>
      <c r="H28" s="59">
        <v>5.5533655519156913E-3</v>
      </c>
      <c r="I28" s="59" t="s">
        <v>441</v>
      </c>
      <c r="J28" s="59" t="s">
        <v>441</v>
      </c>
      <c r="K28" s="59" t="s">
        <v>441</v>
      </c>
      <c r="L28" s="59" t="s">
        <v>441</v>
      </c>
      <c r="M28" s="59">
        <v>9.7537987627164231</v>
      </c>
      <c r="N28" s="59">
        <v>0.54239357847834435</v>
      </c>
      <c r="O28" s="59">
        <v>2.4335277135569291E-5</v>
      </c>
      <c r="P28" s="59">
        <v>2.3529031038354853E-3</v>
      </c>
      <c r="Q28" s="59">
        <v>4.6857464090859704E-5</v>
      </c>
      <c r="R28" s="59">
        <v>3.6347711331095305E-3</v>
      </c>
      <c r="S28" s="59">
        <v>2.4424260904638648E-3</v>
      </c>
      <c r="T28" s="59">
        <v>1.2453746124646025E-4</v>
      </c>
      <c r="U28" s="59">
        <v>4.5044373910580833E-5</v>
      </c>
      <c r="V28" s="59">
        <v>8.0535945984961787E-3</v>
      </c>
      <c r="W28" s="59">
        <v>2.29619E-2</v>
      </c>
      <c r="X28" s="59">
        <v>8.6876107050000012E-3</v>
      </c>
      <c r="Y28" s="59">
        <v>9.8120089139999995E-3</v>
      </c>
      <c r="Z28" s="59">
        <v>7.6119616256999992E-3</v>
      </c>
      <c r="AA28" s="59">
        <v>8.2180996426000005E-3</v>
      </c>
      <c r="AB28" s="59">
        <v>3.4329680887299999E-2</v>
      </c>
      <c r="AC28" s="59">
        <v>2.2962100000000002E-5</v>
      </c>
      <c r="AD28" s="59">
        <v>1.3275499999999999E-5</v>
      </c>
      <c r="AE28" s="60"/>
      <c r="AF28" s="59">
        <v>18477.1598316975</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76.536320312319219</v>
      </c>
      <c r="F29" s="59">
        <v>4.1612707326434766</v>
      </c>
      <c r="G29" s="59">
        <v>4.9820707637074202</v>
      </c>
      <c r="H29" s="59">
        <v>2.1170964024570714E-2</v>
      </c>
      <c r="I29" s="59" t="s">
        <v>441</v>
      </c>
      <c r="J29" s="59" t="s">
        <v>441</v>
      </c>
      <c r="K29" s="59" t="s">
        <v>441</v>
      </c>
      <c r="L29" s="59" t="s">
        <v>441</v>
      </c>
      <c r="M29" s="59">
        <v>16.899613395577653</v>
      </c>
      <c r="N29" s="59">
        <v>2.5134244481072987E-2</v>
      </c>
      <c r="O29" s="59">
        <v>9.5961417137916085E-5</v>
      </c>
      <c r="P29" s="59">
        <v>1.0161804441792297E-2</v>
      </c>
      <c r="Q29" s="59">
        <v>1.918419880772177E-4</v>
      </c>
      <c r="R29" s="59">
        <v>1.6291046516429524E-2</v>
      </c>
      <c r="S29" s="59">
        <v>1.0924806699375988E-2</v>
      </c>
      <c r="T29" s="59">
        <v>3.850583615308811E-4</v>
      </c>
      <c r="U29" s="59">
        <v>1.9176114187860328E-4</v>
      </c>
      <c r="V29" s="59">
        <v>3.4514580152190145E-2</v>
      </c>
      <c r="W29" s="59">
        <v>0.45948849999999997</v>
      </c>
      <c r="X29" s="59">
        <v>6.5645782631999997E-3</v>
      </c>
      <c r="Y29" s="59">
        <v>3.9752168373600003E-2</v>
      </c>
      <c r="Z29" s="59">
        <v>4.4420312916200001E-2</v>
      </c>
      <c r="AA29" s="59">
        <v>1.02115661878E-2</v>
      </c>
      <c r="AB29" s="59">
        <v>0.10094862574079999</v>
      </c>
      <c r="AC29" s="59">
        <v>1.4059390000000001E-4</v>
      </c>
      <c r="AD29" s="59">
        <v>8.1492499999999993E-5</v>
      </c>
      <c r="AE29" s="60"/>
      <c r="AF29" s="59">
        <v>81838.774571054397</v>
      </c>
      <c r="AG29" s="59" t="s">
        <v>442</v>
      </c>
      <c r="AH29" s="59">
        <v>7.6705545525999996</v>
      </c>
      <c r="AI29" s="59" t="s">
        <v>442</v>
      </c>
      <c r="AJ29" s="59" t="s">
        <v>442</v>
      </c>
      <c r="AK29" s="59" t="s">
        <v>442</v>
      </c>
      <c r="AL29" s="29" t="s">
        <v>49</v>
      </c>
    </row>
    <row r="30" spans="1:38" ht="26.25" customHeight="1" thickBot="1" x14ac:dyDescent="0.3">
      <c r="A30" s="56" t="s">
        <v>78</v>
      </c>
      <c r="B30" s="56" t="s">
        <v>85</v>
      </c>
      <c r="C30" s="57" t="s">
        <v>86</v>
      </c>
      <c r="D30" s="58"/>
      <c r="E30" s="59">
        <v>0.36215308827096587</v>
      </c>
      <c r="F30" s="59">
        <v>6.8188399496937731</v>
      </c>
      <c r="G30" s="59">
        <v>3.280386982351409E-2</v>
      </c>
      <c r="H30" s="59">
        <v>2.600503897721952E-3</v>
      </c>
      <c r="I30" s="59" t="s">
        <v>441</v>
      </c>
      <c r="J30" s="59" t="s">
        <v>441</v>
      </c>
      <c r="K30" s="59" t="s">
        <v>441</v>
      </c>
      <c r="L30" s="59" t="s">
        <v>441</v>
      </c>
      <c r="M30" s="59">
        <v>29.787504156595496</v>
      </c>
      <c r="N30" s="59">
        <v>1.6349602566388715</v>
      </c>
      <c r="O30" s="59">
        <v>2.1240049630652127E-3</v>
      </c>
      <c r="P30" s="59">
        <v>4.756561124409542E-4</v>
      </c>
      <c r="Q30" s="59">
        <v>1.6401934911757041E-5</v>
      </c>
      <c r="R30" s="59">
        <v>9.2415789059498796E-3</v>
      </c>
      <c r="S30" s="59">
        <v>0.36076548611954717</v>
      </c>
      <c r="T30" s="59">
        <v>1.4903338767640511E-2</v>
      </c>
      <c r="U30" s="59">
        <v>2.1147371106977103E-3</v>
      </c>
      <c r="V30" s="59">
        <v>0.21042356963278822</v>
      </c>
      <c r="W30" s="59">
        <v>3.4667499999999997E-2</v>
      </c>
      <c r="X30" s="59">
        <v>5.2826528510000002E-4</v>
      </c>
      <c r="Y30" s="59">
        <v>9.6848635659999992E-4</v>
      </c>
      <c r="Z30" s="59">
        <v>3.3016580329999997E-4</v>
      </c>
      <c r="AA30" s="59">
        <v>1.1335692582000001E-3</v>
      </c>
      <c r="AB30" s="59">
        <v>2.9604867032E-3</v>
      </c>
      <c r="AC30" s="59">
        <v>3.46677E-5</v>
      </c>
      <c r="AD30" s="59">
        <v>3.46677E-5</v>
      </c>
      <c r="AE30" s="60"/>
      <c r="AF30" s="59">
        <v>2393.2609960907002</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12.510601568726575</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580.4974174537</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7.2628375425558724</v>
      </c>
      <c r="O32" s="59">
        <v>3.2250554928799718E-2</v>
      </c>
      <c r="P32" s="59" t="s">
        <v>443</v>
      </c>
      <c r="Q32" s="59">
        <v>8.3221755179887294E-2</v>
      </c>
      <c r="R32" s="59">
        <v>2.7060489783107031</v>
      </c>
      <c r="S32" s="59">
        <v>59.374475172602537</v>
      </c>
      <c r="T32" s="59">
        <v>0.41864496496450687</v>
      </c>
      <c r="U32" s="59">
        <v>5.0087044525096831E-2</v>
      </c>
      <c r="V32" s="59">
        <v>20.054432615855852</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88261.595758226496</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88261.595758226496</v>
      </c>
      <c r="AL33" s="29" t="s">
        <v>411</v>
      </c>
    </row>
    <row r="34" spans="1:38" ht="26.25" customHeight="1" thickBot="1" x14ac:dyDescent="0.3">
      <c r="A34" s="56" t="s">
        <v>70</v>
      </c>
      <c r="B34" s="56" t="s">
        <v>93</v>
      </c>
      <c r="C34" s="57" t="s">
        <v>94</v>
      </c>
      <c r="D34" s="58"/>
      <c r="E34" s="59">
        <v>4.1243208590023999</v>
      </c>
      <c r="F34" s="59">
        <v>0.35680469121471997</v>
      </c>
      <c r="G34" s="59">
        <v>0.21152096644000001</v>
      </c>
      <c r="H34" s="59">
        <v>5.4579984695479994E-4</v>
      </c>
      <c r="I34" s="59" t="s">
        <v>441</v>
      </c>
      <c r="J34" s="59" t="s">
        <v>441</v>
      </c>
      <c r="K34" s="59" t="s">
        <v>441</v>
      </c>
      <c r="L34" s="59" t="s">
        <v>441</v>
      </c>
      <c r="M34" s="59">
        <v>1.8102810408864403</v>
      </c>
      <c r="N34" s="59">
        <v>4.9066700000000001E-3</v>
      </c>
      <c r="O34" s="59">
        <v>6.3750058472680001E-4</v>
      </c>
      <c r="P34" s="59">
        <v>1.6395699999999999E-3</v>
      </c>
      <c r="Q34" s="59">
        <v>2.1820799999999999E-3</v>
      </c>
      <c r="R34" s="59">
        <v>3.1873204165548002E-3</v>
      </c>
      <c r="S34" s="59">
        <v>1.761717415955784</v>
      </c>
      <c r="T34" s="59">
        <v>4.4622303624688008E-3</v>
      </c>
      <c r="U34" s="59">
        <v>6.3750058472680001E-4</v>
      </c>
      <c r="V34" s="59">
        <v>6.3746479331096007E-2</v>
      </c>
      <c r="W34" s="59">
        <v>1.73946384</v>
      </c>
      <c r="X34" s="59">
        <v>4.6652380506408001E-3</v>
      </c>
      <c r="Y34" s="59">
        <v>5.2764090165548002E-3</v>
      </c>
      <c r="Z34" s="59">
        <v>2.29576955E-3</v>
      </c>
      <c r="AA34" s="59">
        <v>2.2304437999999999E-4</v>
      </c>
      <c r="AB34" s="59">
        <v>1.2460460107195601E-2</v>
      </c>
      <c r="AC34" s="59" t="s">
        <v>442</v>
      </c>
      <c r="AD34" s="59" t="s">
        <v>442</v>
      </c>
      <c r="AE34" s="60"/>
      <c r="AF34" s="59">
        <v>2732.6104002756438</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2.3772685619790872</v>
      </c>
      <c r="F35" s="59">
        <v>0.10974901039022555</v>
      </c>
      <c r="G35" s="59">
        <v>0.89939268324986787</v>
      </c>
      <c r="H35" s="59">
        <v>3.8210321552728673E-4</v>
      </c>
      <c r="I35" s="59" t="s">
        <v>441</v>
      </c>
      <c r="J35" s="59" t="s">
        <v>441</v>
      </c>
      <c r="K35" s="59" t="s">
        <v>441</v>
      </c>
      <c r="L35" s="59" t="s">
        <v>441</v>
      </c>
      <c r="M35" s="59">
        <v>0.54084127385741942</v>
      </c>
      <c r="N35" s="59">
        <v>4.2652806241164883E-3</v>
      </c>
      <c r="O35" s="59">
        <v>4.5962560414471008E-4</v>
      </c>
      <c r="P35" s="59">
        <v>1.8678599781917402E-3</v>
      </c>
      <c r="Q35" s="59">
        <v>3.4565419813892603E-3</v>
      </c>
      <c r="R35" s="59" t="s">
        <v>443</v>
      </c>
      <c r="S35" s="59">
        <v>3.4565419813892594E-3</v>
      </c>
      <c r="T35" s="59">
        <v>0.10181495605246167</v>
      </c>
      <c r="U35" s="59">
        <v>8.5305612482324805E-3</v>
      </c>
      <c r="V35" s="59">
        <v>2.0995427703249029E-2</v>
      </c>
      <c r="W35" s="59" t="s">
        <v>443</v>
      </c>
      <c r="X35" s="59">
        <v>1.7830148955553099E-3</v>
      </c>
      <c r="Y35" s="59">
        <v>1.7712497659611898E-3</v>
      </c>
      <c r="Z35" s="59">
        <v>6.811008533729601E-4</v>
      </c>
      <c r="AA35" s="59" t="s">
        <v>443</v>
      </c>
      <c r="AB35" s="59">
        <v>4.2353655148894293E-3</v>
      </c>
      <c r="AC35" s="59" t="s">
        <v>442</v>
      </c>
      <c r="AD35" s="59" t="s">
        <v>442</v>
      </c>
      <c r="AE35" s="60"/>
      <c r="AF35" s="59">
        <v>1623.5067489310645</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4.6605836718061724</v>
      </c>
      <c r="F36" s="59">
        <v>0.42696463653288597</v>
      </c>
      <c r="G36" s="59">
        <v>0.39732175468683073</v>
      </c>
      <c r="H36" s="59">
        <v>1.0864957782769997E-3</v>
      </c>
      <c r="I36" s="59" t="s">
        <v>441</v>
      </c>
      <c r="J36" s="59" t="s">
        <v>441</v>
      </c>
      <c r="K36" s="59" t="s">
        <v>441</v>
      </c>
      <c r="L36" s="59" t="s">
        <v>441</v>
      </c>
      <c r="M36" s="59">
        <v>1.5418449000959638</v>
      </c>
      <c r="N36" s="59">
        <v>1.0195150546724627E-2</v>
      </c>
      <c r="O36" s="59">
        <v>8.2754587099327875E-4</v>
      </c>
      <c r="P36" s="59">
        <v>3.0216502145788368E-3</v>
      </c>
      <c r="Q36" s="59">
        <v>4.0290363220781165E-3</v>
      </c>
      <c r="R36" s="59">
        <v>4.1377293549743959E-3</v>
      </c>
      <c r="S36" s="59">
        <v>5.4552596647631547E-2</v>
      </c>
      <c r="T36" s="59">
        <v>8.2754587099592908E-2</v>
      </c>
      <c r="U36" s="59">
        <v>7.8428158051767893E-3</v>
      </c>
      <c r="V36" s="59">
        <v>9.9305504519502513E-2</v>
      </c>
      <c r="W36" s="59">
        <v>7.4512618511627936E-5</v>
      </c>
      <c r="X36" s="59">
        <v>6.5604813844202577E-3</v>
      </c>
      <c r="Y36" s="59">
        <v>6.5648753917132811E-3</v>
      </c>
      <c r="Z36" s="59">
        <v>2.458029203095278E-3</v>
      </c>
      <c r="AA36" s="59">
        <v>2.444964091162791E-5</v>
      </c>
      <c r="AB36" s="59">
        <v>1.5607631330140443E-2</v>
      </c>
      <c r="AC36" s="59">
        <v>1.9539400729302325E-3</v>
      </c>
      <c r="AD36" s="59">
        <v>9.3087153464186051E-4</v>
      </c>
      <c r="AE36" s="60"/>
      <c r="AF36" s="59">
        <v>3551.2712401999975</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0.48609695000000003</v>
      </c>
      <c r="F37" s="59">
        <v>4.1132691604278099E-2</v>
      </c>
      <c r="G37" s="59">
        <v>3.5509000000000002E-4</v>
      </c>
      <c r="H37" s="59" t="s">
        <v>443</v>
      </c>
      <c r="I37" s="59" t="s">
        <v>441</v>
      </c>
      <c r="J37" s="59" t="s">
        <v>441</v>
      </c>
      <c r="K37" s="59" t="s">
        <v>441</v>
      </c>
      <c r="L37" s="59" t="s">
        <v>441</v>
      </c>
      <c r="M37" s="59">
        <v>0.20739623000000001</v>
      </c>
      <c r="N37" s="59">
        <v>5.8300000000000001E-6</v>
      </c>
      <c r="O37" s="59">
        <v>4.8000000000000006E-7</v>
      </c>
      <c r="P37" s="59">
        <v>2.8619000000000002E-4</v>
      </c>
      <c r="Q37" s="59">
        <v>5.3000000000000001E-5</v>
      </c>
      <c r="R37" s="59">
        <v>6.8900000000000001E-6</v>
      </c>
      <c r="S37" s="59">
        <v>1.3799999999999999E-6</v>
      </c>
      <c r="T37" s="59">
        <v>6.8900000000000001E-6</v>
      </c>
      <c r="U37" s="59">
        <v>3.074E-5</v>
      </c>
      <c r="V37" s="59">
        <v>3.8689000000000003E-4</v>
      </c>
      <c r="W37" s="59" t="s">
        <v>442</v>
      </c>
      <c r="X37" s="59" t="s">
        <v>442</v>
      </c>
      <c r="Y37" s="59" t="s">
        <v>442</v>
      </c>
      <c r="Z37" s="59" t="s">
        <v>442</v>
      </c>
      <c r="AA37" s="59" t="s">
        <v>442</v>
      </c>
      <c r="AB37" s="59" t="s">
        <v>442</v>
      </c>
      <c r="AC37" s="59" t="s">
        <v>442</v>
      </c>
      <c r="AD37" s="59" t="s">
        <v>442</v>
      </c>
      <c r="AE37" s="60"/>
      <c r="AF37" s="59" t="s">
        <v>442</v>
      </c>
      <c r="AG37" s="59" t="s">
        <v>442</v>
      </c>
      <c r="AH37" s="59">
        <v>3274.463870356506</v>
      </c>
      <c r="AI37" s="59" t="s">
        <v>442</v>
      </c>
      <c r="AJ37" s="59" t="s">
        <v>442</v>
      </c>
      <c r="AK37" s="59" t="s">
        <v>442</v>
      </c>
      <c r="AL37" s="29" t="s">
        <v>49</v>
      </c>
    </row>
    <row r="38" spans="1:38" ht="26.25" customHeight="1" thickBot="1" x14ac:dyDescent="0.3">
      <c r="A38" s="56" t="s">
        <v>70</v>
      </c>
      <c r="B38" s="56" t="s">
        <v>101</v>
      </c>
      <c r="C38" s="57" t="s">
        <v>102</v>
      </c>
      <c r="D38" s="65"/>
      <c r="E38" s="59">
        <v>2.165411496990453</v>
      </c>
      <c r="F38" s="59">
        <v>0.24299017064506798</v>
      </c>
      <c r="G38" s="59">
        <v>0.124090735503366</v>
      </c>
      <c r="H38" s="59">
        <v>3.5977577438339996E-4</v>
      </c>
      <c r="I38" s="59" t="s">
        <v>441</v>
      </c>
      <c r="J38" s="59" t="s">
        <v>441</v>
      </c>
      <c r="K38" s="59" t="s">
        <v>441</v>
      </c>
      <c r="L38" s="59" t="s">
        <v>441</v>
      </c>
      <c r="M38" s="59">
        <v>0.92147324239119399</v>
      </c>
      <c r="N38" s="59">
        <v>5.4984368589000004E-3</v>
      </c>
      <c r="O38" s="59">
        <v>6.8821833999940015E-4</v>
      </c>
      <c r="P38" s="59" t="s">
        <v>443</v>
      </c>
      <c r="Q38" s="59" t="s">
        <v>443</v>
      </c>
      <c r="R38" s="59">
        <v>2.8527506748284998E-3</v>
      </c>
      <c r="S38" s="59">
        <v>9.5286193530025987E-2</v>
      </c>
      <c r="T38" s="59">
        <v>3.5941493013606999E-3</v>
      </c>
      <c r="U38" s="59">
        <v>4.7869566726039999E-4</v>
      </c>
      <c r="V38" s="59">
        <v>5.671060953972E-2</v>
      </c>
      <c r="W38" s="59" t="s">
        <v>443</v>
      </c>
      <c r="X38" s="59">
        <v>1.4530176290817199E-3</v>
      </c>
      <c r="Y38" s="59">
        <v>2.3168111044628596E-3</v>
      </c>
      <c r="Z38" s="59" t="s">
        <v>443</v>
      </c>
      <c r="AA38" s="59" t="s">
        <v>443</v>
      </c>
      <c r="AB38" s="59">
        <v>3.7698287284521803E-3</v>
      </c>
      <c r="AC38" s="59" t="s">
        <v>442</v>
      </c>
      <c r="AD38" s="59" t="s">
        <v>442</v>
      </c>
      <c r="AE38" s="60"/>
      <c r="AF38" s="59">
        <v>2045.2631516305723</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4.4524041641202858</v>
      </c>
      <c r="F39" s="59">
        <v>0.95226767664599077</v>
      </c>
      <c r="G39" s="59">
        <v>5.1542756544154411</v>
      </c>
      <c r="H39" s="59">
        <v>6.5508800486883539E-3</v>
      </c>
      <c r="I39" s="59" t="s">
        <v>441</v>
      </c>
      <c r="J39" s="59" t="s">
        <v>441</v>
      </c>
      <c r="K39" s="59" t="s">
        <v>441</v>
      </c>
      <c r="L39" s="59" t="s">
        <v>441</v>
      </c>
      <c r="M39" s="59">
        <v>3.3855670434955689</v>
      </c>
      <c r="N39" s="59">
        <v>5.9569803238108711E-2</v>
      </c>
      <c r="O39" s="59">
        <v>1.0574541391212909E-3</v>
      </c>
      <c r="P39" s="59">
        <v>1.0686761391568354E-2</v>
      </c>
      <c r="Q39" s="59">
        <v>7.74177517808177E-3</v>
      </c>
      <c r="R39" s="59">
        <v>4.9097160719728597E-2</v>
      </c>
      <c r="S39" s="59">
        <v>2.1185091647459259E-2</v>
      </c>
      <c r="T39" s="59">
        <v>0.48511681444363564</v>
      </c>
      <c r="U39" s="59">
        <v>1.666982947319554E-3</v>
      </c>
      <c r="V39" s="59">
        <v>0.13663291691207571</v>
      </c>
      <c r="W39" s="59">
        <v>0.49721702821530123</v>
      </c>
      <c r="X39" s="59">
        <v>0.34512646568085642</v>
      </c>
      <c r="Y39" s="59">
        <v>0.39076548748680523</v>
      </c>
      <c r="Z39" s="59">
        <v>0.25534933979573049</v>
      </c>
      <c r="AA39" s="59">
        <v>0.12977590481044454</v>
      </c>
      <c r="AB39" s="59">
        <v>1.1210171977837367</v>
      </c>
      <c r="AC39" s="59">
        <v>9.4062976101837864E-4</v>
      </c>
      <c r="AD39" s="59">
        <v>2.3973559217823862E-2</v>
      </c>
      <c r="AE39" s="60"/>
      <c r="AF39" s="59">
        <v>45851.973777593535</v>
      </c>
      <c r="AG39" s="59">
        <v>141.00515239999999</v>
      </c>
      <c r="AH39" s="59">
        <v>43806.841388000001</v>
      </c>
      <c r="AI39" s="59" t="s">
        <v>442</v>
      </c>
      <c r="AJ39" s="59">
        <v>966.81859999999995</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16.059424641021913</v>
      </c>
      <c r="F41" s="59">
        <v>12.856344293764254</v>
      </c>
      <c r="G41" s="59">
        <v>27.236979230778424</v>
      </c>
      <c r="H41" s="59">
        <v>0.12619693806751456</v>
      </c>
      <c r="I41" s="59" t="s">
        <v>441</v>
      </c>
      <c r="J41" s="59" t="s">
        <v>441</v>
      </c>
      <c r="K41" s="59" t="s">
        <v>441</v>
      </c>
      <c r="L41" s="59" t="s">
        <v>441</v>
      </c>
      <c r="M41" s="59">
        <v>95.738923469799914</v>
      </c>
      <c r="N41" s="59">
        <v>1.5060130663393727</v>
      </c>
      <c r="O41" s="59">
        <v>0.17298090257888404</v>
      </c>
      <c r="P41" s="59">
        <v>0.11731056133120163</v>
      </c>
      <c r="Q41" s="59">
        <v>3.6659469817647332E-2</v>
      </c>
      <c r="R41" s="59">
        <v>0.43875569100696282</v>
      </c>
      <c r="S41" s="59">
        <v>0.30846586198943227</v>
      </c>
      <c r="T41" s="59">
        <v>0.14272041172799887</v>
      </c>
      <c r="U41" s="59">
        <v>3.1301911994736725E-2</v>
      </c>
      <c r="V41" s="59">
        <v>8.7465337979283593</v>
      </c>
      <c r="W41" s="59">
        <v>18.606948595364909</v>
      </c>
      <c r="X41" s="59">
        <v>3.827880499116854</v>
      </c>
      <c r="Y41" s="59">
        <v>4.9145723883159107</v>
      </c>
      <c r="Z41" s="59">
        <v>1.9985045467991953</v>
      </c>
      <c r="AA41" s="59">
        <v>2.0368044704904698</v>
      </c>
      <c r="AB41" s="59">
        <v>12.777761904527431</v>
      </c>
      <c r="AC41" s="59">
        <v>6.9093718731392667E-2</v>
      </c>
      <c r="AD41" s="59">
        <v>1.9578918969145946</v>
      </c>
      <c r="AE41" s="60"/>
      <c r="AF41" s="59">
        <v>177768.40666037999</v>
      </c>
      <c r="AG41" s="59">
        <v>11510.174594600001</v>
      </c>
      <c r="AH41" s="59">
        <v>123124.9349984</v>
      </c>
      <c r="AI41" s="59">
        <v>12499.3735468</v>
      </c>
      <c r="AJ41" s="59" t="s">
        <v>442</v>
      </c>
      <c r="AK41" s="59" t="s">
        <v>442</v>
      </c>
      <c r="AL41" s="29" t="s">
        <v>49</v>
      </c>
    </row>
    <row r="42" spans="1:38" ht="26.25" customHeight="1" thickBot="1" x14ac:dyDescent="0.3">
      <c r="A42" s="56" t="s">
        <v>70</v>
      </c>
      <c r="B42" s="56" t="s">
        <v>107</v>
      </c>
      <c r="C42" s="57" t="s">
        <v>108</v>
      </c>
      <c r="D42" s="58"/>
      <c r="E42" s="59">
        <v>0.14653966417520498</v>
      </c>
      <c r="F42" s="59">
        <v>1.6426160526363691</v>
      </c>
      <c r="G42" s="59">
        <v>1.1501677224010999E-2</v>
      </c>
      <c r="H42" s="59">
        <v>1.6073868352300001E-4</v>
      </c>
      <c r="I42" s="59" t="s">
        <v>441</v>
      </c>
      <c r="J42" s="59" t="s">
        <v>441</v>
      </c>
      <c r="K42" s="59" t="s">
        <v>441</v>
      </c>
      <c r="L42" s="59" t="s">
        <v>441</v>
      </c>
      <c r="M42" s="59">
        <v>12.38939807093896</v>
      </c>
      <c r="N42" s="59">
        <v>0.56944721369700002</v>
      </c>
      <c r="O42" s="59">
        <v>1.9691977252999998E-4</v>
      </c>
      <c r="P42" s="59" t="s">
        <v>443</v>
      </c>
      <c r="Q42" s="59" t="s">
        <v>443</v>
      </c>
      <c r="R42" s="59">
        <v>1.3913519900199999E-3</v>
      </c>
      <c r="S42" s="59">
        <v>4.2080915119000001E-2</v>
      </c>
      <c r="T42" s="59">
        <v>1.4092148483000001E-3</v>
      </c>
      <c r="U42" s="59">
        <v>1.9169162165E-4</v>
      </c>
      <c r="V42" s="59">
        <v>2.2483322472000002E-2</v>
      </c>
      <c r="W42" s="59" t="s">
        <v>443</v>
      </c>
      <c r="X42" s="59">
        <v>6.8348263914000005E-4</v>
      </c>
      <c r="Y42" s="59">
        <v>6.9767651814000003E-4</v>
      </c>
      <c r="Z42" s="59" t="s">
        <v>443</v>
      </c>
      <c r="AA42" s="59" t="s">
        <v>443</v>
      </c>
      <c r="AB42" s="59">
        <v>1.3811591542800001E-3</v>
      </c>
      <c r="AC42" s="59" t="s">
        <v>442</v>
      </c>
      <c r="AD42" s="59" t="s">
        <v>442</v>
      </c>
      <c r="AE42" s="60"/>
      <c r="AF42" s="59">
        <v>841.22811342863838</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2.6340296555</v>
      </c>
      <c r="F43" s="59">
        <v>0.43241329542399998</v>
      </c>
      <c r="G43" s="59">
        <v>26.543717039055998</v>
      </c>
      <c r="H43" s="59">
        <v>4.1579999999999998E-5</v>
      </c>
      <c r="I43" s="59" t="s">
        <v>441</v>
      </c>
      <c r="J43" s="59" t="s">
        <v>441</v>
      </c>
      <c r="K43" s="59" t="s">
        <v>441</v>
      </c>
      <c r="L43" s="59" t="s">
        <v>441</v>
      </c>
      <c r="M43" s="59">
        <v>3.3906708497399998</v>
      </c>
      <c r="N43" s="59">
        <v>0.40754164648999996</v>
      </c>
      <c r="O43" s="59">
        <v>8.7438117094000012E-3</v>
      </c>
      <c r="P43" s="59">
        <v>1.1065158605E-2</v>
      </c>
      <c r="Q43" s="59">
        <v>2.3665409278E-2</v>
      </c>
      <c r="R43" s="59">
        <v>0.36857220021499998</v>
      </c>
      <c r="S43" s="59">
        <v>8.8338905116699992E-2</v>
      </c>
      <c r="T43" s="59">
        <v>3.5196998300310001</v>
      </c>
      <c r="U43" s="59">
        <v>2.4171014619999999E-3</v>
      </c>
      <c r="V43" s="59">
        <v>0.45131627091299997</v>
      </c>
      <c r="W43" s="59">
        <v>0.71069584600000002</v>
      </c>
      <c r="X43" s="59">
        <v>0.18985777872100001</v>
      </c>
      <c r="Y43" s="59">
        <v>0.24924459923099998</v>
      </c>
      <c r="Z43" s="59">
        <v>0.117688948381</v>
      </c>
      <c r="AA43" s="59">
        <v>8.5030744456000007E-2</v>
      </c>
      <c r="AB43" s="59">
        <v>0.64182207078000009</v>
      </c>
      <c r="AC43" s="59">
        <v>7.2106000000000004E-4</v>
      </c>
      <c r="AD43" s="59">
        <v>0.19771</v>
      </c>
      <c r="AE43" s="60"/>
      <c r="AF43" s="59">
        <v>25092.060429099998</v>
      </c>
      <c r="AG43" s="59">
        <v>1163</v>
      </c>
      <c r="AH43" s="59">
        <v>2572</v>
      </c>
      <c r="AI43" s="59" t="s">
        <v>442</v>
      </c>
      <c r="AJ43" s="59" t="s">
        <v>442</v>
      </c>
      <c r="AK43" s="59" t="s">
        <v>442</v>
      </c>
      <c r="AL43" s="29" t="s">
        <v>49</v>
      </c>
    </row>
    <row r="44" spans="1:38" ht="26.25" customHeight="1" thickBot="1" x14ac:dyDescent="0.3">
      <c r="A44" s="56" t="s">
        <v>70</v>
      </c>
      <c r="B44" s="56" t="s">
        <v>111</v>
      </c>
      <c r="C44" s="57" t="s">
        <v>112</v>
      </c>
      <c r="D44" s="58"/>
      <c r="E44" s="59">
        <v>6.7462509349334816</v>
      </c>
      <c r="F44" s="59">
        <v>4.2444153096647561</v>
      </c>
      <c r="G44" s="59">
        <v>0.78490873351175305</v>
      </c>
      <c r="H44" s="59">
        <v>1.36074294320941E-3</v>
      </c>
      <c r="I44" s="59" t="s">
        <v>441</v>
      </c>
      <c r="J44" s="59" t="s">
        <v>441</v>
      </c>
      <c r="K44" s="59" t="s">
        <v>441</v>
      </c>
      <c r="L44" s="59" t="s">
        <v>441</v>
      </c>
      <c r="M44" s="59">
        <v>9.1724579511003004</v>
      </c>
      <c r="N44" s="59">
        <v>8.4544883604200011E-2</v>
      </c>
      <c r="O44" s="59">
        <v>4.2201887053543302E-3</v>
      </c>
      <c r="P44" s="59">
        <v>4.037E-4</v>
      </c>
      <c r="Q44" s="59">
        <v>6.0891400000000007E-3</v>
      </c>
      <c r="R44" s="59">
        <v>1.3596958270945401E-2</v>
      </c>
      <c r="S44" s="59">
        <v>0.56844297478956696</v>
      </c>
      <c r="T44" s="59">
        <v>1.72347822536255E-2</v>
      </c>
      <c r="U44" s="59">
        <v>1.8189119613675501E-3</v>
      </c>
      <c r="V44" s="59">
        <v>0.32956998652380193</v>
      </c>
      <c r="W44" s="59">
        <v>3.9697100000000004E-3</v>
      </c>
      <c r="X44" s="59">
        <v>5.5694101655942999E-3</v>
      </c>
      <c r="Y44" s="59">
        <v>8.9801026672860999E-3</v>
      </c>
      <c r="Z44" s="59">
        <v>4.9E-9</v>
      </c>
      <c r="AA44" s="59">
        <v>7.13E-9</v>
      </c>
      <c r="AB44" s="59">
        <v>1.4549524868880399E-2</v>
      </c>
      <c r="AC44" s="59" t="s">
        <v>442</v>
      </c>
      <c r="AD44" s="59" t="s">
        <v>442</v>
      </c>
      <c r="AE44" s="60"/>
      <c r="AF44" s="59">
        <v>7778.8004897828578</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0.50347648962790004</v>
      </c>
      <c r="F45" s="59">
        <v>2.21267634377212E-2</v>
      </c>
      <c r="G45" s="59">
        <v>0.167571600167572</v>
      </c>
      <c r="H45" s="59">
        <v>8.3785800083785802E-5</v>
      </c>
      <c r="I45" s="59" t="s">
        <v>441</v>
      </c>
      <c r="J45" s="59" t="s">
        <v>441</v>
      </c>
      <c r="K45" s="59" t="s">
        <v>441</v>
      </c>
      <c r="L45" s="59" t="s">
        <v>441</v>
      </c>
      <c r="M45" s="59">
        <v>0.10937855356727499</v>
      </c>
      <c r="N45" s="59">
        <v>8.3785800083785997E-4</v>
      </c>
      <c r="O45" s="59">
        <v>8.3785800083790003E-5</v>
      </c>
      <c r="P45" s="59">
        <v>4.1892900041892999E-4</v>
      </c>
      <c r="Q45" s="59">
        <v>4.1892900041892999E-4</v>
      </c>
      <c r="R45" s="59" t="s">
        <v>443</v>
      </c>
      <c r="S45" s="59">
        <v>4.1892900041892999E-4</v>
      </c>
      <c r="T45" s="59">
        <v>5.8650060058650002E-4</v>
      </c>
      <c r="U45" s="59">
        <v>1.6757160016757199E-3</v>
      </c>
      <c r="V45" s="59">
        <v>4.1892900041892896E-3</v>
      </c>
      <c r="W45" s="59" t="s">
        <v>443</v>
      </c>
      <c r="X45" s="59">
        <v>3.8952323135155002E-4</v>
      </c>
      <c r="Y45" s="59">
        <v>3.8952323135155002E-4</v>
      </c>
      <c r="Z45" s="59">
        <v>1.4820321760889999E-4</v>
      </c>
      <c r="AA45" s="59" t="s">
        <v>443</v>
      </c>
      <c r="AB45" s="59">
        <v>9.2724968031200996E-4</v>
      </c>
      <c r="AC45" s="59" t="s">
        <v>442</v>
      </c>
      <c r="AD45" s="59" t="s">
        <v>442</v>
      </c>
      <c r="AE45" s="60"/>
      <c r="AF45" s="59">
        <v>346.87321234687317</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1.0237647883456555</v>
      </c>
      <c r="F47" s="59">
        <v>0.22262319650475082</v>
      </c>
      <c r="G47" s="59">
        <v>2.642339588482133E-2</v>
      </c>
      <c r="H47" s="59">
        <v>1.0612485822755498E-5</v>
      </c>
      <c r="I47" s="59" t="s">
        <v>441</v>
      </c>
      <c r="J47" s="59" t="s">
        <v>441</v>
      </c>
      <c r="K47" s="59" t="s">
        <v>441</v>
      </c>
      <c r="L47" s="59" t="s">
        <v>441</v>
      </c>
      <c r="M47" s="59">
        <v>6.5728796499787139</v>
      </c>
      <c r="N47" s="59">
        <v>6.7706038548000002E-5</v>
      </c>
      <c r="O47" s="59">
        <v>1.87616448354385E-5</v>
      </c>
      <c r="P47" s="59" t="s">
        <v>443</v>
      </c>
      <c r="Q47" s="59" t="s">
        <v>443</v>
      </c>
      <c r="R47" s="59">
        <v>1.0955246627889799E-4</v>
      </c>
      <c r="S47" s="59">
        <v>3.5975198022634401E-3</v>
      </c>
      <c r="T47" s="59">
        <v>1.10316068041309E-4</v>
      </c>
      <c r="U47" s="59">
        <v>1.4440393808308501E-5</v>
      </c>
      <c r="V47" s="59">
        <v>1.7839141193228499E-3</v>
      </c>
      <c r="W47" s="59" t="s">
        <v>443</v>
      </c>
      <c r="X47" s="59">
        <v>4.5589524045699E-5</v>
      </c>
      <c r="Y47" s="59">
        <v>6.0775032884431994E-5</v>
      </c>
      <c r="Z47" s="59" t="s">
        <v>443</v>
      </c>
      <c r="AA47" s="59" t="s">
        <v>443</v>
      </c>
      <c r="AB47" s="59">
        <v>1.0636455682013101E-4</v>
      </c>
      <c r="AC47" s="59" t="s">
        <v>442</v>
      </c>
      <c r="AD47" s="59" t="s">
        <v>442</v>
      </c>
      <c r="AE47" s="60"/>
      <c r="AF47" s="59">
        <v>2920.8749731592443</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1.1175169599999999</v>
      </c>
      <c r="F49" s="59">
        <v>2.4943689800000004</v>
      </c>
      <c r="G49" s="59">
        <v>0.62818818828553902</v>
      </c>
      <c r="H49" s="59">
        <v>0.28733132</v>
      </c>
      <c r="I49" s="59" t="s">
        <v>441</v>
      </c>
      <c r="J49" s="59" t="s">
        <v>441</v>
      </c>
      <c r="K49" s="59" t="s">
        <v>441</v>
      </c>
      <c r="L49" s="59" t="s">
        <v>441</v>
      </c>
      <c r="M49" s="59">
        <v>1.98051515</v>
      </c>
      <c r="N49" s="59">
        <v>1.1285041599999999</v>
      </c>
      <c r="O49" s="59">
        <v>0.25609965000000001</v>
      </c>
      <c r="P49" s="59">
        <v>6.2463329999999997E-2</v>
      </c>
      <c r="Q49" s="59">
        <v>0.10202343999999999</v>
      </c>
      <c r="R49" s="59">
        <v>0.87032240000000005</v>
      </c>
      <c r="S49" s="59">
        <v>0.46222863999999997</v>
      </c>
      <c r="T49" s="59">
        <v>0.33313776</v>
      </c>
      <c r="U49" s="59">
        <v>7.44109E-3</v>
      </c>
      <c r="V49" s="59">
        <v>1.1285041599999999</v>
      </c>
      <c r="W49" s="59">
        <v>0.62463329999999995</v>
      </c>
      <c r="X49" s="59">
        <v>2.8108498499999999</v>
      </c>
      <c r="Y49" s="59">
        <v>2.2903221</v>
      </c>
      <c r="Z49" s="59">
        <v>1.9780054499999999</v>
      </c>
      <c r="AA49" s="59">
        <v>1.2700877099999999</v>
      </c>
      <c r="AB49" s="59">
        <v>8.349265110000001</v>
      </c>
      <c r="AC49" s="59" t="s">
        <v>442</v>
      </c>
      <c r="AD49" s="59" t="s">
        <v>442</v>
      </c>
      <c r="AE49" s="60"/>
      <c r="AF49" s="59" t="s">
        <v>442</v>
      </c>
      <c r="AG49" s="59" t="s">
        <v>442</v>
      </c>
      <c r="AH49" s="59" t="s">
        <v>442</v>
      </c>
      <c r="AI49" s="59" t="s">
        <v>442</v>
      </c>
      <c r="AJ49" s="59" t="s">
        <v>442</v>
      </c>
      <c r="AK49" s="59">
        <v>3582.0510000000004</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1187.8788959999999</v>
      </c>
      <c r="AL51" s="53" t="s">
        <v>431</v>
      </c>
    </row>
    <row r="52" spans="1:38" ht="26.25" customHeight="1" thickBot="1" x14ac:dyDescent="0.3">
      <c r="A52" s="56" t="s">
        <v>119</v>
      </c>
      <c r="B52" s="61" t="s">
        <v>129</v>
      </c>
      <c r="C52" s="64" t="s">
        <v>390</v>
      </c>
      <c r="D52" s="59"/>
      <c r="E52" s="59">
        <v>1.965669405502988</v>
      </c>
      <c r="F52" s="59">
        <v>15.795409028571431</v>
      </c>
      <c r="G52" s="59">
        <v>1.7208971109499518</v>
      </c>
      <c r="H52" s="59" t="s">
        <v>442</v>
      </c>
      <c r="I52" s="59" t="s">
        <v>441</v>
      </c>
      <c r="J52" s="59" t="s">
        <v>441</v>
      </c>
      <c r="K52" s="59" t="s">
        <v>441</v>
      </c>
      <c r="L52" s="59" t="s">
        <v>441</v>
      </c>
      <c r="M52" s="59">
        <v>18.857651612920286</v>
      </c>
      <c r="N52" s="59">
        <v>7.4730935985718001E-4</v>
      </c>
      <c r="O52" s="59" t="s">
        <v>443</v>
      </c>
      <c r="P52" s="59" t="s">
        <v>443</v>
      </c>
      <c r="Q52" s="59" t="s">
        <v>443</v>
      </c>
      <c r="R52" s="59" t="s">
        <v>443</v>
      </c>
      <c r="S52" s="59">
        <v>1.1987066735644101E-3</v>
      </c>
      <c r="T52" s="59" t="s">
        <v>443</v>
      </c>
      <c r="U52" s="59" t="s">
        <v>443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11.34043035095635</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3.6787413995113631</v>
      </c>
      <c r="AL53" s="29" t="s">
        <v>133</v>
      </c>
    </row>
    <row r="54" spans="1:38" ht="37.5" customHeight="1" thickBot="1" x14ac:dyDescent="0.3">
      <c r="A54" s="56" t="s">
        <v>119</v>
      </c>
      <c r="B54" s="61" t="s">
        <v>134</v>
      </c>
      <c r="C54" s="64" t="s">
        <v>135</v>
      </c>
      <c r="D54" s="59"/>
      <c r="E54" s="59" t="s">
        <v>442</v>
      </c>
      <c r="F54" s="59">
        <v>4.9712730874127917</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403056.28051399998</v>
      </c>
      <c r="AL54" s="29" t="s">
        <v>440</v>
      </c>
    </row>
    <row r="55" spans="1:38" ht="26.25" customHeight="1" thickBot="1" x14ac:dyDescent="0.3">
      <c r="A55" s="56" t="s">
        <v>119</v>
      </c>
      <c r="B55" s="61" t="s">
        <v>136</v>
      </c>
      <c r="C55" s="64" t="s">
        <v>137</v>
      </c>
      <c r="D55" s="59"/>
      <c r="E55" s="59" t="s">
        <v>443</v>
      </c>
      <c r="F55" s="59">
        <v>1.8623850359999999E-2</v>
      </c>
      <c r="G55" s="59">
        <v>8.8341007187437301E-2</v>
      </c>
      <c r="H55" s="59" t="s">
        <v>443</v>
      </c>
      <c r="I55" s="59" t="s">
        <v>441</v>
      </c>
      <c r="J55" s="59" t="s">
        <v>441</v>
      </c>
      <c r="K55" s="59" t="s">
        <v>441</v>
      </c>
      <c r="L55" s="59" t="s">
        <v>441</v>
      </c>
      <c r="M55" s="59" t="s">
        <v>443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228.325521751</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16.311537009999999</v>
      </c>
      <c r="F57" s="59">
        <v>0.23058430999999999</v>
      </c>
      <c r="G57" s="59">
        <v>4.6003859499999997</v>
      </c>
      <c r="H57" s="59">
        <v>0.25313194</v>
      </c>
      <c r="I57" s="59" t="s">
        <v>441</v>
      </c>
      <c r="J57" s="59" t="s">
        <v>441</v>
      </c>
      <c r="K57" s="59" t="s">
        <v>441</v>
      </c>
      <c r="L57" s="59" t="s">
        <v>441</v>
      </c>
      <c r="M57" s="59">
        <v>16.18266139</v>
      </c>
      <c r="N57" s="59">
        <v>1.3033727399999999</v>
      </c>
      <c r="O57" s="59">
        <v>4.1394640000000003E-2</v>
      </c>
      <c r="P57" s="59">
        <v>0.34302161999999997</v>
      </c>
      <c r="Q57" s="59">
        <v>0.12536216999999999</v>
      </c>
      <c r="R57" s="59">
        <v>0.34096673999999999</v>
      </c>
      <c r="S57" s="59">
        <v>0.23858065000000001</v>
      </c>
      <c r="T57" s="59">
        <v>0.20312473</v>
      </c>
      <c r="U57" s="59">
        <v>0.18797420000000001</v>
      </c>
      <c r="V57" s="59">
        <v>4.0062616599999998</v>
      </c>
      <c r="W57" s="59">
        <v>0.56280854000000002</v>
      </c>
      <c r="X57" s="59">
        <v>5.0247591289999997E-2</v>
      </c>
      <c r="Y57" s="59">
        <v>5.9820096109999998E-2</v>
      </c>
      <c r="Z57" s="59">
        <v>3.6106411760000005E-2</v>
      </c>
      <c r="AA57" s="59">
        <v>4.5731836980000003E-2</v>
      </c>
      <c r="AB57" s="59">
        <v>0.19190595278</v>
      </c>
      <c r="AC57" s="59">
        <v>9.6227800000000006</v>
      </c>
      <c r="AD57" s="59">
        <v>3.4019699999999999</v>
      </c>
      <c r="AE57" s="60"/>
      <c r="AF57" s="59" t="s">
        <v>442</v>
      </c>
      <c r="AG57" s="59" t="s">
        <v>442</v>
      </c>
      <c r="AH57" s="59" t="s">
        <v>442</v>
      </c>
      <c r="AI57" s="59" t="s">
        <v>442</v>
      </c>
      <c r="AJ57" s="59" t="s">
        <v>442</v>
      </c>
      <c r="AK57" s="59">
        <v>5913.3879999999999</v>
      </c>
      <c r="AL57" s="29" t="s">
        <v>143</v>
      </c>
    </row>
    <row r="58" spans="1:38" ht="26.25" customHeight="1" thickBot="1" x14ac:dyDescent="0.3">
      <c r="A58" s="56" t="s">
        <v>53</v>
      </c>
      <c r="B58" s="56" t="s">
        <v>144</v>
      </c>
      <c r="C58" s="57" t="s">
        <v>145</v>
      </c>
      <c r="D58" s="58"/>
      <c r="E58" s="59">
        <v>2.3389933300000001</v>
      </c>
      <c r="F58" s="59">
        <v>0.32026671000000001</v>
      </c>
      <c r="G58" s="59">
        <v>5.6031092800000009</v>
      </c>
      <c r="H58" s="59">
        <v>1.23111E-2</v>
      </c>
      <c r="I58" s="59" t="s">
        <v>441</v>
      </c>
      <c r="J58" s="59" t="s">
        <v>441</v>
      </c>
      <c r="K58" s="59" t="s">
        <v>441</v>
      </c>
      <c r="L58" s="59" t="s">
        <v>441</v>
      </c>
      <c r="M58" s="59">
        <v>14.051014870000001</v>
      </c>
      <c r="N58" s="59">
        <v>0.43975538000000003</v>
      </c>
      <c r="O58" s="59">
        <v>2.5938120000000002E-2</v>
      </c>
      <c r="P58" s="59">
        <v>3.602354E-2</v>
      </c>
      <c r="Q58" s="59">
        <v>2.1061650000000001E-2</v>
      </c>
      <c r="R58" s="59">
        <v>0.14262294</v>
      </c>
      <c r="S58" s="59">
        <v>0.20817097999999998</v>
      </c>
      <c r="T58" s="59">
        <v>0.32210612</v>
      </c>
      <c r="U58" s="59">
        <v>0.32542219</v>
      </c>
      <c r="V58" s="59">
        <v>0.74936108999999995</v>
      </c>
      <c r="W58" s="59">
        <v>0.13423355000000001</v>
      </c>
      <c r="X58" s="59">
        <v>4.9731841499999997E-3</v>
      </c>
      <c r="Y58" s="59">
        <v>3.54590549E-3</v>
      </c>
      <c r="Z58" s="59">
        <v>1.6087492400000002E-3</v>
      </c>
      <c r="AA58" s="59">
        <v>1.4411484599999998E-3</v>
      </c>
      <c r="AB58" s="59">
        <v>1.15690072E-2</v>
      </c>
      <c r="AC58" s="59" t="s">
        <v>442</v>
      </c>
      <c r="AD58" s="59">
        <v>8.7129999999999999E-2</v>
      </c>
      <c r="AE58" s="60"/>
      <c r="AF58" s="59" t="s">
        <v>442</v>
      </c>
      <c r="AG58" s="59" t="s">
        <v>442</v>
      </c>
      <c r="AH58" s="59" t="s">
        <v>442</v>
      </c>
      <c r="AI58" s="59" t="s">
        <v>442</v>
      </c>
      <c r="AJ58" s="59" t="s">
        <v>442</v>
      </c>
      <c r="AK58" s="59">
        <v>2458.4780000000001</v>
      </c>
      <c r="AL58" s="29" t="s">
        <v>146</v>
      </c>
    </row>
    <row r="59" spans="1:38" ht="26.25" customHeight="1" thickBot="1" x14ac:dyDescent="0.3">
      <c r="A59" s="56" t="s">
        <v>53</v>
      </c>
      <c r="B59" s="66" t="s">
        <v>147</v>
      </c>
      <c r="C59" s="57" t="s">
        <v>400</v>
      </c>
      <c r="D59" s="58"/>
      <c r="E59" s="59">
        <v>9.4081814679175864</v>
      </c>
      <c r="F59" s="59">
        <v>0.85941802</v>
      </c>
      <c r="G59" s="59">
        <v>9.5348801172063986</v>
      </c>
      <c r="H59" s="59">
        <v>0.27112515999999998</v>
      </c>
      <c r="I59" s="59" t="s">
        <v>441</v>
      </c>
      <c r="J59" s="59" t="s">
        <v>441</v>
      </c>
      <c r="K59" s="59" t="s">
        <v>441</v>
      </c>
      <c r="L59" s="59" t="s">
        <v>441</v>
      </c>
      <c r="M59" s="59">
        <v>0.20883072269784594</v>
      </c>
      <c r="N59" s="59">
        <v>16.677680410000001</v>
      </c>
      <c r="O59" s="59">
        <v>0.33881517</v>
      </c>
      <c r="P59" s="59">
        <v>4.4327539999999999E-2</v>
      </c>
      <c r="Q59" s="59">
        <v>0.10828061999999999</v>
      </c>
      <c r="R59" s="59">
        <v>0.45128545000000003</v>
      </c>
      <c r="S59" s="59">
        <v>0.59686210000000006</v>
      </c>
      <c r="T59" s="59">
        <v>0.72966755000000005</v>
      </c>
      <c r="U59" s="59">
        <v>1.39268386</v>
      </c>
      <c r="V59" s="59">
        <v>14.580788099999999</v>
      </c>
      <c r="W59" s="59">
        <v>0.13629063199999999</v>
      </c>
      <c r="X59" s="59">
        <v>4.6712982380000004E-2</v>
      </c>
      <c r="Y59" s="59">
        <v>7.0169099430000006E-2</v>
      </c>
      <c r="Z59" s="59">
        <v>7.0167318330000006E-2</v>
      </c>
      <c r="AA59" s="59">
        <v>7.0167291549999997E-2</v>
      </c>
      <c r="AB59" s="59">
        <v>0.25721969174000003</v>
      </c>
      <c r="AC59" s="59" t="s">
        <v>442</v>
      </c>
      <c r="AD59" s="59">
        <v>0.22581000000000001</v>
      </c>
      <c r="AE59" s="60"/>
      <c r="AF59" s="59" t="s">
        <v>442</v>
      </c>
      <c r="AG59" s="59" t="s">
        <v>442</v>
      </c>
      <c r="AH59" s="59" t="s">
        <v>442</v>
      </c>
      <c r="AI59" s="59" t="s">
        <v>442</v>
      </c>
      <c r="AJ59" s="59" t="s">
        <v>442</v>
      </c>
      <c r="AK59" s="59">
        <v>1965.625712</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63111.567354965591</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0.12949982565775434</v>
      </c>
      <c r="F63" s="59">
        <v>3.3477008214702497</v>
      </c>
      <c r="G63" s="59">
        <v>1.1908985548968483</v>
      </c>
      <c r="H63" s="59" t="s">
        <v>443</v>
      </c>
      <c r="I63" s="59" t="s">
        <v>441</v>
      </c>
      <c r="J63" s="59" t="s">
        <v>441</v>
      </c>
      <c r="K63" s="59" t="s">
        <v>441</v>
      </c>
      <c r="L63" s="59" t="s">
        <v>441</v>
      </c>
      <c r="M63" s="59">
        <v>0.11571242429855544</v>
      </c>
      <c r="N63" s="59">
        <v>1.2994E-2</v>
      </c>
      <c r="O63" s="59">
        <v>9.7499999999999996E-4</v>
      </c>
      <c r="P63" s="59" t="s">
        <v>443</v>
      </c>
      <c r="Q63" s="59">
        <v>1.0717000000000001E-2</v>
      </c>
      <c r="R63" s="59">
        <v>0.47259000000000001</v>
      </c>
      <c r="S63" s="59" t="s">
        <v>443</v>
      </c>
      <c r="T63" s="59">
        <v>0.68899999999999995</v>
      </c>
      <c r="U63" s="59" t="s">
        <v>443</v>
      </c>
      <c r="V63" s="59" t="s">
        <v>443</v>
      </c>
      <c r="W63" s="59">
        <v>0.63616880499999995</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0.75665781683199496</v>
      </c>
      <c r="F64" s="59" t="s">
        <v>444</v>
      </c>
      <c r="G64" s="59" t="s">
        <v>443</v>
      </c>
      <c r="H64" s="59" t="s">
        <v>443</v>
      </c>
      <c r="I64" s="59" t="s">
        <v>441</v>
      </c>
      <c r="J64" s="59" t="s">
        <v>441</v>
      </c>
      <c r="K64" s="59" t="s">
        <v>441</v>
      </c>
      <c r="L64" s="59" t="s">
        <v>441</v>
      </c>
      <c r="M64" s="59">
        <v>4.4356810000000003E-2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874.70800000000008</v>
      </c>
      <c r="AL64" s="29" t="s">
        <v>158</v>
      </c>
    </row>
    <row r="65" spans="1:38" ht="26.25" customHeight="1" thickBot="1" x14ac:dyDescent="0.3">
      <c r="A65" s="56" t="s">
        <v>53</v>
      </c>
      <c r="B65" s="61" t="s">
        <v>159</v>
      </c>
      <c r="C65" s="57" t="s">
        <v>160</v>
      </c>
      <c r="D65" s="58"/>
      <c r="E65" s="59">
        <v>2.8203461346033238</v>
      </c>
      <c r="F65" s="59" t="s">
        <v>442</v>
      </c>
      <c r="G65" s="59" t="s">
        <v>443</v>
      </c>
      <c r="H65" s="59">
        <v>2.1522940479971199E-2</v>
      </c>
      <c r="I65" s="59" t="s">
        <v>441</v>
      </c>
      <c r="J65" s="59" t="s">
        <v>441</v>
      </c>
      <c r="K65" s="59" t="s">
        <v>441</v>
      </c>
      <c r="L65" s="59" t="s">
        <v>441</v>
      </c>
      <c r="M65" s="59">
        <v>0.70875543101494498</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1574.7190000000001</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t="s">
        <v>443</v>
      </c>
      <c r="F68" s="59" t="s">
        <v>442</v>
      </c>
      <c r="G68" s="59">
        <v>0.75469344515965298</v>
      </c>
      <c r="H68" s="59" t="s">
        <v>442</v>
      </c>
      <c r="I68" s="59" t="s">
        <v>441</v>
      </c>
      <c r="J68" s="59" t="s">
        <v>441</v>
      </c>
      <c r="K68" s="59" t="s">
        <v>441</v>
      </c>
      <c r="L68" s="59" t="s">
        <v>441</v>
      </c>
      <c r="M68" s="59" t="s">
        <v>443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6.1203751985482899</v>
      </c>
      <c r="F70" s="59">
        <v>22.921234549999998</v>
      </c>
      <c r="G70" s="59">
        <v>9.3630002280548972</v>
      </c>
      <c r="H70" s="59">
        <v>1.2387766945200289</v>
      </c>
      <c r="I70" s="59" t="s">
        <v>441</v>
      </c>
      <c r="J70" s="59" t="s">
        <v>441</v>
      </c>
      <c r="K70" s="59" t="s">
        <v>441</v>
      </c>
      <c r="L70" s="59" t="s">
        <v>441</v>
      </c>
      <c r="M70" s="59">
        <v>10.852574181151056</v>
      </c>
      <c r="N70" s="59">
        <v>0.23415</v>
      </c>
      <c r="O70" s="59">
        <v>1.6070000000000001E-2</v>
      </c>
      <c r="P70" s="59">
        <v>1.7220500000000001</v>
      </c>
      <c r="Q70" s="59">
        <v>1.36136E-2</v>
      </c>
      <c r="R70" s="59">
        <v>0.11158</v>
      </c>
      <c r="S70" s="59">
        <v>7.8875000000000002</v>
      </c>
      <c r="T70" s="59">
        <v>5.36883</v>
      </c>
      <c r="U70" s="59">
        <v>7.0000000000000001E-3</v>
      </c>
      <c r="V70" s="59">
        <v>1.13039</v>
      </c>
      <c r="W70" s="59">
        <v>6.9126807999999998E-2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5.7763642631665117</v>
      </c>
      <c r="F72" s="59">
        <v>0.60345811900000013</v>
      </c>
      <c r="G72" s="59">
        <v>9.2935973409439327</v>
      </c>
      <c r="H72" s="59">
        <v>5.2999999999999999E-2</v>
      </c>
      <c r="I72" s="59" t="s">
        <v>441</v>
      </c>
      <c r="J72" s="59" t="s">
        <v>441</v>
      </c>
      <c r="K72" s="59" t="s">
        <v>441</v>
      </c>
      <c r="L72" s="59" t="s">
        <v>441</v>
      </c>
      <c r="M72" s="59">
        <v>246.24372394446581</v>
      </c>
      <c r="N72" s="59">
        <v>26.25428844</v>
      </c>
      <c r="O72" s="59">
        <v>0.46750491999999999</v>
      </c>
      <c r="P72" s="59">
        <v>0.26077775000000003</v>
      </c>
      <c r="Q72" s="59">
        <v>2.3524298100000003</v>
      </c>
      <c r="R72" s="59">
        <v>16.064164729999998</v>
      </c>
      <c r="S72" s="59">
        <v>5.3523009600000009</v>
      </c>
      <c r="T72" s="59">
        <v>7.548431110000001</v>
      </c>
      <c r="U72" s="59">
        <v>0.17406619000000001</v>
      </c>
      <c r="V72" s="59">
        <v>52.869400169999999</v>
      </c>
      <c r="W72" s="59">
        <v>87.721554179999998</v>
      </c>
      <c r="X72" s="59">
        <v>4.5143022312500003</v>
      </c>
      <c r="Y72" s="59">
        <v>5.7529767037799999</v>
      </c>
      <c r="Z72" s="59">
        <v>3.1189722026400002</v>
      </c>
      <c r="AA72" s="59">
        <v>2.0940523135599998</v>
      </c>
      <c r="AB72" s="59">
        <v>15.480303451829998</v>
      </c>
      <c r="AC72" s="59">
        <v>6.1343656195000005</v>
      </c>
      <c r="AD72" s="59">
        <v>69.921670000000006</v>
      </c>
      <c r="AE72" s="60"/>
      <c r="AF72" s="59" t="s">
        <v>442</v>
      </c>
      <c r="AG72" s="59" t="s">
        <v>442</v>
      </c>
      <c r="AH72" s="59" t="s">
        <v>442</v>
      </c>
      <c r="AI72" s="59" t="s">
        <v>442</v>
      </c>
      <c r="AJ72" s="59" t="s">
        <v>442</v>
      </c>
      <c r="AK72" s="59">
        <v>11521.322</v>
      </c>
      <c r="AL72" s="29" t="s">
        <v>179</v>
      </c>
    </row>
    <row r="73" spans="1:38" ht="26.25" customHeight="1" thickBot="1" x14ac:dyDescent="0.3">
      <c r="A73" s="56" t="s">
        <v>53</v>
      </c>
      <c r="B73" s="56" t="s">
        <v>180</v>
      </c>
      <c r="C73" s="57" t="s">
        <v>181</v>
      </c>
      <c r="D73" s="58"/>
      <c r="E73" s="59" t="s">
        <v>444</v>
      </c>
      <c r="F73" s="59" t="s">
        <v>444</v>
      </c>
      <c r="G73" s="59">
        <v>0.73698399999999997</v>
      </c>
      <c r="H73" s="59" t="s">
        <v>442</v>
      </c>
      <c r="I73" s="59" t="s">
        <v>441</v>
      </c>
      <c r="J73" s="59" t="s">
        <v>441</v>
      </c>
      <c r="K73" s="59" t="s">
        <v>441</v>
      </c>
      <c r="L73" s="59" t="s">
        <v>441</v>
      </c>
      <c r="M73" s="59">
        <v>1.685E-4</v>
      </c>
      <c r="N73" s="59">
        <v>8.3000000000000001E-3</v>
      </c>
      <c r="O73" s="59" t="s">
        <v>444</v>
      </c>
      <c r="P73" s="59" t="s">
        <v>444</v>
      </c>
      <c r="Q73" s="59" t="s">
        <v>444</v>
      </c>
      <c r="R73" s="59" t="s">
        <v>444</v>
      </c>
      <c r="S73" s="59" t="s">
        <v>444</v>
      </c>
      <c r="T73" s="59">
        <v>1.2699999999999999E-2</v>
      </c>
      <c r="U73" s="59">
        <v>2E-3</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t="s">
        <v>444</v>
      </c>
      <c r="F74" s="59" t="s">
        <v>444</v>
      </c>
      <c r="G74" s="59" t="s">
        <v>444</v>
      </c>
      <c r="H74" s="59" t="s">
        <v>444</v>
      </c>
      <c r="I74" s="59" t="s">
        <v>441</v>
      </c>
      <c r="J74" s="59" t="s">
        <v>441</v>
      </c>
      <c r="K74" s="59" t="s">
        <v>441</v>
      </c>
      <c r="L74" s="59" t="s">
        <v>441</v>
      </c>
      <c r="M74" s="59" t="s">
        <v>444</v>
      </c>
      <c r="N74" s="59" t="s">
        <v>444</v>
      </c>
      <c r="O74" s="59" t="s">
        <v>444</v>
      </c>
      <c r="P74" s="59" t="s">
        <v>443</v>
      </c>
      <c r="Q74" s="59" t="s">
        <v>444</v>
      </c>
      <c r="R74" s="59" t="s">
        <v>443</v>
      </c>
      <c r="S74" s="59" t="s">
        <v>444</v>
      </c>
      <c r="T74" s="59" t="s">
        <v>443</v>
      </c>
      <c r="U74" s="59" t="s">
        <v>443</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0.26611958769779342</v>
      </c>
      <c r="F80" s="59">
        <v>0.58948999999999996</v>
      </c>
      <c r="G80" s="59">
        <v>4.6470181786091747</v>
      </c>
      <c r="H80" s="59" t="s">
        <v>443</v>
      </c>
      <c r="I80" s="59" t="s">
        <v>441</v>
      </c>
      <c r="J80" s="59" t="s">
        <v>441</v>
      </c>
      <c r="K80" s="59" t="s">
        <v>441</v>
      </c>
      <c r="L80" s="59" t="s">
        <v>441</v>
      </c>
      <c r="M80" s="59">
        <v>24.825203523985127</v>
      </c>
      <c r="N80" s="59">
        <v>20.285999999999998</v>
      </c>
      <c r="O80" s="59">
        <v>1.73</v>
      </c>
      <c r="P80" s="59" t="s">
        <v>443</v>
      </c>
      <c r="Q80" s="59">
        <v>2.5374499999999998</v>
      </c>
      <c r="R80" s="59">
        <v>2.4300000000000002</v>
      </c>
      <c r="S80" s="59">
        <v>7.8707000000000003</v>
      </c>
      <c r="T80" s="59">
        <v>2.4E-2</v>
      </c>
      <c r="U80" s="59" t="s">
        <v>443</v>
      </c>
      <c r="V80" s="59">
        <v>29.556999999999999</v>
      </c>
      <c r="W80" s="59">
        <v>33.506409900000001</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20.839267314386703</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10095103</v>
      </c>
      <c r="AL82" s="55" t="s">
        <v>439</v>
      </c>
    </row>
    <row r="83" spans="1:38" ht="26.25" customHeight="1" thickBot="1" x14ac:dyDescent="0.3">
      <c r="A83" s="56" t="s">
        <v>53</v>
      </c>
      <c r="B83" s="69" t="s">
        <v>209</v>
      </c>
      <c r="C83" s="70" t="s">
        <v>210</v>
      </c>
      <c r="D83" s="58"/>
      <c r="E83" s="59" t="s">
        <v>443</v>
      </c>
      <c r="F83" s="59">
        <v>4.7096436184615384E-2</v>
      </c>
      <c r="G83" s="59" t="s">
        <v>443</v>
      </c>
      <c r="H83" s="59" t="s">
        <v>442</v>
      </c>
      <c r="I83" s="59" t="s">
        <v>441</v>
      </c>
      <c r="J83" s="59" t="s">
        <v>441</v>
      </c>
      <c r="K83" s="59" t="s">
        <v>441</v>
      </c>
      <c r="L83" s="59" t="s">
        <v>441</v>
      </c>
      <c r="M83" s="59" t="s">
        <v>443</v>
      </c>
      <c r="N83" s="59" t="s">
        <v>442</v>
      </c>
      <c r="O83" s="59" t="s">
        <v>442</v>
      </c>
      <c r="P83" s="59" t="s">
        <v>442</v>
      </c>
      <c r="Q83" s="59" t="s">
        <v>442</v>
      </c>
      <c r="R83" s="59" t="s">
        <v>442</v>
      </c>
      <c r="S83" s="59" t="s">
        <v>442</v>
      </c>
      <c r="T83" s="59" t="s">
        <v>442</v>
      </c>
      <c r="U83" s="59" t="s">
        <v>442</v>
      </c>
      <c r="V83" s="59" t="s">
        <v>442</v>
      </c>
      <c r="W83" s="59">
        <v>0.154</v>
      </c>
      <c r="X83" s="59">
        <v>1.9448586850000001E-3</v>
      </c>
      <c r="Y83" s="59">
        <v>6.2958159143E-3</v>
      </c>
      <c r="Z83" s="59">
        <v>8.1749414456549988E-3</v>
      </c>
      <c r="AA83" s="59">
        <v>1.9398374999999999E-4</v>
      </c>
      <c r="AB83" s="59">
        <v>1.6609599795000003E-2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441</v>
      </c>
      <c r="J84" s="59" t="s">
        <v>441</v>
      </c>
      <c r="K84" s="59" t="s">
        <v>441</v>
      </c>
      <c r="L84" s="59" t="s">
        <v>441</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9.6821610206084138E-2</v>
      </c>
      <c r="F85" s="59">
        <v>41.886693478491047</v>
      </c>
      <c r="G85" s="59">
        <v>6.7815734503046739E-4</v>
      </c>
      <c r="H85" s="59" t="s">
        <v>443</v>
      </c>
      <c r="I85" s="59" t="s">
        <v>441</v>
      </c>
      <c r="J85" s="59" t="s">
        <v>441</v>
      </c>
      <c r="K85" s="59" t="s">
        <v>441</v>
      </c>
      <c r="L85" s="59" t="s">
        <v>441</v>
      </c>
      <c r="M85" s="59">
        <v>2.0677887720665672E-2</v>
      </c>
      <c r="N85" s="59" t="s">
        <v>443</v>
      </c>
      <c r="O85" s="59">
        <v>5.5371900826449997E-5</v>
      </c>
      <c r="P85" s="59" t="s">
        <v>443</v>
      </c>
      <c r="Q85" s="59" t="s">
        <v>443</v>
      </c>
      <c r="R85" s="59" t="s">
        <v>443</v>
      </c>
      <c r="S85" s="59" t="s">
        <v>443</v>
      </c>
      <c r="T85" s="59" t="s">
        <v>443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4.1437515880000007</v>
      </c>
      <c r="G86" s="59" t="s">
        <v>443</v>
      </c>
      <c r="H86" s="59" t="s">
        <v>443</v>
      </c>
      <c r="I86" s="59" t="s">
        <v>441</v>
      </c>
      <c r="J86" s="59" t="s">
        <v>441</v>
      </c>
      <c r="K86" s="59" t="s">
        <v>441</v>
      </c>
      <c r="L86" s="59" t="s">
        <v>441</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1.969693576374</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949038</v>
      </c>
      <c r="AL87" s="29" t="s">
        <v>217</v>
      </c>
    </row>
    <row r="88" spans="1:38" ht="26.25" customHeight="1" thickBot="1" x14ac:dyDescent="0.3">
      <c r="A88" s="56" t="s">
        <v>206</v>
      </c>
      <c r="B88" s="64" t="s">
        <v>220</v>
      </c>
      <c r="C88" s="68" t="s">
        <v>221</v>
      </c>
      <c r="D88" s="58"/>
      <c r="E88" s="59">
        <v>1.1254615075630071E-2</v>
      </c>
      <c r="F88" s="59">
        <v>12.244511060448609</v>
      </c>
      <c r="G88" s="59">
        <v>2.4944490598436363E-2</v>
      </c>
      <c r="H88" s="59" t="s">
        <v>443</v>
      </c>
      <c r="I88" s="59" t="s">
        <v>441</v>
      </c>
      <c r="J88" s="59" t="s">
        <v>441</v>
      </c>
      <c r="K88" s="59" t="s">
        <v>441</v>
      </c>
      <c r="L88" s="59" t="s">
        <v>441</v>
      </c>
      <c r="M88" s="59">
        <v>0.21953118933623941</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5.0000000000000004E-6</v>
      </c>
      <c r="F89" s="59">
        <v>13.131760618000001</v>
      </c>
      <c r="G89" s="59">
        <v>6.9999999999999999E-6</v>
      </c>
      <c r="H89" s="59" t="s">
        <v>443</v>
      </c>
      <c r="I89" s="59" t="s">
        <v>441</v>
      </c>
      <c r="J89" s="59" t="s">
        <v>441</v>
      </c>
      <c r="K89" s="59" t="s">
        <v>441</v>
      </c>
      <c r="L89" s="59" t="s">
        <v>441</v>
      </c>
      <c r="M89" s="59">
        <v>4.8299999999999998E-4</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5.7892710643235004E-4</v>
      </c>
      <c r="F90" s="59">
        <v>5.3691357353039999</v>
      </c>
      <c r="G90" s="59">
        <v>1.3472510984252401E-5</v>
      </c>
      <c r="H90" s="59" t="s">
        <v>442</v>
      </c>
      <c r="I90" s="59" t="s">
        <v>441</v>
      </c>
      <c r="J90" s="59" t="s">
        <v>441</v>
      </c>
      <c r="K90" s="59" t="s">
        <v>441</v>
      </c>
      <c r="L90" s="59" t="s">
        <v>441</v>
      </c>
      <c r="M90" s="59">
        <v>4.9082778800170598E-4</v>
      </c>
      <c r="N90" s="59" t="s">
        <v>442</v>
      </c>
      <c r="O90" s="59" t="s">
        <v>442</v>
      </c>
      <c r="P90" s="59" t="s">
        <v>442</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3.3403293628491773E-2</v>
      </c>
      <c r="F91" s="59">
        <v>0.10589580879334762</v>
      </c>
      <c r="G91" s="59">
        <v>1.5523101003261975E-2</v>
      </c>
      <c r="H91" s="59">
        <v>7.5743319363348979E-2</v>
      </c>
      <c r="I91" s="59" t="s">
        <v>441</v>
      </c>
      <c r="J91" s="59" t="s">
        <v>441</v>
      </c>
      <c r="K91" s="59" t="s">
        <v>441</v>
      </c>
      <c r="L91" s="59" t="s">
        <v>441</v>
      </c>
      <c r="M91" s="59">
        <v>1.0207984943613742</v>
      </c>
      <c r="N91" s="59">
        <v>1.6632212109024502</v>
      </c>
      <c r="O91" s="59">
        <v>0.16082172246536364</v>
      </c>
      <c r="P91" s="59">
        <v>2.6759436658273178E-3</v>
      </c>
      <c r="Q91" s="59">
        <v>2.9342073451033004E-3</v>
      </c>
      <c r="R91" s="59">
        <v>0.28347049704032834</v>
      </c>
      <c r="S91" s="59">
        <v>11.127339622909421</v>
      </c>
      <c r="T91" s="59">
        <v>0.52634311438371428</v>
      </c>
      <c r="U91" s="59">
        <v>5.9234687518494131E-2</v>
      </c>
      <c r="V91" s="59">
        <v>6.4377403003656131</v>
      </c>
      <c r="W91" s="59">
        <v>1.8251380668276864E-3</v>
      </c>
      <c r="X91" s="59">
        <v>2.0259057691787317E-3</v>
      </c>
      <c r="Y91" s="59">
        <v>8.2131315147245876E-4</v>
      </c>
      <c r="Z91" s="59">
        <v>8.2131315147245876E-4</v>
      </c>
      <c r="AA91" s="59">
        <v>8.2131315147245876E-4</v>
      </c>
      <c r="AB91" s="59">
        <v>4.489845223396109E-3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4.2493600000000006E-3</v>
      </c>
      <c r="F92" s="59">
        <v>0.49505067000000003</v>
      </c>
      <c r="G92" s="59">
        <v>0.49227224000000003</v>
      </c>
      <c r="H92" s="59" t="s">
        <v>443</v>
      </c>
      <c r="I92" s="59" t="s">
        <v>441</v>
      </c>
      <c r="J92" s="59" t="s">
        <v>441</v>
      </c>
      <c r="K92" s="59" t="s">
        <v>441</v>
      </c>
      <c r="L92" s="59" t="s">
        <v>441</v>
      </c>
      <c r="M92" s="59">
        <v>3.10203E-3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163.43700000000001</v>
      </c>
      <c r="AL92" s="29" t="s">
        <v>229</v>
      </c>
    </row>
    <row r="93" spans="1:38" ht="26.25" customHeight="1" thickBot="1" x14ac:dyDescent="0.3">
      <c r="A93" s="56" t="s">
        <v>53</v>
      </c>
      <c r="B93" s="61" t="s">
        <v>230</v>
      </c>
      <c r="C93" s="57" t="s">
        <v>403</v>
      </c>
      <c r="D93" s="65"/>
      <c r="E93" s="59">
        <v>0.13857191827211443</v>
      </c>
      <c r="F93" s="59">
        <v>2.0641050571570352</v>
      </c>
      <c r="G93" s="59">
        <v>0.44957395893017915</v>
      </c>
      <c r="H93" s="59" t="s">
        <v>443</v>
      </c>
      <c r="I93" s="59" t="s">
        <v>441</v>
      </c>
      <c r="J93" s="59" t="s">
        <v>441</v>
      </c>
      <c r="K93" s="59" t="s">
        <v>441</v>
      </c>
      <c r="L93" s="59" t="s">
        <v>441</v>
      </c>
      <c r="M93" s="59">
        <v>0.11661198031717415</v>
      </c>
      <c r="N93" s="59" t="s">
        <v>443</v>
      </c>
      <c r="O93" s="59" t="s">
        <v>442</v>
      </c>
      <c r="P93" s="59" t="s">
        <v>443</v>
      </c>
      <c r="Q93" s="59" t="s">
        <v>442</v>
      </c>
      <c r="R93" s="59" t="s">
        <v>442</v>
      </c>
      <c r="S93" s="59" t="s">
        <v>442</v>
      </c>
      <c r="T93" s="59" t="s">
        <v>442</v>
      </c>
      <c r="U93" s="59" t="s">
        <v>442</v>
      </c>
      <c r="V93" s="59" t="s">
        <v>442</v>
      </c>
      <c r="W93" s="59">
        <v>1.3008E-3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0.297103451879562</v>
      </c>
      <c r="F95" s="59">
        <v>0.43396000000000001</v>
      </c>
      <c r="G95" s="59">
        <v>8.7426818410014998E-2</v>
      </c>
      <c r="H95" s="59" t="s">
        <v>443</v>
      </c>
      <c r="I95" s="59" t="s">
        <v>441</v>
      </c>
      <c r="J95" s="59" t="s">
        <v>441</v>
      </c>
      <c r="K95" s="59" t="s">
        <v>441</v>
      </c>
      <c r="L95" s="59" t="s">
        <v>441</v>
      </c>
      <c r="M95" s="59" t="s">
        <v>443</v>
      </c>
      <c r="N95" s="59" t="s">
        <v>443</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20.987792163599998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4.4581434942070185E-3</v>
      </c>
      <c r="F98" s="59" t="s">
        <v>443</v>
      </c>
      <c r="G98" s="59">
        <v>1.5226664760656329E-2</v>
      </c>
      <c r="H98" s="59">
        <v>6.0000000000000001E-3</v>
      </c>
      <c r="I98" s="59" t="s">
        <v>441</v>
      </c>
      <c r="J98" s="59" t="s">
        <v>441</v>
      </c>
      <c r="K98" s="59" t="s">
        <v>441</v>
      </c>
      <c r="L98" s="59" t="s">
        <v>441</v>
      </c>
      <c r="M98" s="59">
        <v>2.2203027755411113E-3</v>
      </c>
      <c r="N98" s="59">
        <v>4.15E-4</v>
      </c>
      <c r="O98" s="59">
        <v>4.4628099173550001E-5</v>
      </c>
      <c r="P98" s="59" t="s">
        <v>443</v>
      </c>
      <c r="Q98" s="59" t="s">
        <v>443</v>
      </c>
      <c r="R98" s="59">
        <v>2.0699999999999999E-4</v>
      </c>
      <c r="S98" s="59">
        <v>3.1100000000000002E-4</v>
      </c>
      <c r="T98" s="59">
        <v>1.14E-3</v>
      </c>
      <c r="U98" s="59" t="s">
        <v>443</v>
      </c>
      <c r="V98" s="59" t="s">
        <v>443</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0.53710023421142339</v>
      </c>
      <c r="F99" s="59">
        <v>11.051665283145152</v>
      </c>
      <c r="G99" s="59" t="s">
        <v>442</v>
      </c>
      <c r="H99" s="59">
        <v>8.438736596858158</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688.42600000000004</v>
      </c>
      <c r="AL99" s="29" t="s">
        <v>243</v>
      </c>
    </row>
    <row r="100" spans="1:38" ht="26.25" customHeight="1" thickBot="1" x14ac:dyDescent="0.3">
      <c r="A100" s="56" t="s">
        <v>241</v>
      </c>
      <c r="B100" s="56" t="s">
        <v>244</v>
      </c>
      <c r="C100" s="57" t="s">
        <v>406</v>
      </c>
      <c r="D100" s="72"/>
      <c r="E100" s="59">
        <v>1.507027823888093</v>
      </c>
      <c r="F100" s="59">
        <v>22.142301932643768</v>
      </c>
      <c r="G100" s="59" t="s">
        <v>442</v>
      </c>
      <c r="H100" s="59">
        <v>14.528532222236802</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2563.5420000000004</v>
      </c>
      <c r="AL100" s="29" t="s">
        <v>243</v>
      </c>
    </row>
    <row r="101" spans="1:38" ht="26.25" customHeight="1" thickBot="1" x14ac:dyDescent="0.3">
      <c r="A101" s="56" t="s">
        <v>241</v>
      </c>
      <c r="B101" s="56" t="s">
        <v>245</v>
      </c>
      <c r="C101" s="57" t="s">
        <v>246</v>
      </c>
      <c r="D101" s="72"/>
      <c r="E101" s="59">
        <v>1.0767832639426595E-2</v>
      </c>
      <c r="F101" s="59">
        <v>5.0016212201339408E-2</v>
      </c>
      <c r="G101" s="59" t="s">
        <v>442</v>
      </c>
      <c r="H101" s="59">
        <v>9.3518319618971488E-2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179.28800000000001</v>
      </c>
      <c r="AL101" s="29" t="s">
        <v>243</v>
      </c>
    </row>
    <row r="102" spans="1:38" ht="26.25" customHeight="1" thickBot="1" x14ac:dyDescent="0.3">
      <c r="A102" s="56" t="s">
        <v>241</v>
      </c>
      <c r="B102" s="56" t="s">
        <v>247</v>
      </c>
      <c r="C102" s="57" t="s">
        <v>384</v>
      </c>
      <c r="D102" s="72"/>
      <c r="E102" s="59">
        <v>0.58485923773410919</v>
      </c>
      <c r="F102" s="59">
        <v>1.6998166821890233</v>
      </c>
      <c r="G102" s="59" t="s">
        <v>442</v>
      </c>
      <c r="H102" s="59">
        <v>17.037318796843213</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6771.9350000000004</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2.0057900883542002E-3</v>
      </c>
      <c r="F104" s="59">
        <v>5.6322219999999992E-3</v>
      </c>
      <c r="G104" s="59" t="s">
        <v>442</v>
      </c>
      <c r="H104" s="59">
        <v>5.5638094596392202E-3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9.0259999999999998</v>
      </c>
      <c r="AL104" s="29" t="s">
        <v>243</v>
      </c>
    </row>
    <row r="105" spans="1:38" ht="26.25" customHeight="1" thickBot="1" x14ac:dyDescent="0.3">
      <c r="A105" s="56" t="s">
        <v>241</v>
      </c>
      <c r="B105" s="56" t="s">
        <v>252</v>
      </c>
      <c r="C105" s="57" t="s">
        <v>253</v>
      </c>
      <c r="D105" s="72"/>
      <c r="E105" s="59">
        <v>1.9727804269464695E-2</v>
      </c>
      <c r="F105" s="59">
        <v>0.18350231815616438</v>
      </c>
      <c r="G105" s="59" t="s">
        <v>442</v>
      </c>
      <c r="H105" s="59">
        <v>0.16278475785386687</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23.587</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1.540347575804632E-2</v>
      </c>
      <c r="F107" s="59">
        <v>0.34499279701214569</v>
      </c>
      <c r="G107" s="59" t="s">
        <v>442</v>
      </c>
      <c r="H107" s="59">
        <v>1.1029068947875267</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13132.218000000001</v>
      </c>
      <c r="AL107" s="29" t="s">
        <v>243</v>
      </c>
    </row>
    <row r="108" spans="1:38" ht="26.25" customHeight="1" thickBot="1" x14ac:dyDescent="0.3">
      <c r="A108" s="56" t="s">
        <v>241</v>
      </c>
      <c r="B108" s="56" t="s">
        <v>257</v>
      </c>
      <c r="C108" s="57" t="s">
        <v>378</v>
      </c>
      <c r="D108" s="72"/>
      <c r="E108" s="59">
        <v>3.0220012649648499E-2</v>
      </c>
      <c r="F108" s="59">
        <v>0.86775909471307677</v>
      </c>
      <c r="G108" s="59" t="s">
        <v>442</v>
      </c>
      <c r="H108" s="59">
        <v>0.95558076364789712</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17495.328000000001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2.0298109599822022E-3</v>
      </c>
      <c r="F110" s="59">
        <v>0.34849280300000002</v>
      </c>
      <c r="G110" s="59" t="s">
        <v>442</v>
      </c>
      <c r="H110" s="59">
        <v>0.1179404711441778</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712.66499999999996</v>
      </c>
      <c r="AL110" s="29" t="s">
        <v>243</v>
      </c>
    </row>
    <row r="111" spans="1:38" ht="26.25" customHeight="1" thickBot="1" x14ac:dyDescent="0.3">
      <c r="A111" s="56" t="s">
        <v>241</v>
      </c>
      <c r="B111" s="56" t="s">
        <v>260</v>
      </c>
      <c r="C111" s="57" t="s">
        <v>374</v>
      </c>
      <c r="D111" s="72"/>
      <c r="E111" s="59">
        <v>6.5667628764705839E-3</v>
      </c>
      <c r="F111" s="59">
        <v>1.7674038999999999E-2</v>
      </c>
      <c r="G111" s="59" t="s">
        <v>442</v>
      </c>
      <c r="H111" s="59">
        <v>2.8474040000000003E-2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31.997</v>
      </c>
      <c r="AL111" s="29" t="s">
        <v>243</v>
      </c>
    </row>
    <row r="112" spans="1:38" ht="26.25" customHeight="1" thickBot="1" x14ac:dyDescent="0.3">
      <c r="A112" s="56" t="s">
        <v>261</v>
      </c>
      <c r="B112" s="56" t="s">
        <v>262</v>
      </c>
      <c r="C112" s="57" t="s">
        <v>263</v>
      </c>
      <c r="D112" s="58"/>
      <c r="E112" s="59">
        <v>7.5782458752000004</v>
      </c>
      <c r="F112" s="59" t="s">
        <v>442</v>
      </c>
      <c r="G112" s="59" t="s">
        <v>442</v>
      </c>
      <c r="H112" s="59">
        <v>5.9892397333714298</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189456146.88</v>
      </c>
      <c r="AL112" s="29" t="s">
        <v>416</v>
      </c>
    </row>
    <row r="113" spans="1:38" ht="26.25" customHeight="1" thickBot="1" x14ac:dyDescent="0.3">
      <c r="A113" s="56" t="s">
        <v>261</v>
      </c>
      <c r="B113" s="73" t="s">
        <v>264</v>
      </c>
      <c r="C113" s="74" t="s">
        <v>265</v>
      </c>
      <c r="D113" s="58"/>
      <c r="E113" s="59">
        <v>9.7507476296807525</v>
      </c>
      <c r="F113" s="59">
        <v>12.311384603778865</v>
      </c>
      <c r="G113" s="59" t="s">
        <v>442</v>
      </c>
      <c r="H113" s="59">
        <v>65.767989482687696</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193526527.56105179</v>
      </c>
      <c r="AL113" s="53" t="s">
        <v>432</v>
      </c>
    </row>
    <row r="114" spans="1:38" ht="26.25" customHeight="1" thickBot="1" x14ac:dyDescent="0.3">
      <c r="A114" s="56" t="s">
        <v>261</v>
      </c>
      <c r="B114" s="73" t="s">
        <v>266</v>
      </c>
      <c r="C114" s="74" t="s">
        <v>385</v>
      </c>
      <c r="D114" s="58"/>
      <c r="E114" s="59">
        <v>1.447648E-2</v>
      </c>
      <c r="F114" s="59" t="s">
        <v>442</v>
      </c>
      <c r="G114" s="59" t="s">
        <v>442</v>
      </c>
      <c r="H114" s="59">
        <v>7.3244099999999999E-3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361912.42447109235</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1.4319237716682394</v>
      </c>
      <c r="F116" s="59">
        <v>0.4836242500440962</v>
      </c>
      <c r="G116" s="59" t="s">
        <v>442</v>
      </c>
      <c r="H116" s="59">
        <v>8.6411209747500699</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86040257.581322566</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749039.84</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1.166284251</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1356144.48</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1.83159821353797</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5104.732</v>
      </c>
      <c r="AL125" s="29" t="s">
        <v>421</v>
      </c>
    </row>
    <row r="126" spans="1:38" ht="26.25" customHeight="1" thickBot="1" x14ac:dyDescent="0.3">
      <c r="A126" s="56" t="s">
        <v>286</v>
      </c>
      <c r="B126" s="56" t="s">
        <v>289</v>
      </c>
      <c r="C126" s="57" t="s">
        <v>290</v>
      </c>
      <c r="D126" s="58"/>
      <c r="E126" s="59" t="s">
        <v>443</v>
      </c>
      <c r="F126" s="59">
        <v>7.312117602469E-3</v>
      </c>
      <c r="G126" s="59" t="s">
        <v>442</v>
      </c>
      <c r="H126" s="59">
        <v>5.185824E-2</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216.07599999999999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0.45470434500000001</v>
      </c>
      <c r="F128" s="59">
        <v>2.796296714583513E-2</v>
      </c>
      <c r="G128" s="59">
        <v>0.20079385499999997</v>
      </c>
      <c r="H128" s="59">
        <v>4.3500000000000002E-7</v>
      </c>
      <c r="I128" s="59" t="s">
        <v>441</v>
      </c>
      <c r="J128" s="59" t="s">
        <v>441</v>
      </c>
      <c r="K128" s="59" t="s">
        <v>441</v>
      </c>
      <c r="L128" s="59" t="s">
        <v>441</v>
      </c>
      <c r="M128" s="59">
        <v>0.325468115</v>
      </c>
      <c r="N128" s="59">
        <v>0.92692766999999998</v>
      </c>
      <c r="O128" s="59">
        <v>7.8884286999999984E-2</v>
      </c>
      <c r="P128" s="59">
        <v>9.9951235999999999E-2</v>
      </c>
      <c r="Q128" s="59">
        <v>1.8044699000000001E-2</v>
      </c>
      <c r="R128" s="59">
        <v>0.18852405799999999</v>
      </c>
      <c r="S128" s="59">
        <v>0.1082710465</v>
      </c>
      <c r="T128" s="59">
        <v>0.21479477199999999</v>
      </c>
      <c r="U128" s="59">
        <v>6.1941865000000006E-3</v>
      </c>
      <c r="V128" s="59">
        <v>0.1656886125</v>
      </c>
      <c r="W128" s="59">
        <v>47.996685821499995</v>
      </c>
      <c r="X128" s="59">
        <v>1.551458E-6</v>
      </c>
      <c r="Y128" s="59">
        <v>3.3060755000000001E-6</v>
      </c>
      <c r="Z128" s="59">
        <v>1.7546174999999998E-6</v>
      </c>
      <c r="AA128" s="59">
        <v>2.1424819999999997E-6</v>
      </c>
      <c r="AB128" s="59">
        <v>8.7546329999999994E-6</v>
      </c>
      <c r="AC128" s="59">
        <v>0.21858230399</v>
      </c>
      <c r="AD128" s="59">
        <v>3.0300000492999999E-2</v>
      </c>
      <c r="AE128" s="60"/>
      <c r="AF128" s="59" t="s">
        <v>442</v>
      </c>
      <c r="AG128" s="59" t="s">
        <v>442</v>
      </c>
      <c r="AH128" s="59" t="s">
        <v>442</v>
      </c>
      <c r="AI128" s="59" t="s">
        <v>442</v>
      </c>
      <c r="AJ128" s="59" t="s">
        <v>442</v>
      </c>
      <c r="AK128" s="59">
        <v>450.49292967789916</v>
      </c>
      <c r="AL128" s="29" t="s">
        <v>298</v>
      </c>
    </row>
    <row r="129" spans="1:38" ht="26.25" customHeight="1" thickBot="1" x14ac:dyDescent="0.3">
      <c r="A129" s="56" t="s">
        <v>286</v>
      </c>
      <c r="B129" s="61" t="s">
        <v>296</v>
      </c>
      <c r="C129" s="70" t="s">
        <v>297</v>
      </c>
      <c r="D129" s="58"/>
      <c r="E129" s="59">
        <v>0.21093792449964241</v>
      </c>
      <c r="F129" s="59">
        <v>2.2738908373610398E-2</v>
      </c>
      <c r="G129" s="59">
        <v>1.4748007272038559</v>
      </c>
      <c r="H129" s="59" t="s">
        <v>444</v>
      </c>
      <c r="I129" s="59" t="s">
        <v>441</v>
      </c>
      <c r="J129" s="59" t="s">
        <v>441</v>
      </c>
      <c r="K129" s="59" t="s">
        <v>441</v>
      </c>
      <c r="L129" s="59" t="s">
        <v>441</v>
      </c>
      <c r="M129" s="59">
        <v>0.37266770844465325</v>
      </c>
      <c r="N129" s="59">
        <v>2.3429999999999999E-2</v>
      </c>
      <c r="O129" s="59">
        <v>8.0999999999999996E-4</v>
      </c>
      <c r="P129" s="59">
        <v>1.3820000000000001E-2</v>
      </c>
      <c r="Q129" s="59">
        <v>3.31E-3</v>
      </c>
      <c r="R129" s="59">
        <v>3.5340000000000003E-2</v>
      </c>
      <c r="S129" s="59">
        <v>1.831E-2</v>
      </c>
      <c r="T129" s="59">
        <v>2.5319999999999999E-2</v>
      </c>
      <c r="U129" s="59">
        <v>1.2099999999999999E-3</v>
      </c>
      <c r="V129" s="59" t="s">
        <v>444</v>
      </c>
      <c r="W129" s="59">
        <v>12.50674839</v>
      </c>
      <c r="X129" s="59" t="s">
        <v>443</v>
      </c>
      <c r="Y129" s="59" t="s">
        <v>443</v>
      </c>
      <c r="Z129" s="59" t="s">
        <v>443</v>
      </c>
      <c r="AA129" s="59" t="s">
        <v>443</v>
      </c>
      <c r="AB129" s="59" t="s">
        <v>443</v>
      </c>
      <c r="AC129" s="59">
        <v>2.6055725799999999E-2</v>
      </c>
      <c r="AD129" s="59" t="s">
        <v>443</v>
      </c>
      <c r="AE129" s="60"/>
      <c r="AF129" s="59" t="s">
        <v>442</v>
      </c>
      <c r="AG129" s="59" t="s">
        <v>442</v>
      </c>
      <c r="AH129" s="59" t="s">
        <v>442</v>
      </c>
      <c r="AI129" s="59" t="s">
        <v>442</v>
      </c>
      <c r="AJ129" s="59" t="s">
        <v>442</v>
      </c>
      <c r="AK129" s="59">
        <v>60.586980322100828</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1.196E-3</v>
      </c>
      <c r="F131" s="59">
        <v>4.0220610932580731E-4</v>
      </c>
      <c r="G131" s="59">
        <v>1.472E-4</v>
      </c>
      <c r="H131" s="59">
        <v>4.1400000000000002E-6</v>
      </c>
      <c r="I131" s="59" t="s">
        <v>441</v>
      </c>
      <c r="J131" s="59" t="s">
        <v>441</v>
      </c>
      <c r="K131" s="59" t="s">
        <v>441</v>
      </c>
      <c r="L131" s="59" t="s">
        <v>441</v>
      </c>
      <c r="M131" s="59">
        <v>9.2E-6</v>
      </c>
      <c r="N131" s="59">
        <v>4.1400000000000003E-5</v>
      </c>
      <c r="O131" s="59">
        <v>1.38E-5</v>
      </c>
      <c r="P131" s="59">
        <v>1.5180000000000001E-2</v>
      </c>
      <c r="Q131" s="59">
        <v>9.2000000000000014E-5</v>
      </c>
      <c r="R131" s="59">
        <v>2.3000000000000003E-5</v>
      </c>
      <c r="S131" s="59">
        <v>1.3799999999999999E-4</v>
      </c>
      <c r="T131" s="59">
        <v>1.84E-5</v>
      </c>
      <c r="U131" s="59" t="s">
        <v>444</v>
      </c>
      <c r="V131" s="59">
        <v>4.3972657745800002E-4</v>
      </c>
      <c r="W131" s="59">
        <v>1.5952955729999998</v>
      </c>
      <c r="X131" s="59" t="s">
        <v>443</v>
      </c>
      <c r="Y131" s="59" t="s">
        <v>443</v>
      </c>
      <c r="Z131" s="59" t="s">
        <v>443</v>
      </c>
      <c r="AA131" s="59" t="s">
        <v>443</v>
      </c>
      <c r="AB131" s="59">
        <v>1.8399999999999999E-8</v>
      </c>
      <c r="AC131" s="59">
        <v>0.12782539073999999</v>
      </c>
      <c r="AD131" s="59">
        <v>9.1999999999999998E-3</v>
      </c>
      <c r="AE131" s="60"/>
      <c r="AF131" s="59" t="s">
        <v>442</v>
      </c>
      <c r="AG131" s="59" t="s">
        <v>442</v>
      </c>
      <c r="AH131" s="59" t="s">
        <v>442</v>
      </c>
      <c r="AI131" s="59" t="s">
        <v>442</v>
      </c>
      <c r="AJ131" s="59" t="s">
        <v>442</v>
      </c>
      <c r="AK131" s="59">
        <v>0.45999999999999996</v>
      </c>
      <c r="AL131" s="29" t="s">
        <v>298</v>
      </c>
    </row>
    <row r="132" spans="1:38" ht="26.25" customHeight="1" thickBot="1" x14ac:dyDescent="0.3">
      <c r="A132" s="56" t="s">
        <v>286</v>
      </c>
      <c r="B132" s="61" t="s">
        <v>303</v>
      </c>
      <c r="C132" s="70" t="s">
        <v>304</v>
      </c>
      <c r="D132" s="58"/>
      <c r="E132" s="59" t="s">
        <v>444</v>
      </c>
      <c r="F132" s="59">
        <v>1.12788136704636E-3</v>
      </c>
      <c r="G132" s="59" t="s">
        <v>444</v>
      </c>
      <c r="H132" s="59" t="s">
        <v>444</v>
      </c>
      <c r="I132" s="59" t="s">
        <v>441</v>
      </c>
      <c r="J132" s="59" t="s">
        <v>441</v>
      </c>
      <c r="K132" s="59" t="s">
        <v>441</v>
      </c>
      <c r="L132" s="59" t="s">
        <v>441</v>
      </c>
      <c r="M132" s="59" t="s">
        <v>444</v>
      </c>
      <c r="N132" s="59" t="s">
        <v>444</v>
      </c>
      <c r="O132" s="59" t="s">
        <v>444</v>
      </c>
      <c r="P132" s="59" t="s">
        <v>444</v>
      </c>
      <c r="Q132" s="59" t="s">
        <v>444</v>
      </c>
      <c r="R132" s="59" t="s">
        <v>444</v>
      </c>
      <c r="S132" s="59" t="s">
        <v>444</v>
      </c>
      <c r="T132" s="59" t="s">
        <v>444</v>
      </c>
      <c r="U132" s="59" t="s">
        <v>444</v>
      </c>
      <c r="V132" s="59" t="s">
        <v>444</v>
      </c>
      <c r="W132" s="59">
        <v>0.76723652099999995</v>
      </c>
      <c r="X132" s="59" t="s">
        <v>443</v>
      </c>
      <c r="Y132" s="59" t="s">
        <v>443</v>
      </c>
      <c r="Z132" s="59" t="s">
        <v>443</v>
      </c>
      <c r="AA132" s="59" t="s">
        <v>443</v>
      </c>
      <c r="AB132" s="59" t="s">
        <v>443</v>
      </c>
      <c r="AC132" s="59">
        <v>22.74052047</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9.5741249999999993E-3</v>
      </c>
      <c r="F133" s="59">
        <v>1.5086900000000001E-4</v>
      </c>
      <c r="G133" s="59">
        <v>1.3113690000000002E-3</v>
      </c>
      <c r="H133" s="59" t="s">
        <v>443</v>
      </c>
      <c r="I133" s="59" t="s">
        <v>441</v>
      </c>
      <c r="J133" s="59" t="s">
        <v>441</v>
      </c>
      <c r="K133" s="59" t="s">
        <v>441</v>
      </c>
      <c r="L133" s="59" t="s">
        <v>441</v>
      </c>
      <c r="M133" s="59">
        <v>1.6247000000000002E-3</v>
      </c>
      <c r="N133" s="59">
        <v>3.4849328999999999E-4</v>
      </c>
      <c r="O133" s="59">
        <v>5.8368290000000001E-5</v>
      </c>
      <c r="P133" s="59">
        <v>3.6031270000000004E-2</v>
      </c>
      <c r="Q133" s="59">
        <v>1.5793923000000001E-4</v>
      </c>
      <c r="R133" s="59">
        <v>1.5736708000000001E-4</v>
      </c>
      <c r="S133" s="59">
        <v>1.4424649000000002E-4</v>
      </c>
      <c r="T133" s="59">
        <v>2.0111719000000001E-4</v>
      </c>
      <c r="U133" s="59">
        <v>2.2954254000000002E-4</v>
      </c>
      <c r="V133" s="59">
        <v>1.85819316E-3</v>
      </c>
      <c r="W133" s="59">
        <v>6.2702130999999994E-2</v>
      </c>
      <c r="X133" s="59">
        <v>1.5318759999999999E-7</v>
      </c>
      <c r="Y133" s="59">
        <v>8.3674030000000002E-8</v>
      </c>
      <c r="Z133" s="59">
        <v>7.4732920000000012E-8</v>
      </c>
      <c r="AA133" s="59">
        <v>8.111657E-8</v>
      </c>
      <c r="AB133" s="59">
        <v>3.9271112000000007E-7</v>
      </c>
      <c r="AC133" s="59">
        <v>1.7364500000000001E-3</v>
      </c>
      <c r="AD133" s="59">
        <v>4.7616300000000002E-3</v>
      </c>
      <c r="AE133" s="60"/>
      <c r="AF133" s="59" t="s">
        <v>442</v>
      </c>
      <c r="AG133" s="59" t="s">
        <v>442</v>
      </c>
      <c r="AH133" s="59" t="s">
        <v>442</v>
      </c>
      <c r="AI133" s="59" t="s">
        <v>442</v>
      </c>
      <c r="AJ133" s="59" t="s">
        <v>442</v>
      </c>
      <c r="AK133" s="59">
        <v>27202.199999999997</v>
      </c>
      <c r="AL133" s="29" t="s">
        <v>413</v>
      </c>
    </row>
    <row r="134" spans="1:38" ht="26.25" customHeight="1" thickBot="1" x14ac:dyDescent="0.3">
      <c r="A134" s="56" t="s">
        <v>286</v>
      </c>
      <c r="B134" s="61" t="s">
        <v>307</v>
      </c>
      <c r="C134" s="57" t="s">
        <v>308</v>
      </c>
      <c r="D134" s="58"/>
      <c r="E134" s="59">
        <v>1.4460451352776601E-2</v>
      </c>
      <c r="F134" s="59" t="s">
        <v>443</v>
      </c>
      <c r="G134" s="59">
        <v>6.9742208484025305E-4</v>
      </c>
      <c r="H134" s="59" t="s">
        <v>443</v>
      </c>
      <c r="I134" s="59" t="s">
        <v>441</v>
      </c>
      <c r="J134" s="59" t="s">
        <v>441</v>
      </c>
      <c r="K134" s="59" t="s">
        <v>441</v>
      </c>
      <c r="L134" s="59" t="s">
        <v>441</v>
      </c>
      <c r="M134" s="59">
        <v>8.23847066768964E-4</v>
      </c>
      <c r="N134" s="59" t="s">
        <v>443</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7.4149368239999999E-2</v>
      </c>
      <c r="F135" s="59">
        <v>2.86804160185327E-2</v>
      </c>
      <c r="G135" s="59">
        <v>2.5649152539999999E-3</v>
      </c>
      <c r="H135" s="59" t="s">
        <v>443</v>
      </c>
      <c r="I135" s="59" t="s">
        <v>441</v>
      </c>
      <c r="J135" s="59" t="s">
        <v>441</v>
      </c>
      <c r="K135" s="59" t="s">
        <v>441</v>
      </c>
      <c r="L135" s="59" t="s">
        <v>441</v>
      </c>
      <c r="M135" s="59">
        <v>1.3018110780000001</v>
      </c>
      <c r="N135" s="59">
        <v>1.1425531584619999E-2</v>
      </c>
      <c r="O135" s="59">
        <v>2.3317411397199999E-3</v>
      </c>
      <c r="P135" s="59" t="s">
        <v>443</v>
      </c>
      <c r="Q135" s="59">
        <v>9.56013867284E-3</v>
      </c>
      <c r="R135" s="59">
        <v>2.3317411397E-4</v>
      </c>
      <c r="S135" s="59">
        <v>4.6634822794399998E-3</v>
      </c>
      <c r="T135" s="59" t="s">
        <v>443</v>
      </c>
      <c r="U135" s="59">
        <v>1.6322187978000001E-3</v>
      </c>
      <c r="V135" s="59">
        <v>0.40875422179259002</v>
      </c>
      <c r="W135" s="59">
        <v>21.005751719999999</v>
      </c>
      <c r="X135" s="59">
        <v>2.3735312679999999E-2</v>
      </c>
      <c r="Y135" s="59">
        <v>3.1567965859999998E-2</v>
      </c>
      <c r="Z135" s="59">
        <v>1.2579715720000001E-2</v>
      </c>
      <c r="AA135" s="59">
        <v>1.9225603269999999E-2</v>
      </c>
      <c r="AB135" s="59">
        <v>8.7108597519999997E-2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2.2031658502783325E-3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370934686.25969553</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1.8001544911399998E-3</v>
      </c>
      <c r="O139" s="59">
        <v>3.6013676302099999E-3</v>
      </c>
      <c r="P139" s="59">
        <v>3.6021676302099999E-3</v>
      </c>
      <c r="Q139" s="59">
        <v>5.7386725103299998E-3</v>
      </c>
      <c r="R139" s="59">
        <v>5.4765482631299999E-3</v>
      </c>
      <c r="S139" s="59">
        <v>1.2712695175830001E-2</v>
      </c>
      <c r="T139" s="59">
        <v>2.5100000000000001E-6</v>
      </c>
      <c r="U139" s="59" t="s">
        <v>443</v>
      </c>
      <c r="V139" s="59">
        <v>9.960140000000001E-3</v>
      </c>
      <c r="W139" s="59">
        <v>6.2259484700000005</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1047</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421.09646943597477</v>
      </c>
      <c r="F141" s="77">
        <f t="shared" ref="F141:AD141" si="0">SUM(F14:F140)</f>
        <v>339.4260778014895</v>
      </c>
      <c r="G141" s="77">
        <f t="shared" si="0"/>
        <v>290.28316035218563</v>
      </c>
      <c r="H141" s="77">
        <f t="shared" si="0"/>
        <v>126.0670864706231</v>
      </c>
      <c r="I141" s="77">
        <f t="shared" si="0"/>
        <v>0</v>
      </c>
      <c r="J141" s="77">
        <f t="shared" si="0"/>
        <v>0</v>
      </c>
      <c r="K141" s="77">
        <f t="shared" si="0"/>
        <v>0</v>
      </c>
      <c r="L141" s="77">
        <f t="shared" si="0"/>
        <v>0</v>
      </c>
      <c r="M141" s="77">
        <f t="shared" si="0"/>
        <v>1305.3973824546204</v>
      </c>
      <c r="N141" s="77">
        <f t="shared" si="0"/>
        <v>168.57600270848519</v>
      </c>
      <c r="O141" s="77">
        <f t="shared" si="0"/>
        <v>3.8657301881305566</v>
      </c>
      <c r="P141" s="77">
        <f t="shared" si="0"/>
        <v>4.1273914802428804</v>
      </c>
      <c r="Q141" s="77">
        <f t="shared" si="0"/>
        <v>6.7334951852162082</v>
      </c>
      <c r="R141" s="77">
        <f>SUM(R14:R140)</f>
        <v>28.036100446036095</v>
      </c>
      <c r="S141" s="77">
        <f t="shared" si="0"/>
        <v>99.397515453769259</v>
      </c>
      <c r="T141" s="77">
        <f t="shared" si="0"/>
        <v>76.438393015206387</v>
      </c>
      <c r="U141" s="77">
        <f t="shared" si="0"/>
        <v>4.8151104964674358</v>
      </c>
      <c r="V141" s="77">
        <f t="shared" si="0"/>
        <v>150.17954027190285</v>
      </c>
      <c r="W141" s="77">
        <f t="shared" si="0"/>
        <v>373.85729229215372</v>
      </c>
      <c r="X141" s="77">
        <f t="shared" si="0"/>
        <v>12.05185802453042</v>
      </c>
      <c r="Y141" s="77">
        <f t="shared" si="0"/>
        <v>14.070885889288002</v>
      </c>
      <c r="Z141" s="77">
        <f t="shared" si="0"/>
        <v>7.7978802210980982</v>
      </c>
      <c r="AA141" s="77">
        <f t="shared" si="0"/>
        <v>5.899669513531566</v>
      </c>
      <c r="AB141" s="77">
        <f t="shared" si="0"/>
        <v>39.820296475538385</v>
      </c>
      <c r="AC141" s="77">
        <f t="shared" si="0"/>
        <v>86.393028494651119</v>
      </c>
      <c r="AD141" s="77">
        <f t="shared" si="0"/>
        <v>96.910506242577142</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97.448418094880822</v>
      </c>
      <c r="F143" s="59">
        <v>56.301763325447169</v>
      </c>
      <c r="G143" s="59">
        <v>3.7326908070051918</v>
      </c>
      <c r="H143" s="59">
        <v>0.55491241642005829</v>
      </c>
      <c r="I143" s="59" t="s">
        <v>441</v>
      </c>
      <c r="J143" s="59" t="s">
        <v>441</v>
      </c>
      <c r="K143" s="59" t="s">
        <v>441</v>
      </c>
      <c r="L143" s="59" t="s">
        <v>441</v>
      </c>
      <c r="M143" s="59">
        <v>456.50099323238794</v>
      </c>
      <c r="N143" s="59">
        <v>66.175359272295765</v>
      </c>
      <c r="O143" s="59">
        <v>5.2318173195931115E-4</v>
      </c>
      <c r="P143" s="59">
        <v>2.7796017076175954E-2</v>
      </c>
      <c r="Q143" s="59">
        <v>8.2507349182653388E-4</v>
      </c>
      <c r="R143" s="59">
        <v>2.7643572163574472E-2</v>
      </c>
      <c r="S143" s="59">
        <v>1.914665255050934E-2</v>
      </c>
      <c r="T143" s="59">
        <v>5.4120765092185649E-3</v>
      </c>
      <c r="U143" s="59">
        <v>6.0378351973444601E-4</v>
      </c>
      <c r="V143" s="59">
        <v>0.10204233438943761</v>
      </c>
      <c r="W143" s="59">
        <v>1.7428666999999998</v>
      </c>
      <c r="X143" s="59">
        <v>6.4742716913299997E-2</v>
      </c>
      <c r="Y143" s="59">
        <v>8.2818285092399996E-2</v>
      </c>
      <c r="Z143" s="59">
        <v>5.3118408197999997E-2</v>
      </c>
      <c r="AA143" s="59">
        <v>7.8417344906899999E-2</v>
      </c>
      <c r="AB143" s="59">
        <v>0.2790967551106</v>
      </c>
      <c r="AC143" s="59">
        <v>1.7428680999999999E-3</v>
      </c>
      <c r="AD143" s="59">
        <v>3.747995E-4</v>
      </c>
      <c r="AE143" s="93"/>
      <c r="AF143" s="59">
        <v>168688.81899199291</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7.1330921065931259</v>
      </c>
      <c r="F144" s="59">
        <v>0.92799306736887321</v>
      </c>
      <c r="G144" s="59">
        <v>0.71275520801490511</v>
      </c>
      <c r="H144" s="59">
        <v>5.362457949670379E-3</v>
      </c>
      <c r="I144" s="59" t="s">
        <v>441</v>
      </c>
      <c r="J144" s="59" t="s">
        <v>441</v>
      </c>
      <c r="K144" s="59" t="s">
        <v>441</v>
      </c>
      <c r="L144" s="59" t="s">
        <v>441</v>
      </c>
      <c r="M144" s="59">
        <v>8.8319861303459746</v>
      </c>
      <c r="N144" s="59">
        <v>0.44232113274549223</v>
      </c>
      <c r="O144" s="59">
        <v>2.3248074136771E-5</v>
      </c>
      <c r="P144" s="59">
        <v>2.2794885496203406E-3</v>
      </c>
      <c r="Q144" s="59">
        <v>4.5017689802522929E-5</v>
      </c>
      <c r="R144" s="59">
        <v>3.5426396067787854E-3</v>
      </c>
      <c r="S144" s="59">
        <v>2.3797225513954019E-3</v>
      </c>
      <c r="T144" s="59">
        <v>1.1516917361237013E-4</v>
      </c>
      <c r="U144" s="59">
        <v>4.3539231331503843E-5</v>
      </c>
      <c r="V144" s="59">
        <v>7.7927078855401172E-3</v>
      </c>
      <c r="W144" s="59">
        <v>2.1411799999999998E-2</v>
      </c>
      <c r="X144" s="59">
        <v>8.5286083547000003E-3</v>
      </c>
      <c r="Y144" s="59">
        <v>9.6201799011999996E-3</v>
      </c>
      <c r="Z144" s="59">
        <v>7.4770268211999998E-3</v>
      </c>
      <c r="AA144" s="59">
        <v>8.046768870899999E-3</v>
      </c>
      <c r="AB144" s="59">
        <v>3.3672583948000004E-2</v>
      </c>
      <c r="AC144" s="59">
        <v>2.14117E-5</v>
      </c>
      <c r="AD144" s="59">
        <v>1.22982E-5</v>
      </c>
      <c r="AE144" s="93"/>
      <c r="AF144" s="59">
        <v>17973.799539686501</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74.855862099384623</v>
      </c>
      <c r="F145" s="59">
        <v>4.0744787028338161</v>
      </c>
      <c r="G145" s="59">
        <v>3.3385405293591548</v>
      </c>
      <c r="H145" s="59">
        <v>2.0659357522864651E-2</v>
      </c>
      <c r="I145" s="59" t="s">
        <v>441</v>
      </c>
      <c r="J145" s="59" t="s">
        <v>441</v>
      </c>
      <c r="K145" s="59" t="s">
        <v>441</v>
      </c>
      <c r="L145" s="59" t="s">
        <v>441</v>
      </c>
      <c r="M145" s="59">
        <v>16.526989169311459</v>
      </c>
      <c r="N145" s="59">
        <v>2.0832479453023509E-2</v>
      </c>
      <c r="O145" s="59">
        <v>9.3850510133538091E-5</v>
      </c>
      <c r="P145" s="59">
        <v>9.9398377515212289E-3</v>
      </c>
      <c r="Q145" s="59">
        <v>1.8763448968600572E-4</v>
      </c>
      <c r="R145" s="59">
        <v>1.5936157751744957E-2</v>
      </c>
      <c r="S145" s="59">
        <v>1.0686783058887449E-2</v>
      </c>
      <c r="T145" s="59">
        <v>3.7639999925020919E-4</v>
      </c>
      <c r="U145" s="59">
        <v>1.8756795910493526E-4</v>
      </c>
      <c r="V145" s="59">
        <v>3.376023672145622E-2</v>
      </c>
      <c r="W145" s="59">
        <v>0.44835519999999995</v>
      </c>
      <c r="X145" s="59">
        <v>6.4055415048999993E-3</v>
      </c>
      <c r="Y145" s="59">
        <v>3.87891124472E-2</v>
      </c>
      <c r="Z145" s="59">
        <v>4.3344164183700004E-2</v>
      </c>
      <c r="AA145" s="59">
        <v>9.9641756746999995E-3</v>
      </c>
      <c r="AB145" s="59">
        <v>9.8502993810500011E-2</v>
      </c>
      <c r="AC145" s="59">
        <v>1.3712419999999998E-4</v>
      </c>
      <c r="AD145" s="59">
        <v>7.9515E-5</v>
      </c>
      <c r="AE145" s="93"/>
      <c r="AF145" s="59">
        <v>80054.452773233395</v>
      </c>
      <c r="AG145" s="59" t="s">
        <v>442</v>
      </c>
      <c r="AH145" s="59">
        <v>7.6705545525999996</v>
      </c>
      <c r="AI145" s="59" t="s">
        <v>442</v>
      </c>
      <c r="AJ145" s="59" t="s">
        <v>442</v>
      </c>
      <c r="AK145" s="59" t="s">
        <v>442</v>
      </c>
      <c r="AL145" s="32" t="s">
        <v>49</v>
      </c>
    </row>
    <row r="146" spans="1:38" ht="26.25" customHeight="1" thickBot="1" x14ac:dyDescent="0.3">
      <c r="A146" s="89"/>
      <c r="B146" s="90" t="s">
        <v>348</v>
      </c>
      <c r="C146" s="91" t="s">
        <v>355</v>
      </c>
      <c r="D146" s="92" t="s">
        <v>279</v>
      </c>
      <c r="E146" s="59">
        <v>0.30388597548557328</v>
      </c>
      <c r="F146" s="59">
        <v>5.3997803046617996</v>
      </c>
      <c r="G146" s="59">
        <v>1.8007090205740088E-2</v>
      </c>
      <c r="H146" s="59">
        <v>2.1123215325369094E-3</v>
      </c>
      <c r="I146" s="59" t="s">
        <v>441</v>
      </c>
      <c r="J146" s="59" t="s">
        <v>441</v>
      </c>
      <c r="K146" s="59" t="s">
        <v>441</v>
      </c>
      <c r="L146" s="59" t="s">
        <v>441</v>
      </c>
      <c r="M146" s="59">
        <v>24.144261298190656</v>
      </c>
      <c r="N146" s="59">
        <v>1.3236849352739455</v>
      </c>
      <c r="O146" s="59">
        <v>1.6798066886122439E-3</v>
      </c>
      <c r="P146" s="59">
        <v>3.8509741489924825E-4</v>
      </c>
      <c r="Q146" s="59">
        <v>1.3279221203422352E-5</v>
      </c>
      <c r="R146" s="59">
        <v>7.314458906226097E-3</v>
      </c>
      <c r="S146" s="59">
        <v>0.28528737128796738</v>
      </c>
      <c r="T146" s="59">
        <v>1.1787491366300737E-2</v>
      </c>
      <c r="U146" s="59">
        <v>1.6724779435487503E-3</v>
      </c>
      <c r="V146" s="59">
        <v>0.16643076571162613</v>
      </c>
      <c r="W146" s="59">
        <v>2.82694E-2</v>
      </c>
      <c r="X146" s="59">
        <v>4.3077132600000004E-4</v>
      </c>
      <c r="Y146" s="59">
        <v>7.8974743120000001E-4</v>
      </c>
      <c r="Z146" s="59">
        <v>2.6923207859999999E-4</v>
      </c>
      <c r="AA146" s="59">
        <v>9.2436347070000012E-4</v>
      </c>
      <c r="AB146" s="59">
        <v>2.4141143065E-3</v>
      </c>
      <c r="AC146" s="59">
        <v>2.8269499999999998E-5</v>
      </c>
      <c r="AD146" s="59">
        <v>2.8269499999999998E-5</v>
      </c>
      <c r="AE146" s="93"/>
      <c r="AF146" s="59">
        <v>1937.6154298618999</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10.786963242289417</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500.51984070619994</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6.5875102030609645</v>
      </c>
      <c r="O148" s="59">
        <v>2.9296656956408991E-2</v>
      </c>
      <c r="P148" s="59" t="s">
        <v>443</v>
      </c>
      <c r="Q148" s="59">
        <v>7.5503895053821782E-2</v>
      </c>
      <c r="R148" s="59">
        <v>2.4539513105401323</v>
      </c>
      <c r="S148" s="59">
        <v>53.839113315797007</v>
      </c>
      <c r="T148" s="59">
        <v>0.37994399485292585</v>
      </c>
      <c r="U148" s="59">
        <v>4.5644949439590424E-2</v>
      </c>
      <c r="V148" s="59">
        <v>18.269281748895011</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79201.525125976681</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79201.525125976681</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402.17727192521068</v>
      </c>
      <c r="F152" s="101">
        <f t="shared" ref="F152:AD152" si="1">SUM(F$141, F$151, IF(AND(ISNUMBER(SEARCH($B$4,"AT|BE|CH|GB|IE|LT|LU|NL")),SUM(F$143:F$149)&gt;0),SUM(F$143:F$149)-SUM(F$27:F$33),0))</f>
        <v>323.59635075384347</v>
      </c>
      <c r="G152" s="101">
        <f t="shared" si="1"/>
        <v>286.0660971952513</v>
      </c>
      <c r="H152" s="101">
        <f t="shared" si="1"/>
        <v>125.96923587128072</v>
      </c>
      <c r="I152" s="101">
        <f t="shared" si="1"/>
        <v>0</v>
      </c>
      <c r="J152" s="101">
        <f t="shared" si="1"/>
        <v>0</v>
      </c>
      <c r="K152" s="101">
        <f t="shared" si="1"/>
        <v>0</v>
      </c>
      <c r="L152" s="101">
        <f t="shared" si="1"/>
        <v>0</v>
      </c>
      <c r="M152" s="101">
        <f t="shared" si="1"/>
        <v>1194.5714322562021</v>
      </c>
      <c r="N152" s="101">
        <f t="shared" si="1"/>
        <v>152.40292167630216</v>
      </c>
      <c r="O152" s="101">
        <f t="shared" si="1"/>
        <v>3.8622262009093773</v>
      </c>
      <c r="P152" s="101">
        <f t="shared" si="1"/>
        <v>4.122424473158067</v>
      </c>
      <c r="Q152" s="101">
        <f t="shared" si="1"/>
        <v>6.7256132043869012</v>
      </c>
      <c r="R152" s="101">
        <f t="shared" si="1"/>
        <v>27.778141349310093</v>
      </c>
      <c r="S152" s="101">
        <f t="shared" si="1"/>
        <v>93.783897375580224</v>
      </c>
      <c r="T152" s="101">
        <f t="shared" si="1"/>
        <v>76.395390874409046</v>
      </c>
      <c r="U152" s="101">
        <f t="shared" si="1"/>
        <v>4.8101159281843859</v>
      </c>
      <c r="V152" s="101">
        <f t="shared" si="1"/>
        <v>148.33208159432402</v>
      </c>
      <c r="W152" s="101">
        <f t="shared" si="1"/>
        <v>373.57609189215373</v>
      </c>
      <c r="X152" s="101">
        <f t="shared" si="1"/>
        <v>12.04682787780002</v>
      </c>
      <c r="Y152" s="101">
        <f t="shared" si="1"/>
        <v>14.062113593389302</v>
      </c>
      <c r="Z152" s="101">
        <f t="shared" si="1"/>
        <v>7.793390330230098</v>
      </c>
      <c r="AA152" s="101">
        <f t="shared" si="1"/>
        <v>5.8907501163253659</v>
      </c>
      <c r="AB152" s="101">
        <f t="shared" si="1"/>
        <v>39.793084744835085</v>
      </c>
      <c r="AC152" s="101">
        <f t="shared" si="1"/>
        <v>86.392754959451125</v>
      </c>
      <c r="AD152" s="101">
        <f t="shared" si="1"/>
        <v>96.910443393777143</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402.17727192521068</v>
      </c>
      <c r="F154" s="101">
        <f>SUM(F$141, F$153, -1 * IF(OR($B$6=2005,$B$6&gt;=2020),SUM(F$99:F$122),0), IF(AND(ISNUMBER(SEARCH($B$4,"AT|BE|CH|GB|IE|LT|LU|NL")),SUM(F$143:F$149)&gt;0),SUM(F$143:F$149)-SUM(F$27:F$33),0))</f>
        <v>323.59635075384347</v>
      </c>
      <c r="G154" s="101">
        <f>SUM(G$141, G$153, IF(AND(ISNUMBER(SEARCH($B$4,"AT|BE|CH|GB|IE|LT|LU|NL")),SUM(G$143:G$149)&gt;0),SUM(G$143:G$149)-SUM(G$27:G$33),0))</f>
        <v>286.0660971952513</v>
      </c>
      <c r="H154" s="101">
        <f>SUM(H$141, H$153, IF(AND(ISNUMBER(SEARCH($B$4,"AT|BE|CH|GB|IE|LT|LU|NL")),SUM(H$143:H$149)&gt;0),SUM(H$143:H$149)-SUM(H$27:H$33),0))</f>
        <v>125.96923587128072</v>
      </c>
      <c r="I154" s="101">
        <f t="shared" ref="I154:AD154" si="2">SUM(I$141, I$153, IF(AND(ISNUMBER(SEARCH($B$4,"AT|BE|CH|GB|IE|LT|LU|NL")),SUM(I$143:I$149)&gt;0),SUM(I$143:I$149)-SUM(I$27:I$33),0))</f>
        <v>0</v>
      </c>
      <c r="J154" s="101">
        <f t="shared" si="2"/>
        <v>0</v>
      </c>
      <c r="K154" s="101">
        <f t="shared" si="2"/>
        <v>0</v>
      </c>
      <c r="L154" s="101">
        <f t="shared" si="2"/>
        <v>0</v>
      </c>
      <c r="M154" s="101">
        <f t="shared" si="2"/>
        <v>1194.5714322562021</v>
      </c>
      <c r="N154" s="101">
        <f t="shared" si="2"/>
        <v>152.40292167630216</v>
      </c>
      <c r="O154" s="101">
        <f t="shared" si="2"/>
        <v>3.8622262009093773</v>
      </c>
      <c r="P154" s="101">
        <f t="shared" si="2"/>
        <v>4.122424473158067</v>
      </c>
      <c r="Q154" s="101">
        <f t="shared" si="2"/>
        <v>6.7256132043869012</v>
      </c>
      <c r="R154" s="101">
        <f t="shared" si="2"/>
        <v>27.778141349310093</v>
      </c>
      <c r="S154" s="101">
        <f t="shared" si="2"/>
        <v>93.783897375580224</v>
      </c>
      <c r="T154" s="101">
        <f t="shared" si="2"/>
        <v>76.395390874409046</v>
      </c>
      <c r="U154" s="101">
        <f t="shared" si="2"/>
        <v>4.8101159281843859</v>
      </c>
      <c r="V154" s="101">
        <f t="shared" si="2"/>
        <v>148.33208159432402</v>
      </c>
      <c r="W154" s="101">
        <f t="shared" si="2"/>
        <v>373.57609189215373</v>
      </c>
      <c r="X154" s="101">
        <f t="shared" si="2"/>
        <v>12.04682787780002</v>
      </c>
      <c r="Y154" s="101">
        <f t="shared" si="2"/>
        <v>14.062113593389302</v>
      </c>
      <c r="Z154" s="101">
        <f t="shared" si="2"/>
        <v>7.793390330230098</v>
      </c>
      <c r="AA154" s="101">
        <f t="shared" si="2"/>
        <v>5.8907501163253659</v>
      </c>
      <c r="AB154" s="101">
        <f t="shared" si="2"/>
        <v>39.793084744835085</v>
      </c>
      <c r="AC154" s="101">
        <f t="shared" si="2"/>
        <v>86.392754959451125</v>
      </c>
      <c r="AD154" s="101">
        <f t="shared" si="2"/>
        <v>96.910443393777143</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10.158867641399802</v>
      </c>
      <c r="F157" s="59">
        <v>0.153276061996999</v>
      </c>
      <c r="G157" s="59">
        <v>0.600368505931691</v>
      </c>
      <c r="H157" s="59" t="s">
        <v>443</v>
      </c>
      <c r="I157" s="59" t="s">
        <v>441</v>
      </c>
      <c r="J157" s="59" t="s">
        <v>441</v>
      </c>
      <c r="K157" s="59" t="s">
        <v>441</v>
      </c>
      <c r="L157" s="59" t="s">
        <v>441</v>
      </c>
      <c r="M157" s="59">
        <v>1.5359186703152101</v>
      </c>
      <c r="N157" s="59">
        <v>5.5999999999999993E-7</v>
      </c>
      <c r="O157" s="59">
        <v>5.0000000000000004E-8</v>
      </c>
      <c r="P157" s="59">
        <v>5.5500000000000002E-6</v>
      </c>
      <c r="Q157" s="59">
        <v>9.0000000000000012E-8</v>
      </c>
      <c r="R157" s="59">
        <v>9.2499999999999995E-6</v>
      </c>
      <c r="S157" s="59">
        <v>6.02E-6</v>
      </c>
      <c r="T157" s="59">
        <v>2.2999999999999999E-7</v>
      </c>
      <c r="U157" s="59">
        <v>9.0000000000000012E-8</v>
      </c>
      <c r="V157" s="59">
        <v>1.9429999999999999E-5</v>
      </c>
      <c r="W157" s="59" t="s">
        <v>443</v>
      </c>
      <c r="X157" s="59">
        <v>6.3590000000000002E-7</v>
      </c>
      <c r="Y157" s="59">
        <v>6.3590000000000002E-7</v>
      </c>
      <c r="Z157" s="59">
        <v>6.3590000000000002E-7</v>
      </c>
      <c r="AA157" s="59">
        <v>6.3590000000000002E-7</v>
      </c>
      <c r="AB157" s="59">
        <v>2.5436000000000001E-6</v>
      </c>
      <c r="AC157" s="59" t="s">
        <v>442</v>
      </c>
      <c r="AD157" s="59" t="s">
        <v>442</v>
      </c>
      <c r="AE157" s="93"/>
      <c r="AF157" s="59">
        <v>31521.605756419569</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3.8508261566558101E-2</v>
      </c>
      <c r="F158" s="59">
        <v>1.1696444468526159E-2</v>
      </c>
      <c r="G158" s="59">
        <v>2.3801787797228498E-3</v>
      </c>
      <c r="H158" s="59" t="s">
        <v>443</v>
      </c>
      <c r="I158" s="59" t="s">
        <v>441</v>
      </c>
      <c r="J158" s="59" t="s">
        <v>441</v>
      </c>
      <c r="K158" s="59" t="s">
        <v>441</v>
      </c>
      <c r="L158" s="59" t="s">
        <v>441</v>
      </c>
      <c r="M158" s="59">
        <v>0.75243340262640601</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131.53683980750773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19.396851434282013</v>
      </c>
      <c r="F159" s="59">
        <v>1.1675077328231196</v>
      </c>
      <c r="G159" s="59">
        <v>12.190428326207776</v>
      </c>
      <c r="H159" s="59">
        <v>2.6223467493483874E-3</v>
      </c>
      <c r="I159" s="59" t="s">
        <v>441</v>
      </c>
      <c r="J159" s="59" t="s">
        <v>441</v>
      </c>
      <c r="K159" s="59" t="s">
        <v>441</v>
      </c>
      <c r="L159" s="59" t="s">
        <v>441</v>
      </c>
      <c r="M159" s="59">
        <v>5.884829154608485</v>
      </c>
      <c r="N159" s="59">
        <v>4.8220875262182855E-2</v>
      </c>
      <c r="O159" s="59">
        <v>6.6408398646263297E-3</v>
      </c>
      <c r="P159" s="59">
        <v>9.5604189238271409E-3</v>
      </c>
      <c r="Q159" s="59">
        <v>9.6860531167412348E-2</v>
      </c>
      <c r="R159" s="59" t="s">
        <v>443</v>
      </c>
      <c r="S159" s="59">
        <v>9.6860531167412361E-2</v>
      </c>
      <c r="T159" s="59">
        <v>5.4645490951698861</v>
      </c>
      <c r="U159" s="59">
        <v>9.6441750524365516E-2</v>
      </c>
      <c r="V159" s="59">
        <v>0.22291685292683339</v>
      </c>
      <c r="W159" s="59" t="s">
        <v>443</v>
      </c>
      <c r="X159" s="59">
        <v>1.2024835005116249E-2</v>
      </c>
      <c r="Y159" s="59">
        <v>1.1351558765001222E-2</v>
      </c>
      <c r="Z159" s="59">
        <v>4.7302796447213202E-3</v>
      </c>
      <c r="AA159" s="59" t="s">
        <v>443</v>
      </c>
      <c r="AB159" s="59">
        <v>2.8106673414838839E-2</v>
      </c>
      <c r="AC159" s="59" t="s">
        <v>442</v>
      </c>
      <c r="AD159" s="59" t="s">
        <v>442</v>
      </c>
      <c r="AE159" s="93"/>
      <c r="AF159" s="59">
        <v>12142.807303389127</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51.150169696729236</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1995</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1995</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55.441322819410274</v>
      </c>
      <c r="F14" s="59">
        <v>0.26645889451080834</v>
      </c>
      <c r="G14" s="59">
        <v>77.115696326803928</v>
      </c>
      <c r="H14" s="59">
        <v>3.9925939338502671E-2</v>
      </c>
      <c r="I14" s="59" t="s">
        <v>441</v>
      </c>
      <c r="J14" s="59" t="s">
        <v>441</v>
      </c>
      <c r="K14" s="59" t="s">
        <v>441</v>
      </c>
      <c r="L14" s="59" t="s">
        <v>441</v>
      </c>
      <c r="M14" s="59">
        <v>2.5135548053354406</v>
      </c>
      <c r="N14" s="59">
        <v>9.4698921064710948</v>
      </c>
      <c r="O14" s="59">
        <v>0.4149798345641828</v>
      </c>
      <c r="P14" s="59">
        <v>1.100792233545437</v>
      </c>
      <c r="Q14" s="59">
        <v>0.59951690489420062</v>
      </c>
      <c r="R14" s="59">
        <v>1.9919749258628556</v>
      </c>
      <c r="S14" s="59">
        <v>1.4661152886074358</v>
      </c>
      <c r="T14" s="59">
        <v>3.3050829127886727</v>
      </c>
      <c r="U14" s="59">
        <v>2.3104790238409354</v>
      </c>
      <c r="V14" s="59">
        <v>4.1771356333160963</v>
      </c>
      <c r="W14" s="59">
        <v>110.567536228356</v>
      </c>
      <c r="X14" s="59">
        <v>8.75010940645E-4</v>
      </c>
      <c r="Y14" s="59">
        <v>5.3075636814599999E-3</v>
      </c>
      <c r="Z14" s="59">
        <v>1.6521840664600002E-3</v>
      </c>
      <c r="AA14" s="59">
        <v>8.9750795174000004E-4</v>
      </c>
      <c r="AB14" s="59">
        <v>8.7322181471299991E-3</v>
      </c>
      <c r="AC14" s="59">
        <v>76.772658137039983</v>
      </c>
      <c r="AD14" s="59">
        <v>2.06978030831E-2</v>
      </c>
      <c r="AE14" s="60"/>
      <c r="AF14" s="59">
        <v>8714.6916099999999</v>
      </c>
      <c r="AG14" s="59">
        <v>168955.22839</v>
      </c>
      <c r="AH14" s="59">
        <v>78257.790230837782</v>
      </c>
      <c r="AI14" s="59">
        <v>6796.6991271653442</v>
      </c>
      <c r="AJ14" s="59">
        <v>6463.8688090033156</v>
      </c>
      <c r="AK14" s="59" t="s">
        <v>442</v>
      </c>
      <c r="AL14" s="29" t="s">
        <v>49</v>
      </c>
    </row>
    <row r="15" spans="1:38" ht="26.25" customHeight="1" thickBot="1" x14ac:dyDescent="0.3">
      <c r="A15" s="56" t="s">
        <v>53</v>
      </c>
      <c r="B15" s="56" t="s">
        <v>54</v>
      </c>
      <c r="C15" s="57" t="s">
        <v>55</v>
      </c>
      <c r="D15" s="58"/>
      <c r="E15" s="59">
        <v>4.9613579620000001</v>
      </c>
      <c r="F15" s="59">
        <v>0.39149661493999999</v>
      </c>
      <c r="G15" s="59">
        <v>30.511279419000001</v>
      </c>
      <c r="H15" s="59" t="s">
        <v>443</v>
      </c>
      <c r="I15" s="59" t="s">
        <v>441</v>
      </c>
      <c r="J15" s="59" t="s">
        <v>441</v>
      </c>
      <c r="K15" s="59" t="s">
        <v>441</v>
      </c>
      <c r="L15" s="59" t="s">
        <v>441</v>
      </c>
      <c r="M15" s="59">
        <v>1.9048502949999999</v>
      </c>
      <c r="N15" s="59">
        <v>0.31950799999999996</v>
      </c>
      <c r="O15" s="59">
        <v>1.0988E-2</v>
      </c>
      <c r="P15" s="59">
        <v>6.5259999999999997E-3</v>
      </c>
      <c r="Q15" s="59">
        <v>1.1264E-2</v>
      </c>
      <c r="R15" s="59">
        <v>0.37745200000000001</v>
      </c>
      <c r="S15" s="59">
        <v>0.11014</v>
      </c>
      <c r="T15" s="59">
        <v>9.3005950000000013</v>
      </c>
      <c r="U15" s="59">
        <v>5.0240000000000007E-3</v>
      </c>
      <c r="V15" s="59">
        <v>0.2</v>
      </c>
      <c r="W15" s="59">
        <v>4.8253856999999997E-2</v>
      </c>
      <c r="X15" s="59" t="s">
        <v>443</v>
      </c>
      <c r="Y15" s="59" t="s">
        <v>443</v>
      </c>
      <c r="Z15" s="59" t="s">
        <v>443</v>
      </c>
      <c r="AA15" s="59" t="s">
        <v>443</v>
      </c>
      <c r="AB15" s="59" t="s">
        <v>443</v>
      </c>
      <c r="AC15" s="59" t="s">
        <v>442</v>
      </c>
      <c r="AD15" s="59" t="s">
        <v>442</v>
      </c>
      <c r="AE15" s="60"/>
      <c r="AF15" s="59">
        <v>61500.502568999997</v>
      </c>
      <c r="AG15" s="59" t="s">
        <v>442</v>
      </c>
      <c r="AH15" s="59">
        <v>2933.8299295813799</v>
      </c>
      <c r="AI15" s="59" t="s">
        <v>442</v>
      </c>
      <c r="AJ15" s="59" t="s">
        <v>442</v>
      </c>
      <c r="AK15" s="59" t="s">
        <v>442</v>
      </c>
      <c r="AL15" s="29" t="s">
        <v>49</v>
      </c>
    </row>
    <row r="16" spans="1:38" ht="26.25" customHeight="1" thickBot="1" x14ac:dyDescent="0.3">
      <c r="A16" s="56" t="s">
        <v>53</v>
      </c>
      <c r="B16" s="56" t="s">
        <v>56</v>
      </c>
      <c r="C16" s="57" t="s">
        <v>57</v>
      </c>
      <c r="D16" s="58"/>
      <c r="E16" s="59">
        <v>4.3086601289999997</v>
      </c>
      <c r="F16" s="59">
        <v>1.02946364281544</v>
      </c>
      <c r="G16" s="59">
        <v>6.8216449419999998</v>
      </c>
      <c r="H16" s="59">
        <v>4.9725799999999999E-3</v>
      </c>
      <c r="I16" s="59" t="s">
        <v>441</v>
      </c>
      <c r="J16" s="59" t="s">
        <v>441</v>
      </c>
      <c r="K16" s="59" t="s">
        <v>441</v>
      </c>
      <c r="L16" s="59" t="s">
        <v>441</v>
      </c>
      <c r="M16" s="59">
        <v>1.633754106</v>
      </c>
      <c r="N16" s="59">
        <v>0.25926950999999998</v>
      </c>
      <c r="O16" s="59">
        <v>1.2917620000000001E-2</v>
      </c>
      <c r="P16" s="59">
        <v>0.23837891999999999</v>
      </c>
      <c r="Q16" s="59">
        <v>8.8903419999999997E-2</v>
      </c>
      <c r="R16" s="59">
        <v>4.8590219999999996E-2</v>
      </c>
      <c r="S16" s="59">
        <v>0.20162217999999998</v>
      </c>
      <c r="T16" s="59">
        <v>0.12022986999999999</v>
      </c>
      <c r="U16" s="59">
        <v>2.307878E-2</v>
      </c>
      <c r="V16" s="59">
        <v>0.36533908999999998</v>
      </c>
      <c r="W16" s="59">
        <v>2.0610711440000005</v>
      </c>
      <c r="X16" s="59">
        <v>4.816154315E-2</v>
      </c>
      <c r="Y16" s="59">
        <v>2.204163747E-2</v>
      </c>
      <c r="Z16" s="59">
        <v>4.953074222E-2</v>
      </c>
      <c r="AA16" s="59">
        <v>1.167674097E-2</v>
      </c>
      <c r="AB16" s="59">
        <v>0.13141066383</v>
      </c>
      <c r="AC16" s="59">
        <v>1.4734606899999999E-4</v>
      </c>
      <c r="AD16" s="59" t="s">
        <v>442</v>
      </c>
      <c r="AE16" s="60"/>
      <c r="AF16" s="59">
        <v>1189.2144019999998</v>
      </c>
      <c r="AG16" s="59">
        <v>12262.99762</v>
      </c>
      <c r="AH16" s="59">
        <v>0.22459999999999999</v>
      </c>
      <c r="AI16" s="59" t="s">
        <v>442</v>
      </c>
      <c r="AJ16" s="59" t="s">
        <v>442</v>
      </c>
      <c r="AK16" s="59" t="s">
        <v>442</v>
      </c>
      <c r="AL16" s="29" t="s">
        <v>49</v>
      </c>
    </row>
    <row r="17" spans="1:38" ht="26.25" customHeight="1" thickBot="1" x14ac:dyDescent="0.3">
      <c r="A17" s="56" t="s">
        <v>53</v>
      </c>
      <c r="B17" s="56" t="s">
        <v>58</v>
      </c>
      <c r="C17" s="57" t="s">
        <v>59</v>
      </c>
      <c r="D17" s="58"/>
      <c r="E17" s="59">
        <v>13.81027408031</v>
      </c>
      <c r="F17" s="59">
        <v>1.1052928051870001</v>
      </c>
      <c r="G17" s="59">
        <v>7.01829358066</v>
      </c>
      <c r="H17" s="59">
        <v>2.0520330000000003E-2</v>
      </c>
      <c r="I17" s="59" t="s">
        <v>441</v>
      </c>
      <c r="J17" s="59" t="s">
        <v>441</v>
      </c>
      <c r="K17" s="59" t="s">
        <v>441</v>
      </c>
      <c r="L17" s="59" t="s">
        <v>441</v>
      </c>
      <c r="M17" s="59">
        <v>201.239933190328</v>
      </c>
      <c r="N17" s="59">
        <v>1.1391739699999999</v>
      </c>
      <c r="O17" s="59">
        <v>5.3281910000000002E-2</v>
      </c>
      <c r="P17" s="59">
        <v>5.0804299999999995E-3</v>
      </c>
      <c r="Q17" s="59">
        <v>0.28650076000000002</v>
      </c>
      <c r="R17" s="59">
        <v>0.24978206999999999</v>
      </c>
      <c r="S17" s="59">
        <v>0.34686255999999999</v>
      </c>
      <c r="T17" s="59">
        <v>0.85895885000000005</v>
      </c>
      <c r="U17" s="59">
        <v>1.089241E-2</v>
      </c>
      <c r="V17" s="59">
        <v>1.5996072799999999</v>
      </c>
      <c r="W17" s="59">
        <v>0.15756368700000001</v>
      </c>
      <c r="X17" s="59">
        <v>5.7809836899999998E-3</v>
      </c>
      <c r="Y17" s="59">
        <v>1.006644852E-2</v>
      </c>
      <c r="Z17" s="59">
        <v>3.4550733299999999E-3</v>
      </c>
      <c r="AA17" s="59">
        <v>2.8677347899999997E-3</v>
      </c>
      <c r="AB17" s="59">
        <v>2.217024033E-2</v>
      </c>
      <c r="AC17" s="59" t="s">
        <v>442</v>
      </c>
      <c r="AD17" s="59" t="s">
        <v>442</v>
      </c>
      <c r="AE17" s="60"/>
      <c r="AF17" s="59">
        <v>4126.5864463674598</v>
      </c>
      <c r="AG17" s="59">
        <v>16963.759699999999</v>
      </c>
      <c r="AH17" s="59">
        <v>27738.302906000001</v>
      </c>
      <c r="AI17" s="59" t="s">
        <v>442</v>
      </c>
      <c r="AJ17" s="59" t="s">
        <v>442</v>
      </c>
      <c r="AK17" s="59" t="s">
        <v>442</v>
      </c>
      <c r="AL17" s="29" t="s">
        <v>49</v>
      </c>
    </row>
    <row r="18" spans="1:38" ht="26.25" customHeight="1" thickBot="1" x14ac:dyDescent="0.3">
      <c r="A18" s="56" t="s">
        <v>53</v>
      </c>
      <c r="B18" s="56" t="s">
        <v>60</v>
      </c>
      <c r="C18" s="57" t="s">
        <v>61</v>
      </c>
      <c r="D18" s="58"/>
      <c r="E18" s="59">
        <v>0.70327190679999996</v>
      </c>
      <c r="F18" s="59">
        <v>2.4566355921001502E-2</v>
      </c>
      <c r="G18" s="59">
        <v>1.1536465593</v>
      </c>
      <c r="H18" s="59">
        <v>5.4376000000000001E-4</v>
      </c>
      <c r="I18" s="59" t="s">
        <v>441</v>
      </c>
      <c r="J18" s="59" t="s">
        <v>441</v>
      </c>
      <c r="K18" s="59" t="s">
        <v>441</v>
      </c>
      <c r="L18" s="59" t="s">
        <v>441</v>
      </c>
      <c r="M18" s="59">
        <v>0.37177941009999993</v>
      </c>
      <c r="N18" s="59">
        <v>4.6095040000000004E-2</v>
      </c>
      <c r="O18" s="59">
        <v>1.6527099999999999E-3</v>
      </c>
      <c r="P18" s="59">
        <v>1.0284600000000001E-3</v>
      </c>
      <c r="Q18" s="59">
        <v>6.8014799999999995E-3</v>
      </c>
      <c r="R18" s="59">
        <v>2.9953150000000001E-2</v>
      </c>
      <c r="S18" s="59">
        <v>2.039769E-2</v>
      </c>
      <c r="T18" s="59">
        <v>1.1259289400000001</v>
      </c>
      <c r="U18" s="59">
        <v>1.3568299999999998E-3</v>
      </c>
      <c r="V18" s="59">
        <v>0.10006714</v>
      </c>
      <c r="W18" s="59">
        <v>3.1804407E-2</v>
      </c>
      <c r="X18" s="59">
        <v>1.3987871999999999E-4</v>
      </c>
      <c r="Y18" s="59">
        <v>1.1043056600000001E-3</v>
      </c>
      <c r="Z18" s="59">
        <v>1.2515463999999998E-4</v>
      </c>
      <c r="AA18" s="59">
        <v>1.1043057E-4</v>
      </c>
      <c r="AB18" s="59">
        <v>1.47976958E-3</v>
      </c>
      <c r="AC18" s="59" t="s">
        <v>443</v>
      </c>
      <c r="AD18" s="59" t="s">
        <v>443</v>
      </c>
      <c r="AE18" s="60"/>
      <c r="AF18" s="59">
        <v>2204.7510649742699</v>
      </c>
      <c r="AG18" s="59">
        <v>1660.5482</v>
      </c>
      <c r="AH18" s="59">
        <v>4405.4655659999999</v>
      </c>
      <c r="AI18" s="59" t="s">
        <v>442</v>
      </c>
      <c r="AJ18" s="59" t="s">
        <v>442</v>
      </c>
      <c r="AK18" s="59" t="s">
        <v>442</v>
      </c>
      <c r="AL18" s="29" t="s">
        <v>49</v>
      </c>
    </row>
    <row r="19" spans="1:38" ht="26.25" customHeight="1" thickBot="1" x14ac:dyDescent="0.3">
      <c r="A19" s="56" t="s">
        <v>53</v>
      </c>
      <c r="B19" s="56" t="s">
        <v>62</v>
      </c>
      <c r="C19" s="57" t="s">
        <v>63</v>
      </c>
      <c r="D19" s="58"/>
      <c r="E19" s="59">
        <v>8.8341666970999988</v>
      </c>
      <c r="F19" s="59">
        <v>0.40098865045352095</v>
      </c>
      <c r="G19" s="59">
        <v>9.652376014999998</v>
      </c>
      <c r="H19" s="59">
        <v>1.421716E-2</v>
      </c>
      <c r="I19" s="59" t="s">
        <v>441</v>
      </c>
      <c r="J19" s="59" t="s">
        <v>441</v>
      </c>
      <c r="K19" s="59" t="s">
        <v>441</v>
      </c>
      <c r="L19" s="59" t="s">
        <v>441</v>
      </c>
      <c r="M19" s="59">
        <v>1.7158234649700002</v>
      </c>
      <c r="N19" s="59">
        <v>0.38760608000000008</v>
      </c>
      <c r="O19" s="59">
        <v>2.93332E-2</v>
      </c>
      <c r="P19" s="59">
        <v>3.2202659999999994E-2</v>
      </c>
      <c r="Q19" s="59">
        <v>4.9364249999999998E-2</v>
      </c>
      <c r="R19" s="59">
        <v>0.49263849999999998</v>
      </c>
      <c r="S19" s="59">
        <v>0.25905518</v>
      </c>
      <c r="T19" s="59">
        <v>14.414053829999999</v>
      </c>
      <c r="U19" s="59">
        <v>4.6482490000000001E-2</v>
      </c>
      <c r="V19" s="59">
        <v>1.4153040300000002</v>
      </c>
      <c r="W19" s="59">
        <v>0.14073287700000001</v>
      </c>
      <c r="X19" s="59">
        <v>3.7158739300000004E-3</v>
      </c>
      <c r="Y19" s="59">
        <v>1.8362951419999999E-2</v>
      </c>
      <c r="Z19" s="59">
        <v>2.7845084299999998E-3</v>
      </c>
      <c r="AA19" s="59">
        <v>2.2931360199999998E-3</v>
      </c>
      <c r="AB19" s="59">
        <v>2.7156469799999999E-2</v>
      </c>
      <c r="AC19" s="59">
        <v>2.051E-2</v>
      </c>
      <c r="AD19" s="59">
        <v>6.28E-3</v>
      </c>
      <c r="AE19" s="60"/>
      <c r="AF19" s="59">
        <v>22206.5654744606</v>
      </c>
      <c r="AG19" s="59">
        <v>3595.7904707505731</v>
      </c>
      <c r="AH19" s="59">
        <v>56478.922731999999</v>
      </c>
      <c r="AI19" s="59" t="s">
        <v>442</v>
      </c>
      <c r="AJ19" s="59">
        <v>1388.4780000000001</v>
      </c>
      <c r="AK19" s="59" t="s">
        <v>442</v>
      </c>
      <c r="AL19" s="29" t="s">
        <v>49</v>
      </c>
    </row>
    <row r="20" spans="1:38" ht="26.25" customHeight="1" thickBot="1" x14ac:dyDescent="0.3">
      <c r="A20" s="56" t="s">
        <v>53</v>
      </c>
      <c r="B20" s="56" t="s">
        <v>64</v>
      </c>
      <c r="C20" s="57" t="s">
        <v>65</v>
      </c>
      <c r="D20" s="58"/>
      <c r="E20" s="59">
        <v>2.2073889408</v>
      </c>
      <c r="F20" s="59">
        <v>9.8443912530313704E-2</v>
      </c>
      <c r="G20" s="59">
        <v>3.1657797423000007</v>
      </c>
      <c r="H20" s="59">
        <v>1.3364049999999999E-2</v>
      </c>
      <c r="I20" s="59" t="s">
        <v>441</v>
      </c>
      <c r="J20" s="59" t="s">
        <v>441</v>
      </c>
      <c r="K20" s="59" t="s">
        <v>441</v>
      </c>
      <c r="L20" s="59" t="s">
        <v>441</v>
      </c>
      <c r="M20" s="59">
        <v>0.94388797535000002</v>
      </c>
      <c r="N20" s="59">
        <v>4.9200010000000002E-2</v>
      </c>
      <c r="O20" s="59">
        <v>6.6598199999999995E-3</v>
      </c>
      <c r="P20" s="59">
        <v>3.5048900000000001E-3</v>
      </c>
      <c r="Q20" s="59">
        <v>2.3274349999999999E-2</v>
      </c>
      <c r="R20" s="59">
        <v>3.459856E-2</v>
      </c>
      <c r="S20" s="59">
        <v>4.5782379999999998E-2</v>
      </c>
      <c r="T20" s="59">
        <v>1.3394597099999999</v>
      </c>
      <c r="U20" s="59">
        <v>1.0086369999999999E-2</v>
      </c>
      <c r="V20" s="59">
        <v>0.52923865000000003</v>
      </c>
      <c r="W20" s="59">
        <v>0.13120721000000002</v>
      </c>
      <c r="X20" s="59">
        <v>1.962115566E-2</v>
      </c>
      <c r="Y20" s="59">
        <v>3.0217473860000003E-2</v>
      </c>
      <c r="Z20" s="59">
        <v>7.5639698499999995E-3</v>
      </c>
      <c r="AA20" s="59">
        <v>7.5942689999999998E-3</v>
      </c>
      <c r="AB20" s="59">
        <v>6.4996868360000001E-2</v>
      </c>
      <c r="AC20" s="59">
        <v>4.3699999999999998E-3</v>
      </c>
      <c r="AD20" s="59">
        <v>3.0599999999999998E-3</v>
      </c>
      <c r="AE20" s="60"/>
      <c r="AF20" s="59">
        <v>4113.428529036375</v>
      </c>
      <c r="AG20" s="59">
        <v>1261.442</v>
      </c>
      <c r="AH20" s="59">
        <v>5756.82395</v>
      </c>
      <c r="AI20" s="59">
        <v>4494.973</v>
      </c>
      <c r="AJ20" s="59" t="s">
        <v>442</v>
      </c>
      <c r="AK20" s="59" t="s">
        <v>442</v>
      </c>
      <c r="AL20" s="29" t="s">
        <v>49</v>
      </c>
    </row>
    <row r="21" spans="1:38" ht="26.25" customHeight="1" thickBot="1" x14ac:dyDescent="0.3">
      <c r="A21" s="56" t="s">
        <v>53</v>
      </c>
      <c r="B21" s="56" t="s">
        <v>66</v>
      </c>
      <c r="C21" s="57" t="s">
        <v>67</v>
      </c>
      <c r="D21" s="58"/>
      <c r="E21" s="59">
        <v>4.8719898079999995</v>
      </c>
      <c r="F21" s="59">
        <v>0.269645627289059</v>
      </c>
      <c r="G21" s="59">
        <v>10.909663205000001</v>
      </c>
      <c r="H21" s="59">
        <v>1.2896419999999999E-2</v>
      </c>
      <c r="I21" s="59" t="s">
        <v>441</v>
      </c>
      <c r="J21" s="59" t="s">
        <v>441</v>
      </c>
      <c r="K21" s="59" t="s">
        <v>441</v>
      </c>
      <c r="L21" s="59" t="s">
        <v>441</v>
      </c>
      <c r="M21" s="59">
        <v>1.0062362547999999</v>
      </c>
      <c r="N21" s="59">
        <v>5.2622765000000005</v>
      </c>
      <c r="O21" s="59">
        <v>3.3592299999999999E-2</v>
      </c>
      <c r="P21" s="59">
        <v>1.8505630000000002E-2</v>
      </c>
      <c r="Q21" s="59">
        <v>4.8299079999999994E-2</v>
      </c>
      <c r="R21" s="59">
        <v>0.52686535000000012</v>
      </c>
      <c r="S21" s="59">
        <v>0.2860374</v>
      </c>
      <c r="T21" s="59">
        <v>16.50061423</v>
      </c>
      <c r="U21" s="59">
        <v>2.5417309999999999E-2</v>
      </c>
      <c r="V21" s="59">
        <v>0.92880280999999998</v>
      </c>
      <c r="W21" s="59">
        <v>9.2599736000000002E-2</v>
      </c>
      <c r="X21" s="59">
        <v>7.8477699999999992E-6</v>
      </c>
      <c r="Y21" s="59">
        <v>6.5672430000000007E-5</v>
      </c>
      <c r="Z21" s="59">
        <v>1.0738020000000001E-5</v>
      </c>
      <c r="AA21" s="59">
        <v>2.012886E-5</v>
      </c>
      <c r="AB21" s="59">
        <v>1.0438705999999999E-4</v>
      </c>
      <c r="AC21" s="59" t="s">
        <v>443</v>
      </c>
      <c r="AD21" s="59" t="s">
        <v>443</v>
      </c>
      <c r="AE21" s="60"/>
      <c r="AF21" s="59">
        <v>23843.042491355896</v>
      </c>
      <c r="AG21" s="59">
        <v>2329.14747781504</v>
      </c>
      <c r="AH21" s="59">
        <v>13619.267102</v>
      </c>
      <c r="AI21" s="59">
        <v>47.753359017296077</v>
      </c>
      <c r="AJ21" s="59">
        <v>227.35421506404899</v>
      </c>
      <c r="AK21" s="59" t="s">
        <v>442</v>
      </c>
      <c r="AL21" s="29" t="s">
        <v>49</v>
      </c>
    </row>
    <row r="22" spans="1:38" ht="26.25" customHeight="1" thickBot="1" x14ac:dyDescent="0.3">
      <c r="A22" s="56" t="s">
        <v>53</v>
      </c>
      <c r="B22" s="61" t="s">
        <v>68</v>
      </c>
      <c r="C22" s="57" t="s">
        <v>69</v>
      </c>
      <c r="D22" s="58"/>
      <c r="E22" s="59">
        <v>0.90915958489999993</v>
      </c>
      <c r="F22" s="59">
        <v>6.1543713632542602E-2</v>
      </c>
      <c r="G22" s="59">
        <v>1.3063218623999999</v>
      </c>
      <c r="H22" s="59">
        <v>1.7421100000000001E-3</v>
      </c>
      <c r="I22" s="59" t="s">
        <v>441</v>
      </c>
      <c r="J22" s="59" t="s">
        <v>441</v>
      </c>
      <c r="K22" s="59" t="s">
        <v>441</v>
      </c>
      <c r="L22" s="59" t="s">
        <v>441</v>
      </c>
      <c r="M22" s="59">
        <v>2.0993985987400001</v>
      </c>
      <c r="N22" s="59">
        <v>9.1219390000000011E-2</v>
      </c>
      <c r="O22" s="59">
        <v>5.5674299999999999E-3</v>
      </c>
      <c r="P22" s="59">
        <v>6.3986099999999999E-3</v>
      </c>
      <c r="Q22" s="59">
        <v>8.4978099999999997E-3</v>
      </c>
      <c r="R22" s="59">
        <v>8.506445E-2</v>
      </c>
      <c r="S22" s="59">
        <v>4.8574069999999997E-2</v>
      </c>
      <c r="T22" s="59">
        <v>2.4467632699999999</v>
      </c>
      <c r="U22" s="59">
        <v>5.5967599999999992E-3</v>
      </c>
      <c r="V22" s="59">
        <v>0.20578590000000002</v>
      </c>
      <c r="W22" s="59">
        <v>7.9301759999999999E-2</v>
      </c>
      <c r="X22" s="59">
        <v>1.9667514189999999E-2</v>
      </c>
      <c r="Y22" s="59">
        <v>2.5788562979999999E-2</v>
      </c>
      <c r="Z22" s="59">
        <v>1.026302504E-2</v>
      </c>
      <c r="AA22" s="59">
        <v>8.0157586800000003E-3</v>
      </c>
      <c r="AB22" s="59">
        <v>6.3734860880000008E-2</v>
      </c>
      <c r="AC22" s="59" t="s">
        <v>444</v>
      </c>
      <c r="AD22" s="59">
        <v>2.0639999999999999E-2</v>
      </c>
      <c r="AE22" s="60"/>
      <c r="AF22" s="59">
        <v>22755.113859078403</v>
      </c>
      <c r="AG22" s="59">
        <v>16381.783793000001</v>
      </c>
      <c r="AH22" s="59">
        <v>26246.114525999998</v>
      </c>
      <c r="AI22" s="59">
        <v>372.7</v>
      </c>
      <c r="AJ22" s="59">
        <v>4529.0241900000001</v>
      </c>
      <c r="AK22" s="59" t="s">
        <v>442</v>
      </c>
      <c r="AL22" s="29" t="s">
        <v>49</v>
      </c>
    </row>
    <row r="23" spans="1:38" ht="26.25" customHeight="1" thickBot="1" x14ac:dyDescent="0.3">
      <c r="A23" s="56" t="s">
        <v>70</v>
      </c>
      <c r="B23" s="61" t="s">
        <v>391</v>
      </c>
      <c r="C23" s="57" t="s">
        <v>387</v>
      </c>
      <c r="D23" s="62"/>
      <c r="E23" s="59">
        <v>5.5869520064204581</v>
      </c>
      <c r="F23" s="59">
        <v>1.6815945517891282</v>
      </c>
      <c r="G23" s="59">
        <v>0.36801931186206005</v>
      </c>
      <c r="H23" s="59">
        <v>1.0407476997325001E-3</v>
      </c>
      <c r="I23" s="59" t="s">
        <v>441</v>
      </c>
      <c r="J23" s="59" t="s">
        <v>441</v>
      </c>
      <c r="K23" s="59" t="s">
        <v>441</v>
      </c>
      <c r="L23" s="59" t="s">
        <v>441</v>
      </c>
      <c r="M23" s="59">
        <v>5.6282755589923941</v>
      </c>
      <c r="N23" s="59">
        <v>0.14827400957800002</v>
      </c>
      <c r="O23" s="59">
        <v>2.123072502257E-3</v>
      </c>
      <c r="P23" s="59">
        <v>1.0421899999999999E-3</v>
      </c>
      <c r="Q23" s="59">
        <v>1.38704E-3</v>
      </c>
      <c r="R23" s="59">
        <v>7.1526426995399996E-3</v>
      </c>
      <c r="S23" s="59">
        <v>0.31051393206829997</v>
      </c>
      <c r="T23" s="59">
        <v>9.8635346622410001E-3</v>
      </c>
      <c r="U23" s="59">
        <v>1.353991068097E-3</v>
      </c>
      <c r="V23" s="59">
        <v>0.17069799376469999</v>
      </c>
      <c r="W23" s="59" t="s">
        <v>443</v>
      </c>
      <c r="X23" s="59">
        <v>4.4757971037479999E-3</v>
      </c>
      <c r="Y23" s="59">
        <v>6.5218040318799995E-3</v>
      </c>
      <c r="Z23" s="59" t="s">
        <v>443</v>
      </c>
      <c r="AA23" s="59" t="s">
        <v>443</v>
      </c>
      <c r="AB23" s="59">
        <v>1.0997601137728E-2</v>
      </c>
      <c r="AC23" s="59" t="s">
        <v>442</v>
      </c>
      <c r="AD23" s="59" t="s">
        <v>442</v>
      </c>
      <c r="AE23" s="60"/>
      <c r="AF23" s="59">
        <v>5883.1030783121532</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3.8608030736106262</v>
      </c>
      <c r="F24" s="59">
        <v>0.25999728549426981</v>
      </c>
      <c r="G24" s="59">
        <v>3.653022700539692</v>
      </c>
      <c r="H24" s="59">
        <v>5.3156493957989522E-3</v>
      </c>
      <c r="I24" s="59" t="s">
        <v>441</v>
      </c>
      <c r="J24" s="59" t="s">
        <v>441</v>
      </c>
      <c r="K24" s="59" t="s">
        <v>441</v>
      </c>
      <c r="L24" s="59" t="s">
        <v>441</v>
      </c>
      <c r="M24" s="59">
        <v>1.8065071372245087</v>
      </c>
      <c r="N24" s="59">
        <v>0.12500243076117437</v>
      </c>
      <c r="O24" s="59">
        <v>1.1981738571587217E-2</v>
      </c>
      <c r="P24" s="59">
        <v>1.0227700614678743E-2</v>
      </c>
      <c r="Q24" s="59">
        <v>1.7539636053507689E-2</v>
      </c>
      <c r="R24" s="59">
        <v>0.15287521059423551</v>
      </c>
      <c r="S24" s="59">
        <v>8.6615991712213222E-2</v>
      </c>
      <c r="T24" s="59">
        <v>4.5471026535177943</v>
      </c>
      <c r="U24" s="59">
        <v>1.6820065339796447E-2</v>
      </c>
      <c r="V24" s="59">
        <v>0.33855395528639221</v>
      </c>
      <c r="W24" s="59">
        <v>7.0516316163825338E-2</v>
      </c>
      <c r="X24" s="59">
        <v>9.5274333143832209E-3</v>
      </c>
      <c r="Y24" s="59">
        <v>1.2620849664913841E-2</v>
      </c>
      <c r="Z24" s="59">
        <v>4.9501576186713027E-3</v>
      </c>
      <c r="AA24" s="59">
        <v>3.8721505018393843E-3</v>
      </c>
      <c r="AB24" s="59">
        <v>3.0970591099807748E-2</v>
      </c>
      <c r="AC24" s="59">
        <v>3.10054043416E-4</v>
      </c>
      <c r="AD24" s="59">
        <v>3.2754818355999998E-2</v>
      </c>
      <c r="AE24" s="60"/>
      <c r="AF24" s="59">
        <v>10406.258846854802</v>
      </c>
      <c r="AG24" s="59">
        <v>192.64316679999999</v>
      </c>
      <c r="AH24" s="59">
        <v>26661.906834399997</v>
      </c>
      <c r="AI24" s="59">
        <v>461.57875574979909</v>
      </c>
      <c r="AJ24" s="59">
        <v>37.673999999999999</v>
      </c>
      <c r="AK24" s="59" t="s">
        <v>442</v>
      </c>
      <c r="AL24" s="29" t="s">
        <v>49</v>
      </c>
    </row>
    <row r="25" spans="1:38" ht="26.25" customHeight="1" thickBot="1" x14ac:dyDescent="0.3">
      <c r="A25" s="56" t="s">
        <v>73</v>
      </c>
      <c r="B25" s="61" t="s">
        <v>74</v>
      </c>
      <c r="C25" s="64" t="s">
        <v>75</v>
      </c>
      <c r="D25" s="58"/>
      <c r="E25" s="59">
        <v>1.0042683440460001</v>
      </c>
      <c r="F25" s="59">
        <v>8.959620435E-2</v>
      </c>
      <c r="G25" s="59">
        <v>6.4547106888E-2</v>
      </c>
      <c r="H25" s="59" t="s">
        <v>443</v>
      </c>
      <c r="I25" s="59" t="s">
        <v>441</v>
      </c>
      <c r="J25" s="59" t="s">
        <v>441</v>
      </c>
      <c r="K25" s="59" t="s">
        <v>441</v>
      </c>
      <c r="L25" s="59" t="s">
        <v>441</v>
      </c>
      <c r="M25" s="59">
        <v>0.81860097714000002</v>
      </c>
      <c r="N25" s="59">
        <v>1.3E-7</v>
      </c>
      <c r="O25" s="59">
        <v>1.1238752169999999E-5</v>
      </c>
      <c r="P25" s="59">
        <v>1.35E-6</v>
      </c>
      <c r="Q25" s="59">
        <v>2E-8</v>
      </c>
      <c r="R25" s="59">
        <v>2.2499999999999996E-6</v>
      </c>
      <c r="S25" s="59">
        <v>1.46E-6</v>
      </c>
      <c r="T25" s="59">
        <v>6.0000000000000008E-8</v>
      </c>
      <c r="U25" s="59">
        <v>2E-8</v>
      </c>
      <c r="V25" s="59">
        <v>4.7200000000000005E-6</v>
      </c>
      <c r="W25" s="59" t="s">
        <v>443</v>
      </c>
      <c r="X25" s="59">
        <v>7.4580000000000002E-7</v>
      </c>
      <c r="Y25" s="59">
        <v>7.4580000000000002E-7</v>
      </c>
      <c r="Z25" s="59">
        <v>7.4580000000000002E-7</v>
      </c>
      <c r="AA25" s="59">
        <v>7.4580000000000002E-7</v>
      </c>
      <c r="AB25" s="59">
        <v>2.98318E-6</v>
      </c>
      <c r="AC25" s="59" t="s">
        <v>442</v>
      </c>
      <c r="AD25" s="59" t="s">
        <v>442</v>
      </c>
      <c r="AE25" s="60"/>
      <c r="AF25" s="59">
        <v>3388.5537217468946</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1.1743410147E-2</v>
      </c>
      <c r="F26" s="59">
        <v>2.2929537330999998E-2</v>
      </c>
      <c r="G26" s="59">
        <v>1.177872092E-3</v>
      </c>
      <c r="H26" s="59" t="s">
        <v>443</v>
      </c>
      <c r="I26" s="59" t="s">
        <v>441</v>
      </c>
      <c r="J26" s="59" t="s">
        <v>441</v>
      </c>
      <c r="K26" s="59" t="s">
        <v>441</v>
      </c>
      <c r="L26" s="59" t="s">
        <v>441</v>
      </c>
      <c r="M26" s="59">
        <v>1.0080777364290001</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80.882452736584895</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106.76733376298918</v>
      </c>
      <c r="F27" s="59">
        <v>64.014227767946778</v>
      </c>
      <c r="G27" s="59">
        <v>6.0276532658726349</v>
      </c>
      <c r="H27" s="59">
        <v>0.92405185217717323</v>
      </c>
      <c r="I27" s="59" t="s">
        <v>441</v>
      </c>
      <c r="J27" s="59" t="s">
        <v>441</v>
      </c>
      <c r="K27" s="59" t="s">
        <v>441</v>
      </c>
      <c r="L27" s="59" t="s">
        <v>441</v>
      </c>
      <c r="M27" s="59">
        <v>522.05606908113191</v>
      </c>
      <c r="N27" s="59">
        <v>77.767329169440998</v>
      </c>
      <c r="O27" s="59">
        <v>6.2533562406545977E-4</v>
      </c>
      <c r="P27" s="59">
        <v>3.2497566985720275E-2</v>
      </c>
      <c r="Q27" s="59">
        <v>9.803671748091717E-4</v>
      </c>
      <c r="R27" s="59">
        <v>3.1432827781004043E-2</v>
      </c>
      <c r="S27" s="59">
        <v>2.1822615725582587E-2</v>
      </c>
      <c r="T27" s="59">
        <v>6.5559035960880523E-3</v>
      </c>
      <c r="U27" s="59">
        <v>7.1006310148742408E-4</v>
      </c>
      <c r="V27" s="59">
        <v>0.11970223606808392</v>
      </c>
      <c r="W27" s="59">
        <v>2.2973385</v>
      </c>
      <c r="X27" s="59">
        <v>7.0478021627700005E-2</v>
      </c>
      <c r="Y27" s="59">
        <v>9.0035008721699991E-2</v>
      </c>
      <c r="Z27" s="59">
        <v>5.77605429398E-2</v>
      </c>
      <c r="AA27" s="59">
        <v>8.5614447963099999E-2</v>
      </c>
      <c r="AB27" s="59">
        <v>0.30388802125230002</v>
      </c>
      <c r="AC27" s="59">
        <v>2.2973391000000003E-3</v>
      </c>
      <c r="AD27" s="59">
        <v>4.8180239999999995E-4</v>
      </c>
      <c r="AE27" s="60"/>
      <c r="AF27" s="59">
        <v>193465.53802647762</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7.5570772566138267</v>
      </c>
      <c r="F28" s="59">
        <v>1.0282999267071311</v>
      </c>
      <c r="G28" s="59">
        <v>1.1246128082366784</v>
      </c>
      <c r="H28" s="59">
        <v>6.8307415630052097E-3</v>
      </c>
      <c r="I28" s="59" t="s">
        <v>441</v>
      </c>
      <c r="J28" s="59" t="s">
        <v>441</v>
      </c>
      <c r="K28" s="59" t="s">
        <v>441</v>
      </c>
      <c r="L28" s="59" t="s">
        <v>441</v>
      </c>
      <c r="M28" s="59">
        <v>9.7862144027867117</v>
      </c>
      <c r="N28" s="59">
        <v>0.56718328753011626</v>
      </c>
      <c r="O28" s="59">
        <v>2.5341173720081174E-5</v>
      </c>
      <c r="P28" s="59">
        <v>2.4398273923802072E-3</v>
      </c>
      <c r="Q28" s="59">
        <v>4.8711651264575175E-5</v>
      </c>
      <c r="R28" s="59">
        <v>3.7621166917761531E-3</v>
      </c>
      <c r="S28" s="59">
        <v>2.5282564039568016E-3</v>
      </c>
      <c r="T28" s="59">
        <v>1.3092513751413213E-4</v>
      </c>
      <c r="U28" s="59">
        <v>4.674095508898801E-5</v>
      </c>
      <c r="V28" s="59">
        <v>8.3542510307502253E-3</v>
      </c>
      <c r="W28" s="59">
        <v>6.8527000000000005E-2</v>
      </c>
      <c r="X28" s="59">
        <v>9.0933220259000001E-3</v>
      </c>
      <c r="Y28" s="59">
        <v>1.0267035865000001E-2</v>
      </c>
      <c r="Z28" s="59">
        <v>7.9682229066000004E-3</v>
      </c>
      <c r="AA28" s="59">
        <v>8.5979738289000008E-3</v>
      </c>
      <c r="AB28" s="59">
        <v>3.5926554626400001E-2</v>
      </c>
      <c r="AC28" s="59">
        <v>6.8526499999999995E-5</v>
      </c>
      <c r="AD28" s="59">
        <v>2.1764899999999999E-5</v>
      </c>
      <c r="AE28" s="60"/>
      <c r="AF28" s="59">
        <v>19135.925854811299</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73.150775777908819</v>
      </c>
      <c r="F29" s="59">
        <v>3.9832243276146571</v>
      </c>
      <c r="G29" s="59">
        <v>4.8827363950647404</v>
      </c>
      <c r="H29" s="59">
        <v>2.0996306276387582E-2</v>
      </c>
      <c r="I29" s="59" t="s">
        <v>441</v>
      </c>
      <c r="J29" s="59" t="s">
        <v>441</v>
      </c>
      <c r="K29" s="59" t="s">
        <v>441</v>
      </c>
      <c r="L29" s="59" t="s">
        <v>441</v>
      </c>
      <c r="M29" s="59">
        <v>16.35742448832212</v>
      </c>
      <c r="N29" s="59">
        <v>2.3343640424848325E-2</v>
      </c>
      <c r="O29" s="59">
        <v>9.4045541939144424E-5</v>
      </c>
      <c r="P29" s="59">
        <v>9.959093024923326E-3</v>
      </c>
      <c r="Q29" s="59">
        <v>1.88013208513281E-4</v>
      </c>
      <c r="R29" s="59">
        <v>1.5966170653547371E-2</v>
      </c>
      <c r="S29" s="59">
        <v>1.0706940589266026E-2</v>
      </c>
      <c r="T29" s="59">
        <v>3.7735029823169534E-4</v>
      </c>
      <c r="U29" s="59">
        <v>1.8793533314827312E-4</v>
      </c>
      <c r="V29" s="59">
        <v>3.3826023705738936E-2</v>
      </c>
      <c r="W29" s="59">
        <v>0.45531750000000004</v>
      </c>
      <c r="X29" s="59">
        <v>6.5052901913000005E-3</v>
      </c>
      <c r="Y29" s="59">
        <v>3.93931461601E-2</v>
      </c>
      <c r="Z29" s="59">
        <v>4.4019130297100001E-2</v>
      </c>
      <c r="AA29" s="59">
        <v>1.0119340297800001E-2</v>
      </c>
      <c r="AB29" s="59">
        <v>0.10003690694630001</v>
      </c>
      <c r="AC29" s="59">
        <v>1.8218420000000002E-4</v>
      </c>
      <c r="AD29" s="59">
        <v>8.2150699999999999E-5</v>
      </c>
      <c r="AE29" s="60"/>
      <c r="AF29" s="59">
        <v>80206.581875753793</v>
      </c>
      <c r="AG29" s="59" t="s">
        <v>442</v>
      </c>
      <c r="AH29" s="59">
        <v>12.952431329000001</v>
      </c>
      <c r="AI29" s="59" t="s">
        <v>442</v>
      </c>
      <c r="AJ29" s="59" t="s">
        <v>442</v>
      </c>
      <c r="AK29" s="59" t="s">
        <v>442</v>
      </c>
      <c r="AL29" s="29" t="s">
        <v>49</v>
      </c>
    </row>
    <row r="30" spans="1:38" ht="26.25" customHeight="1" thickBot="1" x14ac:dyDescent="0.3">
      <c r="A30" s="56" t="s">
        <v>78</v>
      </c>
      <c r="B30" s="56" t="s">
        <v>85</v>
      </c>
      <c r="C30" s="57" t="s">
        <v>86</v>
      </c>
      <c r="D30" s="58"/>
      <c r="E30" s="59">
        <v>0.4201461177249628</v>
      </c>
      <c r="F30" s="59">
        <v>7.300090964940086</v>
      </c>
      <c r="G30" s="59">
        <v>3.7303165539080599E-2</v>
      </c>
      <c r="H30" s="59">
        <v>2.9753715254661004E-3</v>
      </c>
      <c r="I30" s="59" t="s">
        <v>441</v>
      </c>
      <c r="J30" s="59" t="s">
        <v>441</v>
      </c>
      <c r="K30" s="59" t="s">
        <v>441</v>
      </c>
      <c r="L30" s="59" t="s">
        <v>441</v>
      </c>
      <c r="M30" s="59">
        <v>33.761826308299383</v>
      </c>
      <c r="N30" s="59">
        <v>1.7887026878354222</v>
      </c>
      <c r="O30" s="59">
        <v>2.1963222944761896E-3</v>
      </c>
      <c r="P30" s="59">
        <v>5.4089590031666844E-4</v>
      </c>
      <c r="Q30" s="59">
        <v>1.8651582769540292E-5</v>
      </c>
      <c r="R30" s="59">
        <v>9.5870007369526101E-3</v>
      </c>
      <c r="S30" s="59">
        <v>0.37288170155718792</v>
      </c>
      <c r="T30" s="59">
        <v>1.5415843126050086E-2</v>
      </c>
      <c r="U30" s="59">
        <v>2.186743838748281E-3</v>
      </c>
      <c r="V30" s="59">
        <v>0.21766271253987221</v>
      </c>
      <c r="W30" s="59">
        <v>4.0307800000000005E-2</v>
      </c>
      <c r="X30" s="59">
        <v>6.1421387750000003E-4</v>
      </c>
      <c r="Y30" s="59">
        <v>1.1260587751000001E-3</v>
      </c>
      <c r="Z30" s="59">
        <v>3.838836734E-4</v>
      </c>
      <c r="AA30" s="59">
        <v>1.3180006119E-3</v>
      </c>
      <c r="AB30" s="59">
        <v>3.4421569378999999E-3</v>
      </c>
      <c r="AC30" s="59">
        <v>4.0307900000000001E-5</v>
      </c>
      <c r="AD30" s="59">
        <v>4.0307900000000001E-5</v>
      </c>
      <c r="AE30" s="60"/>
      <c r="AF30" s="59">
        <v>2721.5146138461</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11.513203554791598</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534.21771075260006</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7.3316665263769067</v>
      </c>
      <c r="O32" s="59">
        <v>3.2574229346542666E-2</v>
      </c>
      <c r="P32" s="59" t="s">
        <v>443</v>
      </c>
      <c r="Q32" s="59">
        <v>8.4018647112592687E-2</v>
      </c>
      <c r="R32" s="59">
        <v>2.731501530883278</v>
      </c>
      <c r="S32" s="59">
        <v>59.931336466840946</v>
      </c>
      <c r="T32" s="59">
        <v>0.42270335867772135</v>
      </c>
      <c r="U32" s="59">
        <v>5.0648201911159874E-2</v>
      </c>
      <c r="V32" s="59">
        <v>20.276473495383552</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89729.349107174305</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89729.349107174305</v>
      </c>
      <c r="AL33" s="29" t="s">
        <v>411</v>
      </c>
    </row>
    <row r="34" spans="1:38" ht="26.25" customHeight="1" thickBot="1" x14ac:dyDescent="0.3">
      <c r="A34" s="56" t="s">
        <v>70</v>
      </c>
      <c r="B34" s="56" t="s">
        <v>93</v>
      </c>
      <c r="C34" s="57" t="s">
        <v>94</v>
      </c>
      <c r="D34" s="58"/>
      <c r="E34" s="59">
        <v>3.9116755406260006</v>
      </c>
      <c r="F34" s="59">
        <v>0.3383223159898</v>
      </c>
      <c r="G34" s="59">
        <v>0.19957801960300001</v>
      </c>
      <c r="H34" s="59">
        <v>5.1761873407199998E-4</v>
      </c>
      <c r="I34" s="59" t="s">
        <v>441</v>
      </c>
      <c r="J34" s="59" t="s">
        <v>441</v>
      </c>
      <c r="K34" s="59" t="s">
        <v>441</v>
      </c>
      <c r="L34" s="59" t="s">
        <v>441</v>
      </c>
      <c r="M34" s="59">
        <v>1.7259897389916001</v>
      </c>
      <c r="N34" s="59">
        <v>4.5829599999999996E-3</v>
      </c>
      <c r="O34" s="59">
        <v>6.03238522152E-4</v>
      </c>
      <c r="P34" s="59">
        <v>1.53141E-3</v>
      </c>
      <c r="Q34" s="59">
        <v>2.03812E-3</v>
      </c>
      <c r="R34" s="59">
        <v>3.0159986520719999E-3</v>
      </c>
      <c r="S34" s="59">
        <v>1.7558924267617602</v>
      </c>
      <c r="T34" s="59">
        <v>4.2223849720320001E-3</v>
      </c>
      <c r="U34" s="59">
        <v>6.03238522152E-4</v>
      </c>
      <c r="V34" s="59">
        <v>6.0320003041440001E-2</v>
      </c>
      <c r="W34" s="59">
        <v>1.6247062000000001</v>
      </c>
      <c r="X34" s="59">
        <v>4.4462280221119997E-3</v>
      </c>
      <c r="Y34" s="59">
        <v>5.0168914320719996E-3</v>
      </c>
      <c r="Z34" s="59">
        <v>2.17819205E-3</v>
      </c>
      <c r="AA34" s="59">
        <v>2.0832948E-4</v>
      </c>
      <c r="AB34" s="59">
        <v>1.1849641884184001E-2</v>
      </c>
      <c r="AC34" s="59" t="s">
        <v>442</v>
      </c>
      <c r="AD34" s="59" t="s">
        <v>442</v>
      </c>
      <c r="AE34" s="60"/>
      <c r="AF34" s="59">
        <v>2585.8321586420766</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2.3811735105840781</v>
      </c>
      <c r="F35" s="59">
        <v>0.10915525726983961</v>
      </c>
      <c r="G35" s="59">
        <v>0.89590023200846425</v>
      </c>
      <c r="H35" s="59">
        <v>3.8231908417855361E-4</v>
      </c>
      <c r="I35" s="59" t="s">
        <v>441</v>
      </c>
      <c r="J35" s="59" t="s">
        <v>441</v>
      </c>
      <c r="K35" s="59" t="s">
        <v>441</v>
      </c>
      <c r="L35" s="59" t="s">
        <v>441</v>
      </c>
      <c r="M35" s="59">
        <v>0.53852364928872698</v>
      </c>
      <c r="N35" s="59">
        <v>4.2544396378848201E-3</v>
      </c>
      <c r="O35" s="59">
        <v>4.5759560981116992E-4</v>
      </c>
      <c r="P35" s="59">
        <v>1.8700066507622399E-3</v>
      </c>
      <c r="Q35" s="59">
        <v>3.4132856598426096E-3</v>
      </c>
      <c r="R35" s="59" t="s">
        <v>443</v>
      </c>
      <c r="S35" s="59">
        <v>3.4132856598426092E-3</v>
      </c>
      <c r="T35" s="59">
        <v>9.898292276973554E-2</v>
      </c>
      <c r="U35" s="59">
        <v>8.5088792757694303E-3</v>
      </c>
      <c r="V35" s="59">
        <v>2.0950681729198728E-2</v>
      </c>
      <c r="W35" s="59" t="s">
        <v>443</v>
      </c>
      <c r="X35" s="59">
        <v>1.7777361951093701E-3</v>
      </c>
      <c r="Y35" s="59">
        <v>1.7663795256557798E-3</v>
      </c>
      <c r="Z35" s="59">
        <v>6.7899832265180999E-4</v>
      </c>
      <c r="AA35" s="59" t="s">
        <v>443</v>
      </c>
      <c r="AB35" s="59">
        <v>4.2231140434173904E-3</v>
      </c>
      <c r="AC35" s="59" t="s">
        <v>442</v>
      </c>
      <c r="AD35" s="59" t="s">
        <v>442</v>
      </c>
      <c r="AE35" s="60"/>
      <c r="AF35" s="59">
        <v>1623.0859321874918</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5.0262832055302704</v>
      </c>
      <c r="F36" s="59">
        <v>0.43669494204934456</v>
      </c>
      <c r="G36" s="59">
        <v>0.35130808259949164</v>
      </c>
      <c r="H36" s="59">
        <v>1.134694119305E-3</v>
      </c>
      <c r="I36" s="59" t="s">
        <v>441</v>
      </c>
      <c r="J36" s="59" t="s">
        <v>441</v>
      </c>
      <c r="K36" s="59" t="s">
        <v>441</v>
      </c>
      <c r="L36" s="59" t="s">
        <v>441</v>
      </c>
      <c r="M36" s="59">
        <v>1.5679890625491959</v>
      </c>
      <c r="N36" s="59">
        <v>1.0841254701956189E-2</v>
      </c>
      <c r="O36" s="59">
        <v>8.7808220954686063E-4</v>
      </c>
      <c r="P36" s="59">
        <v>3.2836145272455808E-3</v>
      </c>
      <c r="Q36" s="59">
        <v>4.377729908285442E-3</v>
      </c>
      <c r="R36" s="59">
        <v>4.3904310477472994E-3</v>
      </c>
      <c r="S36" s="59">
        <v>5.5929904440474715E-2</v>
      </c>
      <c r="T36" s="59">
        <v>8.7808560955075055E-2</v>
      </c>
      <c r="U36" s="59">
        <v>8.3398797707436023E-3</v>
      </c>
      <c r="V36" s="59">
        <v>0.1053702751460952</v>
      </c>
      <c r="W36" s="59">
        <v>7.8763492744186075E-5</v>
      </c>
      <c r="X36" s="59">
        <v>6.5729889347243727E-3</v>
      </c>
      <c r="Y36" s="59">
        <v>6.5776125342778607E-3</v>
      </c>
      <c r="Z36" s="59">
        <v>2.4558052515478608E-3</v>
      </c>
      <c r="AA36" s="59">
        <v>2.8494379944186046E-5</v>
      </c>
      <c r="AB36" s="59">
        <v>1.5634662500494282E-2</v>
      </c>
      <c r="AC36" s="59">
        <v>2.2862359955348834E-3</v>
      </c>
      <c r="AD36" s="59">
        <v>1.0819620978790698E-3</v>
      </c>
      <c r="AE36" s="60"/>
      <c r="AF36" s="59">
        <v>3767.3864986000008</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0.67117337100000007</v>
      </c>
      <c r="F37" s="59">
        <v>3.9757820490599199E-2</v>
      </c>
      <c r="G37" s="59">
        <v>5.2874699999999998E-4</v>
      </c>
      <c r="H37" s="59" t="s">
        <v>443</v>
      </c>
      <c r="I37" s="59" t="s">
        <v>441</v>
      </c>
      <c r="J37" s="59" t="s">
        <v>441</v>
      </c>
      <c r="K37" s="59" t="s">
        <v>441</v>
      </c>
      <c r="L37" s="59" t="s">
        <v>441</v>
      </c>
      <c r="M37" s="59">
        <v>0.231938441</v>
      </c>
      <c r="N37" s="59">
        <v>5.0099999999999995E-6</v>
      </c>
      <c r="O37" s="59">
        <v>4.0999999999999999E-7</v>
      </c>
      <c r="P37" s="59">
        <v>3.0506000000000001E-4</v>
      </c>
      <c r="Q37" s="59">
        <v>4.5569999999999999E-5</v>
      </c>
      <c r="R37" s="59">
        <v>5.9200000000000001E-6</v>
      </c>
      <c r="S37" s="59">
        <v>1.1800000000000001E-6</v>
      </c>
      <c r="T37" s="59">
        <v>5.9200000000000001E-6</v>
      </c>
      <c r="U37" s="59">
        <v>2.6429999999999999E-5</v>
      </c>
      <c r="V37" s="59">
        <v>3.3262999999999999E-4</v>
      </c>
      <c r="W37" s="59" t="s">
        <v>442</v>
      </c>
      <c r="X37" s="59" t="s">
        <v>442</v>
      </c>
      <c r="Y37" s="59" t="s">
        <v>442</v>
      </c>
      <c r="Z37" s="59" t="s">
        <v>442</v>
      </c>
      <c r="AA37" s="59" t="s">
        <v>442</v>
      </c>
      <c r="AB37" s="59" t="s">
        <v>442</v>
      </c>
      <c r="AC37" s="59" t="s">
        <v>442</v>
      </c>
      <c r="AD37" s="59" t="s">
        <v>442</v>
      </c>
      <c r="AE37" s="60"/>
      <c r="AF37" s="59" t="s">
        <v>442</v>
      </c>
      <c r="AG37" s="59" t="s">
        <v>442</v>
      </c>
      <c r="AH37" s="59">
        <v>3232.0787627811092</v>
      </c>
      <c r="AI37" s="59" t="s">
        <v>442</v>
      </c>
      <c r="AJ37" s="59" t="s">
        <v>442</v>
      </c>
      <c r="AK37" s="59" t="s">
        <v>442</v>
      </c>
      <c r="AL37" s="29" t="s">
        <v>49</v>
      </c>
    </row>
    <row r="38" spans="1:38" ht="26.25" customHeight="1" thickBot="1" x14ac:dyDescent="0.3">
      <c r="A38" s="56" t="s">
        <v>70</v>
      </c>
      <c r="B38" s="56" t="s">
        <v>101</v>
      </c>
      <c r="C38" s="57" t="s">
        <v>102</v>
      </c>
      <c r="D38" s="65"/>
      <c r="E38" s="59">
        <v>2.0918226440702701</v>
      </c>
      <c r="F38" s="59">
        <v>0.227955828132404</v>
      </c>
      <c r="G38" s="59">
        <v>0.12195042371000002</v>
      </c>
      <c r="H38" s="59">
        <v>3.6241300020011007E-4</v>
      </c>
      <c r="I38" s="59" t="s">
        <v>441</v>
      </c>
      <c r="J38" s="59" t="s">
        <v>441</v>
      </c>
      <c r="K38" s="59" t="s">
        <v>441</v>
      </c>
      <c r="L38" s="59" t="s">
        <v>441</v>
      </c>
      <c r="M38" s="59">
        <v>0.90789217594098803</v>
      </c>
      <c r="N38" s="59">
        <v>5.6736622629999997E-3</v>
      </c>
      <c r="O38" s="59">
        <v>6.7682319530022001E-4</v>
      </c>
      <c r="P38" s="59" t="s">
        <v>443</v>
      </c>
      <c r="Q38" s="59" t="s">
        <v>443</v>
      </c>
      <c r="R38" s="59">
        <v>2.8320320697016801E-3</v>
      </c>
      <c r="S38" s="59">
        <v>9.427598921997099E-2</v>
      </c>
      <c r="T38" s="59">
        <v>3.5373421949751798E-3</v>
      </c>
      <c r="U38" s="59">
        <v>4.7056779775564E-4</v>
      </c>
      <c r="V38" s="59">
        <v>5.5969389464213995E-2</v>
      </c>
      <c r="W38" s="59" t="s">
        <v>443</v>
      </c>
      <c r="X38" s="59">
        <v>1.4273815366347303E-3</v>
      </c>
      <c r="Y38" s="59">
        <v>2.2728152062797997E-3</v>
      </c>
      <c r="Z38" s="59" t="s">
        <v>443</v>
      </c>
      <c r="AA38" s="59" t="s">
        <v>443</v>
      </c>
      <c r="AB38" s="59">
        <v>3.7001967189493304E-3</v>
      </c>
      <c r="AC38" s="59" t="s">
        <v>442</v>
      </c>
      <c r="AD38" s="59" t="s">
        <v>442</v>
      </c>
      <c r="AE38" s="60"/>
      <c r="AF38" s="59">
        <v>2010.6663390358021</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4.2232827308486138</v>
      </c>
      <c r="F39" s="59">
        <v>0.8244163310118896</v>
      </c>
      <c r="G39" s="59">
        <v>3.4894057824767324</v>
      </c>
      <c r="H39" s="59">
        <v>7.3367145256210478E-3</v>
      </c>
      <c r="I39" s="59" t="s">
        <v>441</v>
      </c>
      <c r="J39" s="59" t="s">
        <v>441</v>
      </c>
      <c r="K39" s="59" t="s">
        <v>441</v>
      </c>
      <c r="L39" s="59" t="s">
        <v>441</v>
      </c>
      <c r="M39" s="59">
        <v>3.0267629594293743</v>
      </c>
      <c r="N39" s="59">
        <v>4.9896189327375204E-2</v>
      </c>
      <c r="O39" s="59">
        <v>9.0847054018353135E-4</v>
      </c>
      <c r="P39" s="59">
        <v>9.6555211875210475E-3</v>
      </c>
      <c r="Q39" s="59">
        <v>8.0131779131452363E-3</v>
      </c>
      <c r="R39" s="59">
        <v>4.7342517585395961E-2</v>
      </c>
      <c r="S39" s="59">
        <v>1.8693327916894268E-2</v>
      </c>
      <c r="T39" s="59">
        <v>0.49479666647808668</v>
      </c>
      <c r="U39" s="59">
        <v>1.6405359581662476E-3</v>
      </c>
      <c r="V39" s="59">
        <v>0.11950283887368357</v>
      </c>
      <c r="W39" s="59">
        <v>0.38467976926326286</v>
      </c>
      <c r="X39" s="59">
        <v>0.26552607673644307</v>
      </c>
      <c r="Y39" s="59">
        <v>0.30031379159320115</v>
      </c>
      <c r="Z39" s="59">
        <v>0.1969388089087796</v>
      </c>
      <c r="AA39" s="59">
        <v>9.9797277044476107E-2</v>
      </c>
      <c r="AB39" s="59">
        <v>0.86257595422069988</v>
      </c>
      <c r="AC39" s="59">
        <v>9.3065464918230464E-4</v>
      </c>
      <c r="AD39" s="59">
        <v>1.5311286691249263E-2</v>
      </c>
      <c r="AE39" s="60"/>
      <c r="AF39" s="59">
        <v>36730.738715872474</v>
      </c>
      <c r="AG39" s="59">
        <v>90.041012573482107</v>
      </c>
      <c r="AH39" s="59">
        <v>48106.189083199999</v>
      </c>
      <c r="AI39" s="59" t="s">
        <v>442</v>
      </c>
      <c r="AJ39" s="59">
        <v>1093.8730307922201</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16.863012532548456</v>
      </c>
      <c r="F41" s="59">
        <v>12.821696802260789</v>
      </c>
      <c r="G41" s="59">
        <v>24.188748206189302</v>
      </c>
      <c r="H41" s="59">
        <v>0.1299189589641109</v>
      </c>
      <c r="I41" s="59" t="s">
        <v>441</v>
      </c>
      <c r="J41" s="59" t="s">
        <v>441</v>
      </c>
      <c r="K41" s="59" t="s">
        <v>441</v>
      </c>
      <c r="L41" s="59" t="s">
        <v>441</v>
      </c>
      <c r="M41" s="59">
        <v>95.127932041427258</v>
      </c>
      <c r="N41" s="59">
        <v>1.4931292400993401</v>
      </c>
      <c r="O41" s="59">
        <v>0.17658490806433963</v>
      </c>
      <c r="P41" s="59">
        <v>0.11961039310380785</v>
      </c>
      <c r="Q41" s="59">
        <v>3.7452538955058144E-2</v>
      </c>
      <c r="R41" s="59">
        <v>0.44596465731459933</v>
      </c>
      <c r="S41" s="59">
        <v>0.30614985272466411</v>
      </c>
      <c r="T41" s="59">
        <v>0.1413017265378147</v>
      </c>
      <c r="U41" s="59">
        <v>3.1289650653725055E-2</v>
      </c>
      <c r="V41" s="59">
        <v>8.8633017573835637</v>
      </c>
      <c r="W41" s="59">
        <v>18.460826181920932</v>
      </c>
      <c r="X41" s="59">
        <v>3.7748822356642888</v>
      </c>
      <c r="Y41" s="59">
        <v>4.7936014692948117</v>
      </c>
      <c r="Z41" s="59">
        <v>1.9642596301687418</v>
      </c>
      <c r="AA41" s="59">
        <v>2.0183846983132208</v>
      </c>
      <c r="AB41" s="59">
        <v>12.551128033544064</v>
      </c>
      <c r="AC41" s="59">
        <v>7.0446750154760235E-2</v>
      </c>
      <c r="AD41" s="59">
        <v>1.9251038517921542</v>
      </c>
      <c r="AE41" s="60"/>
      <c r="AF41" s="59">
        <v>188010.4251088</v>
      </c>
      <c r="AG41" s="59">
        <v>11316.9422424</v>
      </c>
      <c r="AH41" s="59">
        <v>131387.84900079999</v>
      </c>
      <c r="AI41" s="59">
        <v>12806.381185599999</v>
      </c>
      <c r="AJ41" s="59" t="s">
        <v>442</v>
      </c>
      <c r="AK41" s="59" t="s">
        <v>442</v>
      </c>
      <c r="AL41" s="29" t="s">
        <v>49</v>
      </c>
    </row>
    <row r="42" spans="1:38" ht="26.25" customHeight="1" thickBot="1" x14ac:dyDescent="0.3">
      <c r="A42" s="56" t="s">
        <v>70</v>
      </c>
      <c r="B42" s="56" t="s">
        <v>107</v>
      </c>
      <c r="C42" s="57" t="s">
        <v>108</v>
      </c>
      <c r="D42" s="58"/>
      <c r="E42" s="59">
        <v>0.15180319346545001</v>
      </c>
      <c r="F42" s="59">
        <v>1.6470663530324861</v>
      </c>
      <c r="G42" s="59">
        <v>1.1530936985447E-2</v>
      </c>
      <c r="H42" s="59">
        <v>1.6254201527100002E-4</v>
      </c>
      <c r="I42" s="59" t="s">
        <v>441</v>
      </c>
      <c r="J42" s="59" t="s">
        <v>441</v>
      </c>
      <c r="K42" s="59" t="s">
        <v>441</v>
      </c>
      <c r="L42" s="59" t="s">
        <v>441</v>
      </c>
      <c r="M42" s="59">
        <v>12.179695536627701</v>
      </c>
      <c r="N42" s="59">
        <v>0.54924666569500002</v>
      </c>
      <c r="O42" s="59">
        <v>1.9748204048199999E-4</v>
      </c>
      <c r="P42" s="59" t="s">
        <v>443</v>
      </c>
      <c r="Q42" s="59" t="s">
        <v>443</v>
      </c>
      <c r="R42" s="59">
        <v>1.3998578034599999E-3</v>
      </c>
      <c r="S42" s="59">
        <v>4.2296918969099997E-2</v>
      </c>
      <c r="T42" s="59">
        <v>1.41356903529E-3</v>
      </c>
      <c r="U42" s="59">
        <v>1.9218461632200003E-4</v>
      </c>
      <c r="V42" s="59">
        <v>2.25785507542E-2</v>
      </c>
      <c r="W42" s="59" t="s">
        <v>443</v>
      </c>
      <c r="X42" s="59">
        <v>6.8462218315000001E-4</v>
      </c>
      <c r="Y42" s="59">
        <v>6.9908122215000005E-4</v>
      </c>
      <c r="Z42" s="59" t="s">
        <v>443</v>
      </c>
      <c r="AA42" s="59" t="s">
        <v>443</v>
      </c>
      <c r="AB42" s="59">
        <v>1.3837034163000001E-3</v>
      </c>
      <c r="AC42" s="59" t="s">
        <v>442</v>
      </c>
      <c r="AD42" s="59" t="s">
        <v>442</v>
      </c>
      <c r="AE42" s="60"/>
      <c r="AF42" s="59">
        <v>843.26822390465702</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2.4343432537299998</v>
      </c>
      <c r="F43" s="59">
        <v>0.38454721612100001</v>
      </c>
      <c r="G43" s="59">
        <v>8.8147975514500008</v>
      </c>
      <c r="H43" s="59">
        <v>4.1950000000000003E-5</v>
      </c>
      <c r="I43" s="59" t="s">
        <v>441</v>
      </c>
      <c r="J43" s="59" t="s">
        <v>441</v>
      </c>
      <c r="K43" s="59" t="s">
        <v>441</v>
      </c>
      <c r="L43" s="59" t="s">
        <v>441</v>
      </c>
      <c r="M43" s="59">
        <v>2.8669320617</v>
      </c>
      <c r="N43" s="59">
        <v>0.34263476890999994</v>
      </c>
      <c r="O43" s="59">
        <v>7.492300843E-3</v>
      </c>
      <c r="P43" s="59">
        <v>9.2911671049999995E-3</v>
      </c>
      <c r="Q43" s="59">
        <v>2.0617637285000004E-2</v>
      </c>
      <c r="R43" s="59">
        <v>0.32809397471599999</v>
      </c>
      <c r="S43" s="59">
        <v>7.5887568151199986E-2</v>
      </c>
      <c r="T43" s="59">
        <v>3.1440063192209999</v>
      </c>
      <c r="U43" s="59">
        <v>1.9517700850000001E-3</v>
      </c>
      <c r="V43" s="59">
        <v>0.37282510106700001</v>
      </c>
      <c r="W43" s="59">
        <v>0.60464069500000006</v>
      </c>
      <c r="X43" s="59">
        <v>0.16899263733900002</v>
      </c>
      <c r="Y43" s="59">
        <v>0.22009147506700003</v>
      </c>
      <c r="Z43" s="59">
        <v>0.10737126836500001</v>
      </c>
      <c r="AA43" s="59">
        <v>7.5467256842000008E-2</v>
      </c>
      <c r="AB43" s="59">
        <v>0.57192263760999995</v>
      </c>
      <c r="AC43" s="59">
        <v>5.7734400000000003E-4</v>
      </c>
      <c r="AD43" s="59">
        <v>0.158304</v>
      </c>
      <c r="AE43" s="60"/>
      <c r="AF43" s="59">
        <v>22791.121541400003</v>
      </c>
      <c r="AG43" s="59">
        <v>931.2</v>
      </c>
      <c r="AH43" s="59">
        <v>2551.1</v>
      </c>
      <c r="AI43" s="59" t="s">
        <v>442</v>
      </c>
      <c r="AJ43" s="59" t="s">
        <v>442</v>
      </c>
      <c r="AK43" s="59" t="s">
        <v>442</v>
      </c>
      <c r="AL43" s="29" t="s">
        <v>49</v>
      </c>
    </row>
    <row r="44" spans="1:38" ht="26.25" customHeight="1" thickBot="1" x14ac:dyDescent="0.3">
      <c r="A44" s="56" t="s">
        <v>70</v>
      </c>
      <c r="B44" s="56" t="s">
        <v>111</v>
      </c>
      <c r="C44" s="57" t="s">
        <v>112</v>
      </c>
      <c r="D44" s="58"/>
      <c r="E44" s="59">
        <v>6.7804206713244328</v>
      </c>
      <c r="F44" s="59">
        <v>4.0754364198192743</v>
      </c>
      <c r="G44" s="59">
        <v>0.56543661464702688</v>
      </c>
      <c r="H44" s="59">
        <v>1.3592582619688801E-3</v>
      </c>
      <c r="I44" s="59" t="s">
        <v>441</v>
      </c>
      <c r="J44" s="59" t="s">
        <v>441</v>
      </c>
      <c r="K44" s="59" t="s">
        <v>441</v>
      </c>
      <c r="L44" s="59" t="s">
        <v>441</v>
      </c>
      <c r="M44" s="59">
        <v>8.9577825771073165</v>
      </c>
      <c r="N44" s="59">
        <v>8.1185018484500007E-2</v>
      </c>
      <c r="O44" s="59">
        <v>4.2272823942408203E-3</v>
      </c>
      <c r="P44" s="59">
        <v>4.0727999999999999E-4</v>
      </c>
      <c r="Q44" s="59">
        <v>6.1430800000000004E-3</v>
      </c>
      <c r="R44" s="59">
        <v>1.3585306739163718E-2</v>
      </c>
      <c r="S44" s="59">
        <v>0.56871309516469593</v>
      </c>
      <c r="T44" s="59">
        <v>1.7207174102888717E-2</v>
      </c>
      <c r="U44" s="59">
        <v>1.81093365099265E-3</v>
      </c>
      <c r="V44" s="59">
        <v>0.32969872389541999</v>
      </c>
      <c r="W44" s="59">
        <v>4.0048799999999997E-3</v>
      </c>
      <c r="X44" s="59">
        <v>5.5441444439982401E-3</v>
      </c>
      <c r="Y44" s="59">
        <v>8.941497565800401E-3</v>
      </c>
      <c r="Z44" s="59">
        <v>4.9E-9</v>
      </c>
      <c r="AA44" s="59">
        <v>7.13E-9</v>
      </c>
      <c r="AB44" s="59">
        <v>1.448565403869864E-2</v>
      </c>
      <c r="AC44" s="59" t="s">
        <v>442</v>
      </c>
      <c r="AD44" s="59" t="s">
        <v>442</v>
      </c>
      <c r="AE44" s="60"/>
      <c r="AF44" s="59">
        <v>7744.574060509196</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0.48252346808015301</v>
      </c>
      <c r="F45" s="59">
        <v>2.1097540749035401E-2</v>
      </c>
      <c r="G45" s="59">
        <v>0.1603068</v>
      </c>
      <c r="H45" s="59">
        <v>8.0153400000000004E-5</v>
      </c>
      <c r="I45" s="59" t="s">
        <v>441</v>
      </c>
      <c r="J45" s="59" t="s">
        <v>441</v>
      </c>
      <c r="K45" s="59" t="s">
        <v>441</v>
      </c>
      <c r="L45" s="59" t="s">
        <v>441</v>
      </c>
      <c r="M45" s="59">
        <v>0.104345153461103</v>
      </c>
      <c r="N45" s="59">
        <v>8.0153400000000001E-4</v>
      </c>
      <c r="O45" s="59">
        <v>8.0153400000000004E-5</v>
      </c>
      <c r="P45" s="59">
        <v>4.0076700000000001E-4</v>
      </c>
      <c r="Q45" s="59">
        <v>4.0076700000000001E-4</v>
      </c>
      <c r="R45" s="59" t="s">
        <v>443</v>
      </c>
      <c r="S45" s="59">
        <v>4.0076700000000001E-4</v>
      </c>
      <c r="T45" s="59">
        <v>5.6107379999999999E-4</v>
      </c>
      <c r="U45" s="59">
        <v>1.603068E-3</v>
      </c>
      <c r="V45" s="59">
        <v>4.0076699999999996E-3</v>
      </c>
      <c r="W45" s="59" t="s">
        <v>443</v>
      </c>
      <c r="X45" s="59">
        <v>3.7140462360281E-4</v>
      </c>
      <c r="Y45" s="59">
        <v>3.7140462360281E-4</v>
      </c>
      <c r="Z45" s="59">
        <v>1.4130956980863999E-4</v>
      </c>
      <c r="AA45" s="59" t="s">
        <v>443</v>
      </c>
      <c r="AB45" s="59">
        <v>8.8411881701425999E-4</v>
      </c>
      <c r="AC45" s="59" t="s">
        <v>442</v>
      </c>
      <c r="AD45" s="59" t="s">
        <v>442</v>
      </c>
      <c r="AE45" s="60"/>
      <c r="AF45" s="59">
        <v>331.83507600000002</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0.98556478173337547</v>
      </c>
      <c r="F47" s="59">
        <v>0.20915365497587901</v>
      </c>
      <c r="G47" s="59">
        <v>2.7396709747208932E-2</v>
      </c>
      <c r="H47" s="59">
        <v>1.06587776137555E-5</v>
      </c>
      <c r="I47" s="59" t="s">
        <v>441</v>
      </c>
      <c r="J47" s="59" t="s">
        <v>441</v>
      </c>
      <c r="K47" s="59" t="s">
        <v>441</v>
      </c>
      <c r="L47" s="59" t="s">
        <v>441</v>
      </c>
      <c r="M47" s="59">
        <v>6.6386953417284822</v>
      </c>
      <c r="N47" s="59">
        <v>6.5139728611999999E-5</v>
      </c>
      <c r="O47" s="59">
        <v>1.8919628912438498E-5</v>
      </c>
      <c r="P47" s="59" t="s">
        <v>443</v>
      </c>
      <c r="Q47" s="59" t="s">
        <v>443</v>
      </c>
      <c r="R47" s="59">
        <v>1.0993703636889799E-4</v>
      </c>
      <c r="S47" s="59">
        <v>3.6105998985634402E-3</v>
      </c>
      <c r="T47" s="59">
        <v>1.10818931081309E-4</v>
      </c>
      <c r="U47" s="59">
        <v>1.45045404853085E-5</v>
      </c>
      <c r="V47" s="59">
        <v>1.79287542002285E-3</v>
      </c>
      <c r="W47" s="59" t="s">
        <v>443</v>
      </c>
      <c r="X47" s="59">
        <v>4.5787524378698999E-5</v>
      </c>
      <c r="Y47" s="59">
        <v>6.1041325574432012E-5</v>
      </c>
      <c r="Z47" s="59" t="s">
        <v>443</v>
      </c>
      <c r="AA47" s="59" t="s">
        <v>443</v>
      </c>
      <c r="AB47" s="59">
        <v>1.06828850843131E-4</v>
      </c>
      <c r="AC47" s="59" t="s">
        <v>442</v>
      </c>
      <c r="AD47" s="59" t="s">
        <v>442</v>
      </c>
      <c r="AE47" s="60"/>
      <c r="AF47" s="59">
        <v>2867.4230633547022</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1.25692867</v>
      </c>
      <c r="F49" s="59">
        <v>2.49961382</v>
      </c>
      <c r="G49" s="59">
        <v>0.68001354000000003</v>
      </c>
      <c r="H49" s="59">
        <v>0.28793547999999997</v>
      </c>
      <c r="I49" s="59" t="s">
        <v>441</v>
      </c>
      <c r="J49" s="59" t="s">
        <v>441</v>
      </c>
      <c r="K49" s="59" t="s">
        <v>441</v>
      </c>
      <c r="L49" s="59" t="s">
        <v>441</v>
      </c>
      <c r="M49" s="59">
        <v>2.2865098599999998</v>
      </c>
      <c r="N49" s="59">
        <v>1.1940030400000001</v>
      </c>
      <c r="O49" s="59">
        <v>0.25663815000000001</v>
      </c>
      <c r="P49" s="59">
        <v>6.2594670000000005E-2</v>
      </c>
      <c r="Q49" s="59">
        <v>0.10223796</v>
      </c>
      <c r="R49" s="59">
        <v>0.87215239999999994</v>
      </c>
      <c r="S49" s="59">
        <v>0.46320055999999998</v>
      </c>
      <c r="T49" s="59">
        <v>0.33383824000000001</v>
      </c>
      <c r="U49" s="59">
        <v>7.5169499999999997E-3</v>
      </c>
      <c r="V49" s="59">
        <v>1.1308770400000001</v>
      </c>
      <c r="W49" s="59">
        <v>0.62594669999999997</v>
      </c>
      <c r="X49" s="59">
        <v>2.8167601499999999</v>
      </c>
      <c r="Y49" s="59">
        <v>2.2951378999999998</v>
      </c>
      <c r="Z49" s="59">
        <v>1.98216455</v>
      </c>
      <c r="AA49" s="59">
        <v>1.2727582900000001</v>
      </c>
      <c r="AB49" s="59">
        <v>8.3668208899999996</v>
      </c>
      <c r="AC49" s="59" t="s">
        <v>442</v>
      </c>
      <c r="AD49" s="59" t="s">
        <v>442</v>
      </c>
      <c r="AE49" s="60"/>
      <c r="AF49" s="59" t="s">
        <v>442</v>
      </c>
      <c r="AG49" s="59" t="s">
        <v>442</v>
      </c>
      <c r="AH49" s="59" t="s">
        <v>442</v>
      </c>
      <c r="AI49" s="59" t="s">
        <v>442</v>
      </c>
      <c r="AJ49" s="59" t="s">
        <v>442</v>
      </c>
      <c r="AK49" s="59">
        <v>3536.567</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1101.7564200000002</v>
      </c>
      <c r="AL51" s="53" t="s">
        <v>431</v>
      </c>
    </row>
    <row r="52" spans="1:38" ht="26.25" customHeight="1" thickBot="1" x14ac:dyDescent="0.3">
      <c r="A52" s="56" t="s">
        <v>119</v>
      </c>
      <c r="B52" s="61" t="s">
        <v>129</v>
      </c>
      <c r="C52" s="64" t="s">
        <v>390</v>
      </c>
      <c r="D52" s="59"/>
      <c r="E52" s="59">
        <v>1.7479125299999998</v>
      </c>
      <c r="F52" s="59">
        <v>15.520261285714291</v>
      </c>
      <c r="G52" s="59">
        <v>4.2676718840000003</v>
      </c>
      <c r="H52" s="59" t="s">
        <v>442</v>
      </c>
      <c r="I52" s="59" t="s">
        <v>441</v>
      </c>
      <c r="J52" s="59" t="s">
        <v>441</v>
      </c>
      <c r="K52" s="59" t="s">
        <v>441</v>
      </c>
      <c r="L52" s="59" t="s">
        <v>441</v>
      </c>
      <c r="M52" s="59">
        <v>15.293278331</v>
      </c>
      <c r="N52" s="59">
        <v>3.3339000000000001E-2</v>
      </c>
      <c r="O52" s="59">
        <v>1.95E-4</v>
      </c>
      <c r="P52" s="59">
        <v>5.3999999999999998E-5</v>
      </c>
      <c r="Q52" s="59">
        <v>5.6499999999999996E-4</v>
      </c>
      <c r="R52" s="59">
        <v>0.38301299999999999</v>
      </c>
      <c r="S52" s="59">
        <v>2.7260000000000001E-3</v>
      </c>
      <c r="T52" s="59">
        <v>2.186461</v>
      </c>
      <c r="U52" s="59">
        <v>1.2409999999999999E-3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9.0426267865260854</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2.9565642707452895</v>
      </c>
      <c r="AL53" s="29" t="s">
        <v>133</v>
      </c>
    </row>
    <row r="54" spans="1:38" ht="37.5" customHeight="1" thickBot="1" x14ac:dyDescent="0.3">
      <c r="A54" s="56" t="s">
        <v>119</v>
      </c>
      <c r="B54" s="61" t="s">
        <v>134</v>
      </c>
      <c r="C54" s="64" t="s">
        <v>135</v>
      </c>
      <c r="D54" s="59"/>
      <c r="E54" s="59" t="s">
        <v>442</v>
      </c>
      <c r="F54" s="59">
        <v>5.0336794312510449</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446115.82709959999</v>
      </c>
      <c r="AL54" s="29" t="s">
        <v>440</v>
      </c>
    </row>
    <row r="55" spans="1:38" ht="26.25" customHeight="1" thickBot="1" x14ac:dyDescent="0.3">
      <c r="A55" s="56" t="s">
        <v>119</v>
      </c>
      <c r="B55" s="61" t="s">
        <v>136</v>
      </c>
      <c r="C55" s="64" t="s">
        <v>137</v>
      </c>
      <c r="D55" s="59"/>
      <c r="E55" s="59">
        <v>2.2776E-4</v>
      </c>
      <c r="F55" s="59">
        <v>3.5160375670000001E-2</v>
      </c>
      <c r="G55" s="59">
        <v>0.24679404000000002</v>
      </c>
      <c r="H55" s="59" t="s">
        <v>443</v>
      </c>
      <c r="I55" s="59" t="s">
        <v>441</v>
      </c>
      <c r="J55" s="59" t="s">
        <v>441</v>
      </c>
      <c r="K55" s="59" t="s">
        <v>441</v>
      </c>
      <c r="L55" s="59" t="s">
        <v>441</v>
      </c>
      <c r="M55" s="59" t="s">
        <v>443</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283.96827208299999</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16.67734076</v>
      </c>
      <c r="F57" s="59">
        <v>0.23599518</v>
      </c>
      <c r="G57" s="59">
        <v>4.6864601099999996</v>
      </c>
      <c r="H57" s="59">
        <v>0.25926663999999999</v>
      </c>
      <c r="I57" s="59" t="s">
        <v>441</v>
      </c>
      <c r="J57" s="59" t="s">
        <v>441</v>
      </c>
      <c r="K57" s="59" t="s">
        <v>441</v>
      </c>
      <c r="L57" s="59" t="s">
        <v>441</v>
      </c>
      <c r="M57" s="59">
        <v>16.58711452</v>
      </c>
      <c r="N57" s="59">
        <v>1.3144399200000001</v>
      </c>
      <c r="O57" s="59">
        <v>4.09927E-2</v>
      </c>
      <c r="P57" s="59">
        <v>0.34887441000000002</v>
      </c>
      <c r="Q57" s="59">
        <v>0.12456286</v>
      </c>
      <c r="R57" s="59">
        <v>0.34518297000000003</v>
      </c>
      <c r="S57" s="59">
        <v>0.24188714</v>
      </c>
      <c r="T57" s="59">
        <v>0.20292275000000001</v>
      </c>
      <c r="U57" s="59">
        <v>0.19511041000000001</v>
      </c>
      <c r="V57" s="59">
        <v>3.84913332</v>
      </c>
      <c r="W57" s="59">
        <v>0.57928270999999998</v>
      </c>
      <c r="X57" s="59">
        <v>5.088428868E-2</v>
      </c>
      <c r="Y57" s="59">
        <v>6.0557092389999997E-2</v>
      </c>
      <c r="Z57" s="59">
        <v>3.6585082730000003E-2</v>
      </c>
      <c r="AA57" s="59">
        <v>4.6274544220000005E-2</v>
      </c>
      <c r="AB57" s="59">
        <v>0.19430119058</v>
      </c>
      <c r="AC57" s="59">
        <v>9.2719500000000004</v>
      </c>
      <c r="AD57" s="59">
        <v>3.3606099999999999</v>
      </c>
      <c r="AE57" s="60"/>
      <c r="AF57" s="59" t="s">
        <v>442</v>
      </c>
      <c r="AG57" s="59" t="s">
        <v>442</v>
      </c>
      <c r="AH57" s="59" t="s">
        <v>442</v>
      </c>
      <c r="AI57" s="59" t="s">
        <v>442</v>
      </c>
      <c r="AJ57" s="59" t="s">
        <v>442</v>
      </c>
      <c r="AK57" s="59">
        <v>6055.1580000000004</v>
      </c>
      <c r="AL57" s="29" t="s">
        <v>143</v>
      </c>
    </row>
    <row r="58" spans="1:38" ht="26.25" customHeight="1" thickBot="1" x14ac:dyDescent="0.3">
      <c r="A58" s="56" t="s">
        <v>53</v>
      </c>
      <c r="B58" s="56" t="s">
        <v>144</v>
      </c>
      <c r="C58" s="57" t="s">
        <v>145</v>
      </c>
      <c r="D58" s="58"/>
      <c r="E58" s="59">
        <v>2.3437446</v>
      </c>
      <c r="F58" s="59">
        <v>0.28777640000000004</v>
      </c>
      <c r="G58" s="59">
        <v>5.7886645999999997</v>
      </c>
      <c r="H58" s="59">
        <v>1.2515399999999999E-2</v>
      </c>
      <c r="I58" s="59" t="s">
        <v>441</v>
      </c>
      <c r="J58" s="59" t="s">
        <v>441</v>
      </c>
      <c r="K58" s="59" t="s">
        <v>441</v>
      </c>
      <c r="L58" s="59" t="s">
        <v>441</v>
      </c>
      <c r="M58" s="59">
        <v>12.28205436</v>
      </c>
      <c r="N58" s="59">
        <v>0.44739340000000005</v>
      </c>
      <c r="O58" s="59">
        <v>2.5693800000000003E-2</v>
      </c>
      <c r="P58" s="59">
        <v>3.6626899999999997E-2</v>
      </c>
      <c r="Q58" s="59">
        <v>2.1388999999999998E-2</v>
      </c>
      <c r="R58" s="59">
        <v>0.14306639999999998</v>
      </c>
      <c r="S58" s="59">
        <v>0.1823987</v>
      </c>
      <c r="T58" s="59">
        <v>0.33166299999999999</v>
      </c>
      <c r="U58" s="59">
        <v>0.32907530000000002</v>
      </c>
      <c r="V58" s="59">
        <v>0.70607350000000002</v>
      </c>
      <c r="W58" s="59">
        <v>0.13453615000000002</v>
      </c>
      <c r="X58" s="59">
        <v>4.2988310299999994E-3</v>
      </c>
      <c r="Y58" s="59">
        <v>3.4133026300000001E-3</v>
      </c>
      <c r="Z58" s="59">
        <v>1.6186456100000001E-3</v>
      </c>
      <c r="AA58" s="59">
        <v>1.45570018E-3</v>
      </c>
      <c r="AB58" s="59">
        <v>1.0786499999999999E-2</v>
      </c>
      <c r="AC58" s="59" t="s">
        <v>442</v>
      </c>
      <c r="AD58" s="59">
        <v>8.5520000000000013E-2</v>
      </c>
      <c r="AE58" s="60"/>
      <c r="AF58" s="59" t="s">
        <v>442</v>
      </c>
      <c r="AG58" s="59" t="s">
        <v>442</v>
      </c>
      <c r="AH58" s="59" t="s">
        <v>442</v>
      </c>
      <c r="AI58" s="59" t="s">
        <v>442</v>
      </c>
      <c r="AJ58" s="59" t="s">
        <v>442</v>
      </c>
      <c r="AK58" s="59">
        <v>2454</v>
      </c>
      <c r="AL58" s="29" t="s">
        <v>146</v>
      </c>
    </row>
    <row r="59" spans="1:38" ht="26.25" customHeight="1" thickBot="1" x14ac:dyDescent="0.3">
      <c r="A59" s="56" t="s">
        <v>53</v>
      </c>
      <c r="B59" s="66" t="s">
        <v>147</v>
      </c>
      <c r="C59" s="57" t="s">
        <v>400</v>
      </c>
      <c r="D59" s="58"/>
      <c r="E59" s="59">
        <v>11.407510507999998</v>
      </c>
      <c r="F59" s="59">
        <v>0.89656190000000002</v>
      </c>
      <c r="G59" s="59">
        <v>4.644097178</v>
      </c>
      <c r="H59" s="59">
        <v>0.25643786000000002</v>
      </c>
      <c r="I59" s="59" t="s">
        <v>441</v>
      </c>
      <c r="J59" s="59" t="s">
        <v>441</v>
      </c>
      <c r="K59" s="59" t="s">
        <v>441</v>
      </c>
      <c r="L59" s="59" t="s">
        <v>441</v>
      </c>
      <c r="M59" s="59">
        <v>0.25446461300000001</v>
      </c>
      <c r="N59" s="59">
        <v>18.375685799999999</v>
      </c>
      <c r="O59" s="59">
        <v>0.43680869999999999</v>
      </c>
      <c r="P59" s="59">
        <v>4.986633E-2</v>
      </c>
      <c r="Q59" s="59">
        <v>0.12569058</v>
      </c>
      <c r="R59" s="59">
        <v>5.4598207800000003</v>
      </c>
      <c r="S59" s="59">
        <v>0.64681569999999999</v>
      </c>
      <c r="T59" s="59">
        <v>1.3391216100000001</v>
      </c>
      <c r="U59" s="59">
        <v>1.26591363</v>
      </c>
      <c r="V59" s="59">
        <v>15.772472039999998</v>
      </c>
      <c r="W59" s="59">
        <v>0.12172522899999999</v>
      </c>
      <c r="X59" s="59">
        <v>4.5924247180000002E-2</v>
      </c>
      <c r="Y59" s="59">
        <v>6.8986184150000004E-2</v>
      </c>
      <c r="Z59" s="59">
        <v>6.8985106640000002E-2</v>
      </c>
      <c r="AA59" s="59">
        <v>6.8985090429999993E-2</v>
      </c>
      <c r="AB59" s="59">
        <v>0.25288162842</v>
      </c>
      <c r="AC59" s="59" t="s">
        <v>442</v>
      </c>
      <c r="AD59" s="59">
        <v>0.193</v>
      </c>
      <c r="AE59" s="60"/>
      <c r="AF59" s="59" t="s">
        <v>442</v>
      </c>
      <c r="AG59" s="59" t="s">
        <v>442</v>
      </c>
      <c r="AH59" s="59" t="s">
        <v>442</v>
      </c>
      <c r="AI59" s="59" t="s">
        <v>442</v>
      </c>
      <c r="AJ59" s="59" t="s">
        <v>442</v>
      </c>
      <c r="AK59" s="59">
        <v>2082.230744</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63111.567354965591</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0.57370568000000011</v>
      </c>
      <c r="F63" s="59">
        <v>3.6442733029949403</v>
      </c>
      <c r="G63" s="59">
        <v>8.8499173379999974</v>
      </c>
      <c r="H63" s="59" t="s">
        <v>443</v>
      </c>
      <c r="I63" s="59" t="s">
        <v>441</v>
      </c>
      <c r="J63" s="59" t="s">
        <v>441</v>
      </c>
      <c r="K63" s="59" t="s">
        <v>441</v>
      </c>
      <c r="L63" s="59" t="s">
        <v>441</v>
      </c>
      <c r="M63" s="59">
        <v>3.5555387760000006</v>
      </c>
      <c r="N63" s="59">
        <v>1.8257999999999996E-2</v>
      </c>
      <c r="O63" s="59">
        <v>4.5059999999999996E-3</v>
      </c>
      <c r="P63" s="59">
        <v>4.999999999999999E-4</v>
      </c>
      <c r="Q63" s="59">
        <v>4.5059999999999996E-3</v>
      </c>
      <c r="R63" s="59">
        <v>2.4917999999999999E-2</v>
      </c>
      <c r="S63" s="59" t="s">
        <v>443</v>
      </c>
      <c r="T63" s="59">
        <v>1.9514E-2</v>
      </c>
      <c r="U63" s="59" t="s">
        <v>443</v>
      </c>
      <c r="V63" s="59" t="s">
        <v>443</v>
      </c>
      <c r="W63" s="59">
        <v>0.70170728500000001</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0.80216004400000007</v>
      </c>
      <c r="F64" s="59" t="s">
        <v>444</v>
      </c>
      <c r="G64" s="59">
        <v>3.3213999999999997E-5</v>
      </c>
      <c r="H64" s="59" t="s">
        <v>443</v>
      </c>
      <c r="I64" s="59" t="s">
        <v>441</v>
      </c>
      <c r="J64" s="59" t="s">
        <v>441</v>
      </c>
      <c r="K64" s="59" t="s">
        <v>441</v>
      </c>
      <c r="L64" s="59" t="s">
        <v>441</v>
      </c>
      <c r="M64" s="59">
        <v>5.9321542999999997E-2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953.61400000000003</v>
      </c>
      <c r="AL64" s="29" t="s">
        <v>158</v>
      </c>
    </row>
    <row r="65" spans="1:38" ht="26.25" customHeight="1" thickBot="1" x14ac:dyDescent="0.3">
      <c r="A65" s="56" t="s">
        <v>53</v>
      </c>
      <c r="B65" s="61" t="s">
        <v>159</v>
      </c>
      <c r="C65" s="57" t="s">
        <v>160</v>
      </c>
      <c r="D65" s="58"/>
      <c r="E65" s="59">
        <v>2.8606785399999999</v>
      </c>
      <c r="F65" s="59" t="s">
        <v>442</v>
      </c>
      <c r="G65" s="59" t="s">
        <v>443</v>
      </c>
      <c r="H65" s="59">
        <v>4.4306613000000002E-2</v>
      </c>
      <c r="I65" s="59" t="s">
        <v>441</v>
      </c>
      <c r="J65" s="59" t="s">
        <v>441</v>
      </c>
      <c r="K65" s="59" t="s">
        <v>441</v>
      </c>
      <c r="L65" s="59" t="s">
        <v>441</v>
      </c>
      <c r="M65" s="59">
        <v>0.69170454400000003</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1719.2369999999999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6.5530058000000002E-2</v>
      </c>
      <c r="F68" s="59" t="s">
        <v>442</v>
      </c>
      <c r="G68" s="59">
        <v>0.42801288999999998</v>
      </c>
      <c r="H68" s="59" t="s">
        <v>442</v>
      </c>
      <c r="I68" s="59" t="s">
        <v>441</v>
      </c>
      <c r="J68" s="59" t="s">
        <v>441</v>
      </c>
      <c r="K68" s="59" t="s">
        <v>441</v>
      </c>
      <c r="L68" s="59" t="s">
        <v>441</v>
      </c>
      <c r="M68" s="59">
        <v>3.9355762000000002E-2</v>
      </c>
      <c r="N68" s="59" t="s">
        <v>442</v>
      </c>
      <c r="O68" s="59" t="s">
        <v>442</v>
      </c>
      <c r="P68" s="59">
        <v>3.6999999999999998E-5</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6.4668031239999992</v>
      </c>
      <c r="F70" s="59">
        <v>20.135162189999999</v>
      </c>
      <c r="G70" s="59">
        <v>8.977102094000001</v>
      </c>
      <c r="H70" s="59">
        <v>1.0249826689999999</v>
      </c>
      <c r="I70" s="59" t="s">
        <v>441</v>
      </c>
      <c r="J70" s="59" t="s">
        <v>441</v>
      </c>
      <c r="K70" s="59" t="s">
        <v>441</v>
      </c>
      <c r="L70" s="59" t="s">
        <v>441</v>
      </c>
      <c r="M70" s="59">
        <v>11.82179264</v>
      </c>
      <c r="N70" s="59">
        <v>0.32482500000000003</v>
      </c>
      <c r="O70" s="59">
        <v>1.333E-2</v>
      </c>
      <c r="P70" s="59">
        <v>0.58422489</v>
      </c>
      <c r="Q70" s="59">
        <v>1.5699999999999999E-2</v>
      </c>
      <c r="R70" s="59">
        <v>0.12709999999999999</v>
      </c>
      <c r="S70" s="59">
        <v>7.3900000000000007E-2</v>
      </c>
      <c r="T70" s="59">
        <v>2.9900000000000003E-2</v>
      </c>
      <c r="U70" s="59">
        <v>4.2000000000000006E-3</v>
      </c>
      <c r="V70" s="59">
        <v>1.3975</v>
      </c>
      <c r="W70" s="59">
        <v>6.2226808000000002E-2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5.057996953</v>
      </c>
      <c r="F72" s="59">
        <v>0.58232664000000001</v>
      </c>
      <c r="G72" s="59">
        <v>8.584013745</v>
      </c>
      <c r="H72" s="59" t="s">
        <v>443</v>
      </c>
      <c r="I72" s="59" t="s">
        <v>441</v>
      </c>
      <c r="J72" s="59" t="s">
        <v>441</v>
      </c>
      <c r="K72" s="59" t="s">
        <v>441</v>
      </c>
      <c r="L72" s="59" t="s">
        <v>441</v>
      </c>
      <c r="M72" s="59">
        <v>251.971880301</v>
      </c>
      <c r="N72" s="59">
        <v>29.450936989999999</v>
      </c>
      <c r="O72" s="59">
        <v>0.50347050999999998</v>
      </c>
      <c r="P72" s="59">
        <v>0.24577126000000002</v>
      </c>
      <c r="Q72" s="59">
        <v>2.31016369</v>
      </c>
      <c r="R72" s="59">
        <v>15.288879780000002</v>
      </c>
      <c r="S72" s="59">
        <v>5.8042290400000009</v>
      </c>
      <c r="T72" s="59">
        <v>6.947497470000001</v>
      </c>
      <c r="U72" s="59">
        <v>0.19163328000000002</v>
      </c>
      <c r="V72" s="59">
        <v>55.516068000000004</v>
      </c>
      <c r="W72" s="59">
        <v>88.118535730000005</v>
      </c>
      <c r="X72" s="59">
        <v>4.7756222382699995</v>
      </c>
      <c r="Y72" s="59">
        <v>5.9405140961600003</v>
      </c>
      <c r="Z72" s="59">
        <v>3.2195391028300002</v>
      </c>
      <c r="AA72" s="59">
        <v>2.1615962836799998</v>
      </c>
      <c r="AB72" s="59">
        <v>16.097271721470001</v>
      </c>
      <c r="AC72" s="59">
        <v>7.0386456195000004</v>
      </c>
      <c r="AD72" s="59">
        <v>75.961939999999998</v>
      </c>
      <c r="AE72" s="60"/>
      <c r="AF72" s="59" t="s">
        <v>442</v>
      </c>
      <c r="AG72" s="59" t="s">
        <v>442</v>
      </c>
      <c r="AH72" s="59" t="s">
        <v>442</v>
      </c>
      <c r="AI72" s="59" t="s">
        <v>442</v>
      </c>
      <c r="AJ72" s="59" t="s">
        <v>442</v>
      </c>
      <c r="AK72" s="59">
        <v>11692.355</v>
      </c>
      <c r="AL72" s="29" t="s">
        <v>179</v>
      </c>
    </row>
    <row r="73" spans="1:38" ht="26.25" customHeight="1" thickBot="1" x14ac:dyDescent="0.3">
      <c r="A73" s="56" t="s">
        <v>53</v>
      </c>
      <c r="B73" s="56" t="s">
        <v>180</v>
      </c>
      <c r="C73" s="57" t="s">
        <v>181</v>
      </c>
      <c r="D73" s="58"/>
      <c r="E73" s="59">
        <v>2.5441389999999999E-3</v>
      </c>
      <c r="F73" s="59" t="s">
        <v>444</v>
      </c>
      <c r="G73" s="59">
        <v>1.6331168599999999</v>
      </c>
      <c r="H73" s="59" t="s">
        <v>442</v>
      </c>
      <c r="I73" s="59" t="s">
        <v>441</v>
      </c>
      <c r="J73" s="59" t="s">
        <v>441</v>
      </c>
      <c r="K73" s="59" t="s">
        <v>441</v>
      </c>
      <c r="L73" s="59" t="s">
        <v>441</v>
      </c>
      <c r="M73" s="59">
        <v>3.2481000000000003E-2</v>
      </c>
      <c r="N73" s="59">
        <v>1.3618E-2</v>
      </c>
      <c r="O73" s="59" t="s">
        <v>444</v>
      </c>
      <c r="P73" s="59" t="s">
        <v>444</v>
      </c>
      <c r="Q73" s="59">
        <v>2.8800000000000001E-4</v>
      </c>
      <c r="R73" s="59">
        <v>1.7780000000000001E-3</v>
      </c>
      <c r="S73" s="59">
        <v>3.0499999999999999E-4</v>
      </c>
      <c r="T73" s="59">
        <v>0.118635</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3.7873852E-2</v>
      </c>
      <c r="F74" s="59" t="s">
        <v>444</v>
      </c>
      <c r="G74" s="59">
        <v>2.1598599999999999E-4</v>
      </c>
      <c r="H74" s="59" t="s">
        <v>444</v>
      </c>
      <c r="I74" s="59" t="s">
        <v>441</v>
      </c>
      <c r="J74" s="59" t="s">
        <v>441</v>
      </c>
      <c r="K74" s="59" t="s">
        <v>441</v>
      </c>
      <c r="L74" s="59" t="s">
        <v>441</v>
      </c>
      <c r="M74" s="59">
        <v>6.9439799999999996E-2</v>
      </c>
      <c r="N74" s="59" t="s">
        <v>444</v>
      </c>
      <c r="O74" s="59" t="s">
        <v>444</v>
      </c>
      <c r="P74" s="59">
        <v>5.8999999999999998E-5</v>
      </c>
      <c r="Q74" s="59" t="s">
        <v>444</v>
      </c>
      <c r="R74" s="59" t="s">
        <v>443</v>
      </c>
      <c r="S74" s="59" t="s">
        <v>444</v>
      </c>
      <c r="T74" s="59" t="s">
        <v>444</v>
      </c>
      <c r="U74" s="59" t="s">
        <v>444</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0.49671155700000003</v>
      </c>
      <c r="F80" s="59">
        <v>0.59101000000000004</v>
      </c>
      <c r="G80" s="59">
        <v>3.7007508450000004</v>
      </c>
      <c r="H80" s="59">
        <v>1.3111170000000001E-3</v>
      </c>
      <c r="I80" s="59" t="s">
        <v>441</v>
      </c>
      <c r="J80" s="59" t="s">
        <v>441</v>
      </c>
      <c r="K80" s="59" t="s">
        <v>441</v>
      </c>
      <c r="L80" s="59" t="s">
        <v>441</v>
      </c>
      <c r="M80" s="59">
        <v>17.685065986000001</v>
      </c>
      <c r="N80" s="59">
        <v>33.544878000000004</v>
      </c>
      <c r="O80" s="59">
        <v>2.3580949999999992</v>
      </c>
      <c r="P80" s="59">
        <v>1.1501999999999998E-2</v>
      </c>
      <c r="Q80" s="59">
        <v>2.3337729999999999</v>
      </c>
      <c r="R80" s="59">
        <v>2.4300000000000002</v>
      </c>
      <c r="S80" s="59">
        <v>9.9681409999999993</v>
      </c>
      <c r="T80" s="59">
        <v>0.55693899999999996</v>
      </c>
      <c r="U80" s="59">
        <v>1.7377119999999999</v>
      </c>
      <c r="V80" s="59">
        <v>66.214072999999999</v>
      </c>
      <c r="W80" s="59">
        <v>24.995061344</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3.2790878853333331E-3</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22.412127172245096</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10130540</v>
      </c>
      <c r="AL82" s="55" t="s">
        <v>439</v>
      </c>
    </row>
    <row r="83" spans="1:38" ht="26.25" customHeight="1" thickBot="1" x14ac:dyDescent="0.3">
      <c r="A83" s="56" t="s">
        <v>53</v>
      </c>
      <c r="B83" s="69" t="s">
        <v>209</v>
      </c>
      <c r="C83" s="70" t="s">
        <v>210</v>
      </c>
      <c r="D83" s="58"/>
      <c r="E83" s="59">
        <v>1.1349520000000001E-3</v>
      </c>
      <c r="F83" s="59">
        <v>5.4672688295384617E-2</v>
      </c>
      <c r="G83" s="59">
        <v>1.3759200000000001E-3</v>
      </c>
      <c r="H83" s="59" t="s">
        <v>442</v>
      </c>
      <c r="I83" s="59" t="s">
        <v>441</v>
      </c>
      <c r="J83" s="59" t="s">
        <v>441</v>
      </c>
      <c r="K83" s="59" t="s">
        <v>441</v>
      </c>
      <c r="L83" s="59" t="s">
        <v>441</v>
      </c>
      <c r="M83" s="59">
        <v>1.7472000000000001E-2</v>
      </c>
      <c r="N83" s="59" t="s">
        <v>442</v>
      </c>
      <c r="O83" s="59" t="s">
        <v>442</v>
      </c>
      <c r="P83" s="59" t="s">
        <v>442</v>
      </c>
      <c r="Q83" s="59" t="s">
        <v>442</v>
      </c>
      <c r="R83" s="59" t="s">
        <v>442</v>
      </c>
      <c r="S83" s="59" t="s">
        <v>442</v>
      </c>
      <c r="T83" s="59" t="s">
        <v>442</v>
      </c>
      <c r="U83" s="59" t="s">
        <v>442</v>
      </c>
      <c r="V83" s="59" t="s">
        <v>442</v>
      </c>
      <c r="W83" s="59">
        <v>0.154</v>
      </c>
      <c r="X83" s="59">
        <v>1.9259924350000001E-3</v>
      </c>
      <c r="Y83" s="59">
        <v>5.7197664142999999E-3</v>
      </c>
      <c r="Z83" s="59">
        <v>7.3800434456550001E-3</v>
      </c>
      <c r="AA83" s="59">
        <v>1.7511750000000001E-4</v>
      </c>
      <c r="AB83" s="59">
        <v>1.5200919795E-2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441</v>
      </c>
      <c r="J84" s="59" t="s">
        <v>441</v>
      </c>
      <c r="K84" s="59" t="s">
        <v>441</v>
      </c>
      <c r="L84" s="59" t="s">
        <v>441</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0.26838515000000002</v>
      </c>
      <c r="F85" s="59">
        <v>41.975999409758742</v>
      </c>
      <c r="G85" s="59">
        <v>1.0448160000000001E-3</v>
      </c>
      <c r="H85" s="59" t="s">
        <v>443</v>
      </c>
      <c r="I85" s="59" t="s">
        <v>441</v>
      </c>
      <c r="J85" s="59" t="s">
        <v>441</v>
      </c>
      <c r="K85" s="59" t="s">
        <v>441</v>
      </c>
      <c r="L85" s="59" t="s">
        <v>441</v>
      </c>
      <c r="M85" s="59">
        <v>0.115518647</v>
      </c>
      <c r="N85" s="59">
        <v>1.604E-3</v>
      </c>
      <c r="O85" s="59">
        <v>2.3999999999999998E-4</v>
      </c>
      <c r="P85" s="59">
        <v>8.1000000000000004E-5</v>
      </c>
      <c r="Q85" s="59">
        <v>3.4E-5</v>
      </c>
      <c r="R85" s="59">
        <v>6.5899999999999997E-4</v>
      </c>
      <c r="S85" s="59" t="s">
        <v>443</v>
      </c>
      <c r="T85" s="59" t="s">
        <v>443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t="s">
        <v>443</v>
      </c>
      <c r="F86" s="59">
        <v>4.4070665800000004</v>
      </c>
      <c r="G86" s="59" t="s">
        <v>443</v>
      </c>
      <c r="H86" s="59" t="s">
        <v>443</v>
      </c>
      <c r="I86" s="59" t="s">
        <v>441</v>
      </c>
      <c r="J86" s="59" t="s">
        <v>441</v>
      </c>
      <c r="K86" s="59" t="s">
        <v>441</v>
      </c>
      <c r="L86" s="59" t="s">
        <v>441</v>
      </c>
      <c r="M86" s="59" t="s">
        <v>443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2.1043033350579998</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951546</v>
      </c>
      <c r="AL87" s="29" t="s">
        <v>217</v>
      </c>
    </row>
    <row r="88" spans="1:38" ht="26.25" customHeight="1" thickBot="1" x14ac:dyDescent="0.3">
      <c r="A88" s="56" t="s">
        <v>206</v>
      </c>
      <c r="B88" s="64" t="s">
        <v>220</v>
      </c>
      <c r="C88" s="68" t="s">
        <v>221</v>
      </c>
      <c r="D88" s="58"/>
      <c r="E88" s="59">
        <v>2.5272675000000001E-2</v>
      </c>
      <c r="F88" s="59">
        <v>12.128315458938935</v>
      </c>
      <c r="G88" s="59">
        <v>3.1970612000000002E-2</v>
      </c>
      <c r="H88" s="59" t="s">
        <v>443</v>
      </c>
      <c r="I88" s="59" t="s">
        <v>441</v>
      </c>
      <c r="J88" s="59" t="s">
        <v>441</v>
      </c>
      <c r="K88" s="59" t="s">
        <v>441</v>
      </c>
      <c r="L88" s="59" t="s">
        <v>441</v>
      </c>
      <c r="M88" s="59">
        <v>0.224445387</v>
      </c>
      <c r="N88" s="59">
        <v>0.30614799999999998</v>
      </c>
      <c r="O88" s="59" t="s">
        <v>443</v>
      </c>
      <c r="P88" s="59" t="s">
        <v>443</v>
      </c>
      <c r="Q88" s="59" t="s">
        <v>443</v>
      </c>
      <c r="R88" s="59">
        <v>1.32E-3</v>
      </c>
      <c r="S88" s="59">
        <v>2.7000000000000001E-3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3.1743539999999999E-3</v>
      </c>
      <c r="F89" s="59">
        <v>12.545041617999999</v>
      </c>
      <c r="G89" s="59">
        <v>2.5935999999999997E-5</v>
      </c>
      <c r="H89" s="59" t="s">
        <v>443</v>
      </c>
      <c r="I89" s="59" t="s">
        <v>441</v>
      </c>
      <c r="J89" s="59" t="s">
        <v>441</v>
      </c>
      <c r="K89" s="59" t="s">
        <v>441</v>
      </c>
      <c r="L89" s="59" t="s">
        <v>441</v>
      </c>
      <c r="M89" s="59">
        <v>1.9333579999999998E-3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5.7220199999999995E-4</v>
      </c>
      <c r="F90" s="59">
        <v>5.6892174019040009</v>
      </c>
      <c r="G90" s="59" t="s">
        <v>442</v>
      </c>
      <c r="H90" s="59" t="s">
        <v>442</v>
      </c>
      <c r="I90" s="59" t="s">
        <v>441</v>
      </c>
      <c r="J90" s="59" t="s">
        <v>441</v>
      </c>
      <c r="K90" s="59" t="s">
        <v>441</v>
      </c>
      <c r="L90" s="59" t="s">
        <v>441</v>
      </c>
      <c r="M90" s="59" t="s">
        <v>442</v>
      </c>
      <c r="N90" s="59" t="s">
        <v>442</v>
      </c>
      <c r="O90" s="59" t="s">
        <v>442</v>
      </c>
      <c r="P90" s="59">
        <v>5.0000000000000004E-6</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3.7403195266888456E-2</v>
      </c>
      <c r="F91" s="59">
        <v>0.11508842404375595</v>
      </c>
      <c r="G91" s="59">
        <v>1.648002642975557E-2</v>
      </c>
      <c r="H91" s="59">
        <v>8.3625415521398572E-2</v>
      </c>
      <c r="I91" s="59" t="s">
        <v>441</v>
      </c>
      <c r="J91" s="59" t="s">
        <v>441</v>
      </c>
      <c r="K91" s="59" t="s">
        <v>441</v>
      </c>
      <c r="L91" s="59" t="s">
        <v>441</v>
      </c>
      <c r="M91" s="59">
        <v>1.125618468097169</v>
      </c>
      <c r="N91" s="59">
        <v>1.6643365797513101</v>
      </c>
      <c r="O91" s="59">
        <v>0.17167918091869161</v>
      </c>
      <c r="P91" s="59">
        <v>2.9419129081830796E-3</v>
      </c>
      <c r="Q91" s="59">
        <v>2.9478867206265266E-3</v>
      </c>
      <c r="R91" s="59">
        <v>0.28616473046926078</v>
      </c>
      <c r="S91" s="59">
        <v>11.240395025586144</v>
      </c>
      <c r="T91" s="59">
        <v>0.53569852404727225</v>
      </c>
      <c r="U91" s="59">
        <v>5.9869571640511918E-2</v>
      </c>
      <c r="V91" s="59">
        <v>6.5023580664982399</v>
      </c>
      <c r="W91" s="59">
        <v>2.0150733460577962E-3</v>
      </c>
      <c r="X91" s="59">
        <v>2.2367280901241541E-3</v>
      </c>
      <c r="Y91" s="59">
        <v>9.0678165632600847E-4</v>
      </c>
      <c r="Z91" s="59">
        <v>9.0678165632600847E-4</v>
      </c>
      <c r="AA91" s="59">
        <v>9.0678165632600847E-4</v>
      </c>
      <c r="AB91" s="59">
        <v>4.9570730583021793E-3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5.3650700000000004E-3</v>
      </c>
      <c r="F92" s="59">
        <v>0.62503111999999994</v>
      </c>
      <c r="G92" s="59">
        <v>0.62152319</v>
      </c>
      <c r="H92" s="59" t="s">
        <v>443</v>
      </c>
      <c r="I92" s="59" t="s">
        <v>441</v>
      </c>
      <c r="J92" s="59" t="s">
        <v>441</v>
      </c>
      <c r="K92" s="59" t="s">
        <v>441</v>
      </c>
      <c r="L92" s="59" t="s">
        <v>441</v>
      </c>
      <c r="M92" s="59">
        <v>3.9164999999999998E-3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206.34899999999999</v>
      </c>
      <c r="AL92" s="29" t="s">
        <v>229</v>
      </c>
    </row>
    <row r="93" spans="1:38" ht="26.25" customHeight="1" thickBot="1" x14ac:dyDescent="0.3">
      <c r="A93" s="56" t="s">
        <v>53</v>
      </c>
      <c r="B93" s="61" t="s">
        <v>230</v>
      </c>
      <c r="C93" s="57" t="s">
        <v>403</v>
      </c>
      <c r="D93" s="65"/>
      <c r="E93" s="59">
        <v>9.4156668999999998E-2</v>
      </c>
      <c r="F93" s="59">
        <v>2.0241556639579263</v>
      </c>
      <c r="G93" s="59">
        <v>0.16032026499999999</v>
      </c>
      <c r="H93" s="59">
        <v>4.0722839999999998E-3</v>
      </c>
      <c r="I93" s="59" t="s">
        <v>441</v>
      </c>
      <c r="J93" s="59" t="s">
        <v>441</v>
      </c>
      <c r="K93" s="59" t="s">
        <v>441</v>
      </c>
      <c r="L93" s="59" t="s">
        <v>441</v>
      </c>
      <c r="M93" s="59">
        <v>0.23919046300000002</v>
      </c>
      <c r="N93" s="59">
        <v>7.4610000000000006E-3</v>
      </c>
      <c r="O93" s="59" t="s">
        <v>442</v>
      </c>
      <c r="P93" s="59">
        <v>7.9999999999999996E-6</v>
      </c>
      <c r="Q93" s="59" t="s">
        <v>442</v>
      </c>
      <c r="R93" s="59" t="s">
        <v>442</v>
      </c>
      <c r="S93" s="59" t="s">
        <v>442</v>
      </c>
      <c r="T93" s="59" t="s">
        <v>442</v>
      </c>
      <c r="U93" s="59" t="s">
        <v>442</v>
      </c>
      <c r="V93" s="59" t="s">
        <v>442</v>
      </c>
      <c r="W93" s="59">
        <v>1.3008E-3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1.315546962</v>
      </c>
      <c r="F95" s="59">
        <v>0.45200800000000002</v>
      </c>
      <c r="G95" s="59">
        <v>5.2565927999999998E-2</v>
      </c>
      <c r="H95" s="59" t="s">
        <v>443</v>
      </c>
      <c r="I95" s="59" t="s">
        <v>441</v>
      </c>
      <c r="J95" s="59" t="s">
        <v>441</v>
      </c>
      <c r="K95" s="59" t="s">
        <v>441</v>
      </c>
      <c r="L95" s="59" t="s">
        <v>441</v>
      </c>
      <c r="M95" s="59">
        <v>0.56090715899999999</v>
      </c>
      <c r="N95" s="59">
        <v>1.088E-3</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20.937993977799998</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1.9042079E-2</v>
      </c>
      <c r="F98" s="59" t="s">
        <v>443</v>
      </c>
      <c r="G98" s="59">
        <v>8.0597700000000008E-3</v>
      </c>
      <c r="H98" s="59">
        <v>7.6649999999999999E-3</v>
      </c>
      <c r="I98" s="59" t="s">
        <v>441</v>
      </c>
      <c r="J98" s="59" t="s">
        <v>441</v>
      </c>
      <c r="K98" s="59" t="s">
        <v>441</v>
      </c>
      <c r="L98" s="59" t="s">
        <v>441</v>
      </c>
      <c r="M98" s="59">
        <v>4.304319E-3</v>
      </c>
      <c r="N98" s="59">
        <v>5.0299999999999997E-4</v>
      </c>
      <c r="O98" s="59">
        <v>3.8000000000000002E-5</v>
      </c>
      <c r="P98" s="59">
        <v>1.2E-5</v>
      </c>
      <c r="Q98" s="59">
        <v>1.0950000000000001E-3</v>
      </c>
      <c r="R98" s="59">
        <v>2.5099999999999998E-4</v>
      </c>
      <c r="S98" s="59">
        <v>3.77E-4</v>
      </c>
      <c r="T98" s="59">
        <v>1.3829999999999999E-3</v>
      </c>
      <c r="U98" s="59" t="s">
        <v>443</v>
      </c>
      <c r="V98" s="59" t="s">
        <v>443</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0.53974359134098238</v>
      </c>
      <c r="F99" s="59">
        <v>11.14429380958936</v>
      </c>
      <c r="G99" s="59" t="s">
        <v>442</v>
      </c>
      <c r="H99" s="59">
        <v>8.3762166857208751</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684.46100000000001</v>
      </c>
      <c r="AL99" s="29" t="s">
        <v>243</v>
      </c>
    </row>
    <row r="100" spans="1:38" ht="26.25" customHeight="1" thickBot="1" x14ac:dyDescent="0.3">
      <c r="A100" s="56" t="s">
        <v>241</v>
      </c>
      <c r="B100" s="56" t="s">
        <v>244</v>
      </c>
      <c r="C100" s="57" t="s">
        <v>406</v>
      </c>
      <c r="D100" s="72"/>
      <c r="E100" s="59">
        <v>1.5352020626482266</v>
      </c>
      <c r="F100" s="59">
        <v>22.527144251980516</v>
      </c>
      <c r="G100" s="59" t="s">
        <v>442</v>
      </c>
      <c r="H100" s="59">
        <v>14.774931072134706</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2601.7199999999998</v>
      </c>
      <c r="AL100" s="29" t="s">
        <v>243</v>
      </c>
    </row>
    <row r="101" spans="1:38" ht="26.25" customHeight="1" thickBot="1" x14ac:dyDescent="0.3">
      <c r="A101" s="56" t="s">
        <v>241</v>
      </c>
      <c r="B101" s="56" t="s">
        <v>245</v>
      </c>
      <c r="C101" s="57" t="s">
        <v>246</v>
      </c>
      <c r="D101" s="72"/>
      <c r="E101" s="59">
        <v>9.4246030643422574E-3</v>
      </c>
      <c r="F101" s="59">
        <v>4.3974493601260614E-2</v>
      </c>
      <c r="G101" s="59" t="s">
        <v>442</v>
      </c>
      <c r="H101" s="59">
        <v>8.3085939245779269E-2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157.63200000000001</v>
      </c>
      <c r="AL101" s="29" t="s">
        <v>243</v>
      </c>
    </row>
    <row r="102" spans="1:38" ht="26.25" customHeight="1" thickBot="1" x14ac:dyDescent="0.3">
      <c r="A102" s="56" t="s">
        <v>241</v>
      </c>
      <c r="B102" s="56" t="s">
        <v>247</v>
      </c>
      <c r="C102" s="57" t="s">
        <v>384</v>
      </c>
      <c r="D102" s="72"/>
      <c r="E102" s="59">
        <v>0.6025903834907459</v>
      </c>
      <c r="F102" s="59">
        <v>1.71702317008343</v>
      </c>
      <c r="G102" s="59" t="s">
        <v>442</v>
      </c>
      <c r="H102" s="59">
        <v>17.467535927740798</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6943.4220000000005</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1.9803587749648902E-3</v>
      </c>
      <c r="F104" s="59">
        <v>5.5361239999999999E-3</v>
      </c>
      <c r="G104" s="59" t="s">
        <v>442</v>
      </c>
      <c r="H104" s="59">
        <v>5.6027609616554203E-3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8.8719999999999999</v>
      </c>
      <c r="AL104" s="29" t="s">
        <v>243</v>
      </c>
    </row>
    <row r="105" spans="1:38" ht="26.25" customHeight="1" thickBot="1" x14ac:dyDescent="0.3">
      <c r="A105" s="56" t="s">
        <v>241</v>
      </c>
      <c r="B105" s="56" t="s">
        <v>252</v>
      </c>
      <c r="C105" s="57" t="s">
        <v>253</v>
      </c>
      <c r="D105" s="72"/>
      <c r="E105" s="59">
        <v>2.0152900812862889E-2</v>
      </c>
      <c r="F105" s="59">
        <v>0.18829541915616438</v>
      </c>
      <c r="G105" s="59" t="s">
        <v>442</v>
      </c>
      <c r="H105" s="59">
        <v>0.16818261525139716</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24.202999999999999</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1.6446806787576939E-2</v>
      </c>
      <c r="F107" s="59">
        <v>0.36592479062408334</v>
      </c>
      <c r="G107" s="59" t="s">
        <v>442</v>
      </c>
      <c r="H107" s="59">
        <v>1.1640168180574761</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14028.951000000001</v>
      </c>
      <c r="AL107" s="29" t="s">
        <v>243</v>
      </c>
    </row>
    <row r="108" spans="1:38" ht="26.25" customHeight="1" thickBot="1" x14ac:dyDescent="0.3">
      <c r="A108" s="56" t="s">
        <v>241</v>
      </c>
      <c r="B108" s="56" t="s">
        <v>257</v>
      </c>
      <c r="C108" s="57" t="s">
        <v>378</v>
      </c>
      <c r="D108" s="72"/>
      <c r="E108" s="59">
        <v>3.2058946773585402E-2</v>
      </c>
      <c r="F108" s="59">
        <v>0.91866996640749576</v>
      </c>
      <c r="G108" s="59" t="s">
        <v>442</v>
      </c>
      <c r="H108" s="59">
        <v>1.0160883175001372</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18756.563999999998</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1.874579471623406E-3</v>
      </c>
      <c r="F110" s="59">
        <v>0.33358417499999998</v>
      </c>
      <c r="G110" s="59" t="s">
        <v>442</v>
      </c>
      <c r="H110" s="59">
        <v>0.11227621345816864</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682.17700000000002</v>
      </c>
      <c r="AL110" s="29" t="s">
        <v>243</v>
      </c>
    </row>
    <row r="111" spans="1:38" ht="26.25" customHeight="1" thickBot="1" x14ac:dyDescent="0.3">
      <c r="A111" s="56" t="s">
        <v>241</v>
      </c>
      <c r="B111" s="56" t="s">
        <v>260</v>
      </c>
      <c r="C111" s="57" t="s">
        <v>374</v>
      </c>
      <c r="D111" s="72"/>
      <c r="E111" s="59">
        <v>6.8841260184873921E-3</v>
      </c>
      <c r="F111" s="59">
        <v>1.2872925E-2</v>
      </c>
      <c r="G111" s="59" t="s">
        <v>442</v>
      </c>
      <c r="H111" s="59">
        <v>2.8832219999999999E-2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31.292999999999999</v>
      </c>
      <c r="AL111" s="29" t="s">
        <v>243</v>
      </c>
    </row>
    <row r="112" spans="1:38" ht="26.25" customHeight="1" thickBot="1" x14ac:dyDescent="0.3">
      <c r="A112" s="56" t="s">
        <v>261</v>
      </c>
      <c r="B112" s="56" t="s">
        <v>262</v>
      </c>
      <c r="C112" s="57" t="s">
        <v>263</v>
      </c>
      <c r="D112" s="58"/>
      <c r="E112" s="59">
        <v>7.9150905439999999</v>
      </c>
      <c r="F112" s="59" t="s">
        <v>442</v>
      </c>
      <c r="G112" s="59" t="s">
        <v>442</v>
      </c>
      <c r="H112" s="59">
        <v>6.5673326574285698</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197877263.59999999</v>
      </c>
      <c r="AL112" s="29" t="s">
        <v>416</v>
      </c>
    </row>
    <row r="113" spans="1:38" ht="26.25" customHeight="1" thickBot="1" x14ac:dyDescent="0.3">
      <c r="A113" s="56" t="s">
        <v>261</v>
      </c>
      <c r="B113" s="73" t="s">
        <v>264</v>
      </c>
      <c r="C113" s="74" t="s">
        <v>265</v>
      </c>
      <c r="D113" s="58"/>
      <c r="E113" s="59">
        <v>9.951313491094357</v>
      </c>
      <c r="F113" s="59">
        <v>12.640704735536001</v>
      </c>
      <c r="G113" s="59" t="s">
        <v>442</v>
      </c>
      <c r="H113" s="59">
        <v>67.587696951595433</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198180194.27876714</v>
      </c>
      <c r="AL113" s="53" t="s">
        <v>432</v>
      </c>
    </row>
    <row r="114" spans="1:38" ht="26.25" customHeight="1" thickBot="1" x14ac:dyDescent="0.3">
      <c r="A114" s="56" t="s">
        <v>261</v>
      </c>
      <c r="B114" s="73" t="s">
        <v>266</v>
      </c>
      <c r="C114" s="74" t="s">
        <v>385</v>
      </c>
      <c r="D114" s="58"/>
      <c r="E114" s="59">
        <v>1.5402480000000001E-2</v>
      </c>
      <c r="F114" s="59" t="s">
        <v>442</v>
      </c>
      <c r="G114" s="59" t="s">
        <v>442</v>
      </c>
      <c r="H114" s="59">
        <v>7.7929200000000001E-3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385061.63166956446</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1.4229808425577926</v>
      </c>
      <c r="F116" s="59">
        <v>0.48614005232898361</v>
      </c>
      <c r="G116" s="59" t="s">
        <v>442</v>
      </c>
      <c r="H116" s="59">
        <v>8.6592285529134738</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86177163.701218054</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749206.45000000007</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1.1695739688</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1359969.73</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1.8649949888444801</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4895.3070079999998</v>
      </c>
      <c r="AL125" s="29" t="s">
        <v>421</v>
      </c>
    </row>
    <row r="126" spans="1:38" ht="26.25" customHeight="1" thickBot="1" x14ac:dyDescent="0.3">
      <c r="A126" s="56" t="s">
        <v>286</v>
      </c>
      <c r="B126" s="56" t="s">
        <v>289</v>
      </c>
      <c r="C126" s="57" t="s">
        <v>290</v>
      </c>
      <c r="D126" s="58"/>
      <c r="E126" s="59" t="s">
        <v>443</v>
      </c>
      <c r="F126" s="59">
        <v>9.1922951973577305E-3</v>
      </c>
      <c r="G126" s="59" t="s">
        <v>442</v>
      </c>
      <c r="H126" s="59">
        <v>6.5192639999999996E-2</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271.63600000000002</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0.44823343999999998</v>
      </c>
      <c r="F128" s="59">
        <v>2.867446207218918E-2</v>
      </c>
      <c r="G128" s="59">
        <v>0.24970720199999999</v>
      </c>
      <c r="H128" s="59">
        <v>4.3500000000000002E-7</v>
      </c>
      <c r="I128" s="59" t="s">
        <v>441</v>
      </c>
      <c r="J128" s="59" t="s">
        <v>441</v>
      </c>
      <c r="K128" s="59" t="s">
        <v>441</v>
      </c>
      <c r="L128" s="59" t="s">
        <v>441</v>
      </c>
      <c r="M128" s="59">
        <v>0.62520667200000002</v>
      </c>
      <c r="N128" s="59">
        <v>7.1251580299999997</v>
      </c>
      <c r="O128" s="59">
        <v>0.27175138700000001</v>
      </c>
      <c r="P128" s="59">
        <v>0.28818777600000001</v>
      </c>
      <c r="Q128" s="59">
        <v>5.3856829000000002E-2</v>
      </c>
      <c r="R128" s="59">
        <v>0.74057299799999998</v>
      </c>
      <c r="S128" s="59">
        <v>0.66447505650000005</v>
      </c>
      <c r="T128" s="59">
        <v>0.46203357199999995</v>
      </c>
      <c r="U128" s="59">
        <v>7.0541364999999997E-3</v>
      </c>
      <c r="V128" s="59">
        <v>0.82239612249999994</v>
      </c>
      <c r="W128" s="59">
        <v>46.9783468535</v>
      </c>
      <c r="X128" s="59">
        <v>1.154944548E-3</v>
      </c>
      <c r="Y128" s="59">
        <v>1.1566741054999999E-3</v>
      </c>
      <c r="Z128" s="59">
        <v>1.1551448074999999E-3</v>
      </c>
      <c r="AA128" s="59">
        <v>1.1555271319999998E-3</v>
      </c>
      <c r="AB128" s="59">
        <v>4.6222905930000001E-3</v>
      </c>
      <c r="AC128" s="59">
        <v>0.23295580399999999</v>
      </c>
      <c r="AD128" s="59">
        <v>3.0980000492999999E-2</v>
      </c>
      <c r="AE128" s="60"/>
      <c r="AF128" s="59" t="s">
        <v>442</v>
      </c>
      <c r="AG128" s="59" t="s">
        <v>442</v>
      </c>
      <c r="AH128" s="59" t="s">
        <v>442</v>
      </c>
      <c r="AI128" s="59" t="s">
        <v>442</v>
      </c>
      <c r="AJ128" s="59" t="s">
        <v>442</v>
      </c>
      <c r="AK128" s="59">
        <v>357.70639758740094</v>
      </c>
      <c r="AL128" s="29" t="s">
        <v>298</v>
      </c>
    </row>
    <row r="129" spans="1:38" ht="26.25" customHeight="1" thickBot="1" x14ac:dyDescent="0.3">
      <c r="A129" s="56" t="s">
        <v>286</v>
      </c>
      <c r="B129" s="61" t="s">
        <v>296</v>
      </c>
      <c r="C129" s="70" t="s">
        <v>297</v>
      </c>
      <c r="D129" s="58"/>
      <c r="E129" s="59">
        <v>0.37526268600000001</v>
      </c>
      <c r="F129" s="59">
        <v>2.0228075776648449E-2</v>
      </c>
      <c r="G129" s="59">
        <v>1.5060339960000002</v>
      </c>
      <c r="H129" s="59">
        <v>8.7600000000000008E-6</v>
      </c>
      <c r="I129" s="59" t="s">
        <v>441</v>
      </c>
      <c r="J129" s="59" t="s">
        <v>441</v>
      </c>
      <c r="K129" s="59" t="s">
        <v>441</v>
      </c>
      <c r="L129" s="59" t="s">
        <v>441</v>
      </c>
      <c r="M129" s="59">
        <v>0.10000696299999999</v>
      </c>
      <c r="N129" s="59">
        <v>4.6478999999999999E-2</v>
      </c>
      <c r="O129" s="59">
        <v>2.14E-4</v>
      </c>
      <c r="P129" s="59">
        <v>6.2100000000000002E-3</v>
      </c>
      <c r="Q129" s="59">
        <v>6.1460000000000004E-3</v>
      </c>
      <c r="R129" s="59">
        <v>2.5600000000000002E-3</v>
      </c>
      <c r="S129" s="59">
        <v>2.112E-2</v>
      </c>
      <c r="T129" s="59">
        <v>8.116E-3</v>
      </c>
      <c r="U129" s="59">
        <v>2.7859999999999998E-3</v>
      </c>
      <c r="V129" s="59" t="s">
        <v>444</v>
      </c>
      <c r="W129" s="59">
        <v>8.2909427230000006</v>
      </c>
      <c r="X129" s="59" t="s">
        <v>443</v>
      </c>
      <c r="Y129" s="59" t="s">
        <v>443</v>
      </c>
      <c r="Z129" s="59" t="s">
        <v>443</v>
      </c>
      <c r="AA129" s="59" t="s">
        <v>443</v>
      </c>
      <c r="AB129" s="59" t="s">
        <v>443</v>
      </c>
      <c r="AC129" s="59">
        <v>1.727279734E-2</v>
      </c>
      <c r="AD129" s="59" t="s">
        <v>443</v>
      </c>
      <c r="AE129" s="60"/>
      <c r="AF129" s="59" t="s">
        <v>442</v>
      </c>
      <c r="AG129" s="59" t="s">
        <v>442</v>
      </c>
      <c r="AH129" s="59" t="s">
        <v>442</v>
      </c>
      <c r="AI129" s="59" t="s">
        <v>442</v>
      </c>
      <c r="AJ129" s="59" t="s">
        <v>442</v>
      </c>
      <c r="AK129" s="59">
        <v>42.522352412599055</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1.8564000000000002E-3</v>
      </c>
      <c r="F131" s="59">
        <v>5.7544504236497606E-4</v>
      </c>
      <c r="G131" s="59">
        <v>2.2848000000000004E-4</v>
      </c>
      <c r="H131" s="59">
        <v>6.4260000000000008E-6</v>
      </c>
      <c r="I131" s="59" t="s">
        <v>441</v>
      </c>
      <c r="J131" s="59" t="s">
        <v>441</v>
      </c>
      <c r="K131" s="59" t="s">
        <v>441</v>
      </c>
      <c r="L131" s="59" t="s">
        <v>441</v>
      </c>
      <c r="M131" s="59">
        <v>1.4280000000000002E-5</v>
      </c>
      <c r="N131" s="59">
        <v>6.4259999999999998E-5</v>
      </c>
      <c r="O131" s="59">
        <v>2.1420000000000002E-5</v>
      </c>
      <c r="P131" s="59">
        <v>2.3562E-2</v>
      </c>
      <c r="Q131" s="59">
        <v>1.428E-4</v>
      </c>
      <c r="R131" s="59">
        <v>3.57E-5</v>
      </c>
      <c r="S131" s="59">
        <v>2.142E-4</v>
      </c>
      <c r="T131" s="59">
        <v>2.8560000000000004E-5</v>
      </c>
      <c r="U131" s="59" t="s">
        <v>444</v>
      </c>
      <c r="V131" s="59">
        <v>6.8253212240219994E-4</v>
      </c>
      <c r="W131" s="59">
        <v>2.2518263950000001</v>
      </c>
      <c r="X131" s="59" t="s">
        <v>443</v>
      </c>
      <c r="Y131" s="59" t="s">
        <v>443</v>
      </c>
      <c r="Z131" s="59" t="s">
        <v>443</v>
      </c>
      <c r="AA131" s="59" t="s">
        <v>443</v>
      </c>
      <c r="AB131" s="59">
        <v>2.8559999999999999E-8</v>
      </c>
      <c r="AC131" s="59">
        <v>0.14857224039</v>
      </c>
      <c r="AD131" s="59">
        <v>1.4280000000000001E-2</v>
      </c>
      <c r="AE131" s="60"/>
      <c r="AF131" s="59" t="s">
        <v>442</v>
      </c>
      <c r="AG131" s="59" t="s">
        <v>442</v>
      </c>
      <c r="AH131" s="59" t="s">
        <v>442</v>
      </c>
      <c r="AI131" s="59" t="s">
        <v>442</v>
      </c>
      <c r="AJ131" s="59" t="s">
        <v>442</v>
      </c>
      <c r="AK131" s="59">
        <v>0.71399999999999997</v>
      </c>
      <c r="AL131" s="29" t="s">
        <v>298</v>
      </c>
    </row>
    <row r="132" spans="1:38" ht="26.25" customHeight="1" thickBot="1" x14ac:dyDescent="0.3">
      <c r="A132" s="56" t="s">
        <v>286</v>
      </c>
      <c r="B132" s="61" t="s">
        <v>303</v>
      </c>
      <c r="C132" s="70" t="s">
        <v>304</v>
      </c>
      <c r="D132" s="58"/>
      <c r="E132" s="59" t="s">
        <v>444</v>
      </c>
      <c r="F132" s="59">
        <v>1.2686987369796899E-3</v>
      </c>
      <c r="G132" s="59" t="s">
        <v>444</v>
      </c>
      <c r="H132" s="59" t="s">
        <v>444</v>
      </c>
      <c r="I132" s="59" t="s">
        <v>441</v>
      </c>
      <c r="J132" s="59" t="s">
        <v>441</v>
      </c>
      <c r="K132" s="59" t="s">
        <v>441</v>
      </c>
      <c r="L132" s="59" t="s">
        <v>441</v>
      </c>
      <c r="M132" s="59" t="s">
        <v>444</v>
      </c>
      <c r="N132" s="59" t="s">
        <v>444</v>
      </c>
      <c r="O132" s="59" t="s">
        <v>444</v>
      </c>
      <c r="P132" s="59" t="s">
        <v>444</v>
      </c>
      <c r="Q132" s="59" t="s">
        <v>444</v>
      </c>
      <c r="R132" s="59" t="s">
        <v>444</v>
      </c>
      <c r="S132" s="59" t="s">
        <v>444</v>
      </c>
      <c r="T132" s="59" t="s">
        <v>444</v>
      </c>
      <c r="U132" s="59" t="s">
        <v>444</v>
      </c>
      <c r="V132" s="59" t="s">
        <v>444</v>
      </c>
      <c r="W132" s="59">
        <v>0.526785116</v>
      </c>
      <c r="X132" s="59" t="s">
        <v>443</v>
      </c>
      <c r="Y132" s="59" t="s">
        <v>443</v>
      </c>
      <c r="Z132" s="59" t="s">
        <v>443</v>
      </c>
      <c r="AA132" s="59" t="s">
        <v>443</v>
      </c>
      <c r="AB132" s="59" t="s">
        <v>443</v>
      </c>
      <c r="AC132" s="59">
        <v>21.33912582</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9.904955E-3</v>
      </c>
      <c r="F133" s="59">
        <v>1.56081E-4</v>
      </c>
      <c r="G133" s="59">
        <v>1.356681E-3</v>
      </c>
      <c r="H133" s="59" t="s">
        <v>443</v>
      </c>
      <c r="I133" s="59" t="s">
        <v>441</v>
      </c>
      <c r="J133" s="59" t="s">
        <v>441</v>
      </c>
      <c r="K133" s="59" t="s">
        <v>441</v>
      </c>
      <c r="L133" s="59" t="s">
        <v>441</v>
      </c>
      <c r="M133" s="59">
        <v>1.6808399999999999E-3</v>
      </c>
      <c r="N133" s="59">
        <v>3.6054431000000003E-4</v>
      </c>
      <c r="O133" s="59">
        <v>6.0389310000000002E-5</v>
      </c>
      <c r="P133" s="59">
        <v>3.8294729999999999E-2</v>
      </c>
      <c r="Q133" s="59">
        <v>1.6340197E-4</v>
      </c>
      <c r="R133" s="59">
        <v>1.6279812E-4</v>
      </c>
      <c r="S133" s="59">
        <v>1.4923911000000001E-4</v>
      </c>
      <c r="T133" s="59">
        <v>2.0806641000000001E-4</v>
      </c>
      <c r="U133" s="59">
        <v>2.3747506000000002E-4</v>
      </c>
      <c r="V133" s="59">
        <v>1.9223972400000001E-3</v>
      </c>
      <c r="W133" s="59">
        <v>6.8628159000000008E-2</v>
      </c>
      <c r="X133" s="59">
        <v>1.5847640000000002E-7</v>
      </c>
      <c r="Y133" s="59">
        <v>8.6559170000000009E-8</v>
      </c>
      <c r="Z133" s="59">
        <v>7.7321879999999997E-8</v>
      </c>
      <c r="AA133" s="59">
        <v>8.3924229999999992E-8</v>
      </c>
      <c r="AB133" s="59">
        <v>4.0628168000000007E-7</v>
      </c>
      <c r="AC133" s="59">
        <v>1.8015500000000001E-3</v>
      </c>
      <c r="AD133" s="59">
        <v>4.9255700000000006E-3</v>
      </c>
      <c r="AE133" s="60"/>
      <c r="AF133" s="59" t="s">
        <v>442</v>
      </c>
      <c r="AG133" s="59" t="s">
        <v>442</v>
      </c>
      <c r="AH133" s="59" t="s">
        <v>442</v>
      </c>
      <c r="AI133" s="59" t="s">
        <v>442</v>
      </c>
      <c r="AJ133" s="59" t="s">
        <v>442</v>
      </c>
      <c r="AK133" s="59">
        <v>29082</v>
      </c>
      <c r="AL133" s="29" t="s">
        <v>413</v>
      </c>
    </row>
    <row r="134" spans="1:38" ht="26.25" customHeight="1" thickBot="1" x14ac:dyDescent="0.3">
      <c r="A134" s="56" t="s">
        <v>286</v>
      </c>
      <c r="B134" s="61" t="s">
        <v>307</v>
      </c>
      <c r="C134" s="57" t="s">
        <v>308</v>
      </c>
      <c r="D134" s="58"/>
      <c r="E134" s="59">
        <v>5.509E-3</v>
      </c>
      <c r="F134" s="59" t="s">
        <v>443</v>
      </c>
      <c r="G134" s="59">
        <v>3.9350000000000002E-4</v>
      </c>
      <c r="H134" s="59" t="s">
        <v>443</v>
      </c>
      <c r="I134" s="59" t="s">
        <v>441</v>
      </c>
      <c r="J134" s="59" t="s">
        <v>441</v>
      </c>
      <c r="K134" s="59" t="s">
        <v>441</v>
      </c>
      <c r="L134" s="59" t="s">
        <v>441</v>
      </c>
      <c r="M134" s="59">
        <v>3.9350000000000002E-4</v>
      </c>
      <c r="N134" s="59">
        <v>5.9800000000000001E-4</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7.5478301220000002E-2</v>
      </c>
      <c r="F135" s="59">
        <v>2.91944372645098E-2</v>
      </c>
      <c r="G135" s="59">
        <v>2.610884633E-3</v>
      </c>
      <c r="H135" s="59" t="s">
        <v>443</v>
      </c>
      <c r="I135" s="59" t="s">
        <v>441</v>
      </c>
      <c r="J135" s="59" t="s">
        <v>441</v>
      </c>
      <c r="K135" s="59" t="s">
        <v>441</v>
      </c>
      <c r="L135" s="59" t="s">
        <v>441</v>
      </c>
      <c r="M135" s="59">
        <v>1.325142628</v>
      </c>
      <c r="N135" s="59">
        <v>1.1630304276106E-2</v>
      </c>
      <c r="O135" s="59">
        <v>2.3735314849199999E-3</v>
      </c>
      <c r="P135" s="59" t="s">
        <v>443</v>
      </c>
      <c r="Q135" s="59">
        <v>9.7314790881700003E-3</v>
      </c>
      <c r="R135" s="59">
        <v>2.3735314849199999E-4</v>
      </c>
      <c r="S135" s="59">
        <v>4.7470629698389997E-3</v>
      </c>
      <c r="T135" s="59" t="s">
        <v>443</v>
      </c>
      <c r="U135" s="59">
        <v>1.6614720394439999E-3</v>
      </c>
      <c r="V135" s="59">
        <v>0.41608006930638802</v>
      </c>
      <c r="W135" s="59">
        <v>21.005751719999999</v>
      </c>
      <c r="X135" s="59">
        <v>2.3735312679999999E-2</v>
      </c>
      <c r="Y135" s="59">
        <v>3.1567965859999998E-2</v>
      </c>
      <c r="Z135" s="59">
        <v>1.2579715720000001E-2</v>
      </c>
      <c r="AA135" s="59">
        <v>1.9225603269999999E-2</v>
      </c>
      <c r="AB135" s="59">
        <v>8.7108597519999997E-2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2.3598994565057129E-3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383765802.66375917</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1.8055049263789999E-3</v>
      </c>
      <c r="O139" s="59">
        <v>3.6121352024399995E-3</v>
      </c>
      <c r="P139" s="59">
        <v>3.6129352024399999E-3</v>
      </c>
      <c r="Q139" s="59">
        <v>5.755814624194E-3</v>
      </c>
      <c r="R139" s="59">
        <v>5.4928839035940005E-3</v>
      </c>
      <c r="S139" s="59">
        <v>1.2750673254921E-2</v>
      </c>
      <c r="T139" s="59">
        <v>2.5100000000000001E-6</v>
      </c>
      <c r="U139" s="59" t="s">
        <v>443</v>
      </c>
      <c r="V139" s="59">
        <v>9.960140000000001E-3</v>
      </c>
      <c r="W139" s="59">
        <v>6.2445260870000006</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1050</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414.97744393872915</v>
      </c>
      <c r="F141" s="77">
        <f t="shared" ref="F141:AD141" si="0">SUM(F14:F140)</f>
        <v>331.27465873492565</v>
      </c>
      <c r="G141" s="77">
        <f t="shared" si="0"/>
        <v>257.78450300392353</v>
      </c>
      <c r="H141" s="77">
        <f t="shared" si="0"/>
        <v>129.2805589459519</v>
      </c>
      <c r="I141" s="77">
        <f t="shared" si="0"/>
        <v>0</v>
      </c>
      <c r="J141" s="77">
        <f t="shared" si="0"/>
        <v>0</v>
      </c>
      <c r="K141" s="77">
        <f t="shared" si="0"/>
        <v>0</v>
      </c>
      <c r="L141" s="77">
        <f t="shared" si="0"/>
        <v>0</v>
      </c>
      <c r="M141" s="77">
        <f t="shared" si="0"/>
        <v>1275.5204974541657</v>
      </c>
      <c r="N141" s="77">
        <f t="shared" si="0"/>
        <v>201.38861600661008</v>
      </c>
      <c r="O141" s="77">
        <f t="shared" si="0"/>
        <v>4.9004503187349595</v>
      </c>
      <c r="P141" s="77">
        <f t="shared" si="0"/>
        <v>3.3185125411484151</v>
      </c>
      <c r="Q141" s="77">
        <f t="shared" si="0"/>
        <v>6.4278544398019806</v>
      </c>
      <c r="R141" s="77">
        <f>SUM(R14:R140)</f>
        <v>33.749315902509039</v>
      </c>
      <c r="S141" s="77">
        <f t="shared" si="0"/>
        <v>95.776797576832948</v>
      </c>
      <c r="T141" s="77">
        <f t="shared" si="0"/>
        <v>71.481753883259557</v>
      </c>
      <c r="U141" s="77">
        <f t="shared" si="0"/>
        <v>6.3708306934995296</v>
      </c>
      <c r="V141" s="77">
        <f t="shared" si="0"/>
        <v>192.98293024553706</v>
      </c>
      <c r="W141" s="77">
        <f t="shared" si="0"/>
        <v>338.75285985405077</v>
      </c>
      <c r="X141" s="77">
        <f t="shared" si="0"/>
        <v>12.167600662804142</v>
      </c>
      <c r="Y141" s="77">
        <f t="shared" si="0"/>
        <v>14.021866165115876</v>
      </c>
      <c r="Z141" s="77">
        <f t="shared" si="0"/>
        <v>7.7973430844399214</v>
      </c>
      <c r="AA141" s="77">
        <f t="shared" si="0"/>
        <v>5.9115247571374772</v>
      </c>
      <c r="AB141" s="77">
        <f t="shared" si="0"/>
        <v>39.898335615470209</v>
      </c>
      <c r="AC141" s="77">
        <f t="shared" si="0"/>
        <v>114.92514871088186</v>
      </c>
      <c r="AD141" s="77">
        <f t="shared" si="0"/>
        <v>102.77327124469338</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89.008485890386581</v>
      </c>
      <c r="F143" s="59">
        <v>50.710359769191044</v>
      </c>
      <c r="G143" s="59">
        <v>3.8513999831233567</v>
      </c>
      <c r="H143" s="59">
        <v>0.75450722603776321</v>
      </c>
      <c r="I143" s="59" t="s">
        <v>441</v>
      </c>
      <c r="J143" s="59" t="s">
        <v>441</v>
      </c>
      <c r="K143" s="59" t="s">
        <v>441</v>
      </c>
      <c r="L143" s="59" t="s">
        <v>441</v>
      </c>
      <c r="M143" s="59">
        <v>411.82397483586033</v>
      </c>
      <c r="N143" s="59">
        <v>61.29592276270256</v>
      </c>
      <c r="O143" s="59">
        <v>5.1111194489859542E-4</v>
      </c>
      <c r="P143" s="59">
        <v>2.7546360822047637E-2</v>
      </c>
      <c r="Q143" s="59">
        <v>8.0917184709956304E-4</v>
      </c>
      <c r="R143" s="59">
        <v>2.787361480551831E-2</v>
      </c>
      <c r="S143" s="59">
        <v>1.9278237904773989E-2</v>
      </c>
      <c r="T143" s="59">
        <v>5.2402284200587963E-3</v>
      </c>
      <c r="U143" s="59">
        <v>5.9611980440193546E-4</v>
      </c>
      <c r="V143" s="59">
        <v>0.10091000351141952</v>
      </c>
      <c r="W143" s="59">
        <v>2.0043575000000002</v>
      </c>
      <c r="X143" s="59">
        <v>6.6739903776599996E-2</v>
      </c>
      <c r="Y143" s="59">
        <v>8.35481953789E-2</v>
      </c>
      <c r="Z143" s="59">
        <v>5.5347487726000004E-2</v>
      </c>
      <c r="AA143" s="59">
        <v>7.7985335077900009E-2</v>
      </c>
      <c r="AB143" s="59">
        <v>0.28362092195940003</v>
      </c>
      <c r="AC143" s="59">
        <v>2.0043576000000002E-3</v>
      </c>
      <c r="AD143" s="59">
        <v>4.2270909999999999E-4</v>
      </c>
      <c r="AE143" s="93"/>
      <c r="AF143" s="59">
        <v>168555.5015045772</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7.4561983444569471</v>
      </c>
      <c r="F144" s="59">
        <v>0.96445699447193378</v>
      </c>
      <c r="G144" s="59">
        <v>0.75596383093000052</v>
      </c>
      <c r="H144" s="59">
        <v>6.5342241489653747E-3</v>
      </c>
      <c r="I144" s="59" t="s">
        <v>441</v>
      </c>
      <c r="J144" s="59" t="s">
        <v>441</v>
      </c>
      <c r="K144" s="59" t="s">
        <v>441</v>
      </c>
      <c r="L144" s="59" t="s">
        <v>441</v>
      </c>
      <c r="M144" s="59">
        <v>8.871743616151484</v>
      </c>
      <c r="N144" s="59">
        <v>0.44761258238629309</v>
      </c>
      <c r="O144" s="59">
        <v>2.461471723834861E-5</v>
      </c>
      <c r="P144" s="59">
        <v>2.4147745837105211E-3</v>
      </c>
      <c r="Q144" s="59">
        <v>4.7674350928261776E-5</v>
      </c>
      <c r="R144" s="59">
        <v>3.7537437876026449E-3</v>
      </c>
      <c r="S144" s="59">
        <v>2.5214974758080541E-3</v>
      </c>
      <c r="T144" s="59">
        <v>1.2178512217992613E-4</v>
      </c>
      <c r="U144" s="59">
        <v>4.6119267379826332E-5</v>
      </c>
      <c r="V144" s="59">
        <v>8.2548156219156739E-3</v>
      </c>
      <c r="W144" s="59">
        <v>6.7393300000000003E-2</v>
      </c>
      <c r="X144" s="59">
        <v>9.1513129269999993E-3</v>
      </c>
      <c r="Y144" s="59">
        <v>1.0316376061800001E-2</v>
      </c>
      <c r="Z144" s="59">
        <v>8.0248897523000004E-3</v>
      </c>
      <c r="AA144" s="59">
        <v>8.6249009783000014E-3</v>
      </c>
      <c r="AB144" s="59">
        <v>3.6117479719400006E-2</v>
      </c>
      <c r="AC144" s="59">
        <v>6.7393899999999992E-5</v>
      </c>
      <c r="AD144" s="59">
        <v>2.0940600000000001E-5</v>
      </c>
      <c r="AE144" s="93"/>
      <c r="AF144" s="59">
        <v>19043.4576382995</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73.533958805972915</v>
      </c>
      <c r="F145" s="59">
        <v>4.0080366811328005</v>
      </c>
      <c r="G145" s="59">
        <v>3.3707002962051282</v>
      </c>
      <c r="H145" s="59">
        <v>2.104828479018938E-2</v>
      </c>
      <c r="I145" s="59" t="s">
        <v>441</v>
      </c>
      <c r="J145" s="59" t="s">
        <v>441</v>
      </c>
      <c r="K145" s="59" t="s">
        <v>441</v>
      </c>
      <c r="L145" s="59" t="s">
        <v>441</v>
      </c>
      <c r="M145" s="59">
        <v>16.437926084948064</v>
      </c>
      <c r="N145" s="59">
        <v>1.8767197703053077E-2</v>
      </c>
      <c r="O145" s="59">
        <v>9.4515179494253254E-5</v>
      </c>
      <c r="P145" s="59">
        <v>1.0010865159112921E-2</v>
      </c>
      <c r="Q145" s="59">
        <v>1.8896840805028309E-4</v>
      </c>
      <c r="R145" s="59">
        <v>1.6050420104135172E-2</v>
      </c>
      <c r="S145" s="59">
        <v>1.076339344064999E-2</v>
      </c>
      <c r="T145" s="59">
        <v>3.7898998205036414E-4</v>
      </c>
      <c r="U145" s="59">
        <v>1.8890645711205971E-4</v>
      </c>
      <c r="V145" s="59">
        <v>3.4001303752024044E-2</v>
      </c>
      <c r="W145" s="59">
        <v>0.4564262</v>
      </c>
      <c r="X145" s="59">
        <v>6.5211293964000001E-3</v>
      </c>
      <c r="Y145" s="59">
        <v>3.9489061348600002E-2</v>
      </c>
      <c r="Z145" s="59">
        <v>4.41263089195E-2</v>
      </c>
      <c r="AA145" s="59">
        <v>1.0143979062399999E-2</v>
      </c>
      <c r="AB145" s="59">
        <v>0.10028047872689999</v>
      </c>
      <c r="AC145" s="59">
        <v>1.822479E-4</v>
      </c>
      <c r="AD145" s="59">
        <v>8.2338599999999998E-5</v>
      </c>
      <c r="AE145" s="93"/>
      <c r="AF145" s="59">
        <v>80627.83036154299</v>
      </c>
      <c r="AG145" s="59" t="s">
        <v>442</v>
      </c>
      <c r="AH145" s="59">
        <v>12.952431329000001</v>
      </c>
      <c r="AI145" s="59" t="s">
        <v>442</v>
      </c>
      <c r="AJ145" s="59" t="s">
        <v>442</v>
      </c>
      <c r="AK145" s="59" t="s">
        <v>442</v>
      </c>
      <c r="AL145" s="32" t="s">
        <v>49</v>
      </c>
    </row>
    <row r="146" spans="1:38" ht="26.25" customHeight="1" thickBot="1" x14ac:dyDescent="0.3">
      <c r="A146" s="89"/>
      <c r="B146" s="90" t="s">
        <v>348</v>
      </c>
      <c r="C146" s="91" t="s">
        <v>355</v>
      </c>
      <c r="D146" s="92" t="s">
        <v>279</v>
      </c>
      <c r="E146" s="59">
        <v>0.34061091090356188</v>
      </c>
      <c r="F146" s="59">
        <v>5.6046910243146515</v>
      </c>
      <c r="G146" s="59">
        <v>1.9795508943231808E-2</v>
      </c>
      <c r="H146" s="59">
        <v>2.3386440577721564E-3</v>
      </c>
      <c r="I146" s="59" t="s">
        <v>441</v>
      </c>
      <c r="J146" s="59" t="s">
        <v>441</v>
      </c>
      <c r="K146" s="59" t="s">
        <v>441</v>
      </c>
      <c r="L146" s="59" t="s">
        <v>441</v>
      </c>
      <c r="M146" s="59">
        <v>26.487652624674475</v>
      </c>
      <c r="N146" s="59">
        <v>1.4015300683692433</v>
      </c>
      <c r="O146" s="59">
        <v>1.6864862863066711E-3</v>
      </c>
      <c r="P146" s="59">
        <v>4.2381666271661762E-4</v>
      </c>
      <c r="Q146" s="59">
        <v>1.4614367679883369E-5</v>
      </c>
      <c r="R146" s="59">
        <v>7.3668738245200021E-3</v>
      </c>
      <c r="S146" s="59">
        <v>0.28629516844866842</v>
      </c>
      <c r="T146" s="59">
        <v>1.1838215900775035E-2</v>
      </c>
      <c r="U146" s="59">
        <v>1.6791321486991271E-3</v>
      </c>
      <c r="V146" s="59">
        <v>0.16714921799060761</v>
      </c>
      <c r="W146" s="59">
        <v>3.1777300000000001E-2</v>
      </c>
      <c r="X146" s="59">
        <v>4.8422204089999999E-4</v>
      </c>
      <c r="Y146" s="59">
        <v>8.8774040860000012E-4</v>
      </c>
      <c r="Z146" s="59">
        <v>3.0263877560000001E-4</v>
      </c>
      <c r="AA146" s="59">
        <v>1.0390597963000001E-3</v>
      </c>
      <c r="AB146" s="59">
        <v>2.7136610213999999E-3</v>
      </c>
      <c r="AC146" s="59">
        <v>3.1777200000000005E-5</v>
      </c>
      <c r="AD146" s="59">
        <v>3.1777200000000005E-5</v>
      </c>
      <c r="AE146" s="93"/>
      <c r="AF146" s="59">
        <v>2132.4311027308004</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9.7670545583296384</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453.19562901020004</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6.6636558129210091</v>
      </c>
      <c r="O148" s="59">
        <v>2.9661943308795895E-2</v>
      </c>
      <c r="P148" s="59" t="s">
        <v>443</v>
      </c>
      <c r="Q148" s="59">
        <v>7.6388776730959937E-2</v>
      </c>
      <c r="R148" s="59">
        <v>2.4820326960938051</v>
      </c>
      <c r="S148" s="59">
        <v>54.452844208592708</v>
      </c>
      <c r="T148" s="59">
        <v>0.38447012528304014</v>
      </c>
      <c r="U148" s="59">
        <v>4.6300300748055676E-2</v>
      </c>
      <c r="V148" s="59">
        <v>18.527701155859621</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80202.371260845335</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80202.371260845335</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397.42136497521238</v>
      </c>
      <c r="F152" s="101">
        <f t="shared" ref="F152:AD152" si="1">SUM(F$141, F$151, IF(AND(ISNUMBER(SEARCH($B$4,"AT|BE|CH|GB|IE|LT|LU|NL")),SUM(F$143:F$149)&gt;0),SUM(F$143:F$149)-SUM(F$27:F$33),0))</f>
        <v>314.4902112203655</v>
      </c>
      <c r="G152" s="101">
        <f t="shared" si="1"/>
        <v>253.71005698841211</v>
      </c>
      <c r="H152" s="101">
        <f t="shared" si="1"/>
        <v>129.11013305344454</v>
      </c>
      <c r="I152" s="101">
        <f t="shared" si="1"/>
        <v>0</v>
      </c>
      <c r="J152" s="101">
        <f t="shared" si="1"/>
        <v>0</v>
      </c>
      <c r="K152" s="101">
        <f t="shared" si="1"/>
        <v>0</v>
      </c>
      <c r="L152" s="101">
        <f t="shared" si="1"/>
        <v>0</v>
      </c>
      <c r="M152" s="101">
        <f t="shared" si="1"/>
        <v>1157.1802603352598</v>
      </c>
      <c r="N152" s="101">
        <f t="shared" si="1"/>
        <v>183.73787911908394</v>
      </c>
      <c r="O152" s="101">
        <f t="shared" si="1"/>
        <v>4.8969137161909497</v>
      </c>
      <c r="P152" s="101">
        <f t="shared" si="1"/>
        <v>3.3134709750726623</v>
      </c>
      <c r="Q152" s="101">
        <f t="shared" si="1"/>
        <v>6.4200492547767496</v>
      </c>
      <c r="R152" s="101">
        <f t="shared" si="1"/>
        <v>33.49414360437806</v>
      </c>
      <c r="S152" s="101">
        <f t="shared" si="1"/>
        <v>90.209224101578613</v>
      </c>
      <c r="T152" s="101">
        <f t="shared" si="1"/>
        <v>71.43861984713206</v>
      </c>
      <c r="U152" s="101">
        <f t="shared" si="1"/>
        <v>6.3658615867855453</v>
      </c>
      <c r="V152" s="101">
        <f t="shared" si="1"/>
        <v>191.16492802354466</v>
      </c>
      <c r="W152" s="101">
        <f t="shared" si="1"/>
        <v>338.45132335405077</v>
      </c>
      <c r="X152" s="101">
        <f t="shared" si="1"/>
        <v>12.163806383222642</v>
      </c>
      <c r="Y152" s="101">
        <f t="shared" si="1"/>
        <v>14.015286288791875</v>
      </c>
      <c r="Z152" s="101">
        <f t="shared" si="1"/>
        <v>7.7950126297964211</v>
      </c>
      <c r="AA152" s="101">
        <f t="shared" si="1"/>
        <v>5.9036682693506775</v>
      </c>
      <c r="AB152" s="101">
        <f t="shared" si="1"/>
        <v>39.877774517134412</v>
      </c>
      <c r="AC152" s="101">
        <f t="shared" si="1"/>
        <v>114.92484612978186</v>
      </c>
      <c r="AD152" s="101">
        <f t="shared" si="1"/>
        <v>102.77320298429338</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397.42136497521238</v>
      </c>
      <c r="F154" s="101">
        <f>SUM(F$141, F$153, -1 * IF(OR($B$6=2005,$B$6&gt;=2020),SUM(F$99:F$122),0), IF(AND(ISNUMBER(SEARCH($B$4,"AT|BE|CH|GB|IE|LT|LU|NL")),SUM(F$143:F$149)&gt;0),SUM(F$143:F$149)-SUM(F$27:F$33),0))</f>
        <v>314.4902112203655</v>
      </c>
      <c r="G154" s="101">
        <f>SUM(G$141, G$153, IF(AND(ISNUMBER(SEARCH($B$4,"AT|BE|CH|GB|IE|LT|LU|NL")),SUM(G$143:G$149)&gt;0),SUM(G$143:G$149)-SUM(G$27:G$33),0))</f>
        <v>253.71005698841211</v>
      </c>
      <c r="H154" s="101">
        <f>SUM(H$141, H$153, IF(AND(ISNUMBER(SEARCH($B$4,"AT|BE|CH|GB|IE|LT|LU|NL")),SUM(H$143:H$149)&gt;0),SUM(H$143:H$149)-SUM(H$27:H$33),0))</f>
        <v>129.11013305344454</v>
      </c>
      <c r="I154" s="101">
        <f t="shared" ref="I154:AD154" si="2">SUM(I$141, I$153, IF(AND(ISNUMBER(SEARCH($B$4,"AT|BE|CH|GB|IE|LT|LU|NL")),SUM(I$143:I$149)&gt;0),SUM(I$143:I$149)-SUM(I$27:I$33),0))</f>
        <v>0</v>
      </c>
      <c r="J154" s="101">
        <f t="shared" si="2"/>
        <v>0</v>
      </c>
      <c r="K154" s="101">
        <f t="shared" si="2"/>
        <v>0</v>
      </c>
      <c r="L154" s="101">
        <f t="shared" si="2"/>
        <v>0</v>
      </c>
      <c r="M154" s="101">
        <f t="shared" si="2"/>
        <v>1157.1802603352598</v>
      </c>
      <c r="N154" s="101">
        <f t="shared" si="2"/>
        <v>183.73787911908394</v>
      </c>
      <c r="O154" s="101">
        <f t="shared" si="2"/>
        <v>4.8969137161909497</v>
      </c>
      <c r="P154" s="101">
        <f t="shared" si="2"/>
        <v>3.3134709750726623</v>
      </c>
      <c r="Q154" s="101">
        <f t="shared" si="2"/>
        <v>6.4200492547767496</v>
      </c>
      <c r="R154" s="101">
        <f t="shared" si="2"/>
        <v>33.49414360437806</v>
      </c>
      <c r="S154" s="101">
        <f t="shared" si="2"/>
        <v>90.209224101578613</v>
      </c>
      <c r="T154" s="101">
        <f t="shared" si="2"/>
        <v>71.43861984713206</v>
      </c>
      <c r="U154" s="101">
        <f t="shared" si="2"/>
        <v>6.3658615867855453</v>
      </c>
      <c r="V154" s="101">
        <f t="shared" si="2"/>
        <v>191.16492802354466</v>
      </c>
      <c r="W154" s="101">
        <f t="shared" si="2"/>
        <v>338.45132335405077</v>
      </c>
      <c r="X154" s="101">
        <f t="shared" si="2"/>
        <v>12.163806383222642</v>
      </c>
      <c r="Y154" s="101">
        <f t="shared" si="2"/>
        <v>14.015286288791875</v>
      </c>
      <c r="Z154" s="101">
        <f t="shared" si="2"/>
        <v>7.7950126297964211</v>
      </c>
      <c r="AA154" s="101">
        <f t="shared" si="2"/>
        <v>5.9036682693506775</v>
      </c>
      <c r="AB154" s="101">
        <f t="shared" si="2"/>
        <v>39.877774517134412</v>
      </c>
      <c r="AC154" s="101">
        <f t="shared" si="2"/>
        <v>114.92484612978186</v>
      </c>
      <c r="AD154" s="101">
        <f t="shared" si="2"/>
        <v>102.77320298429338</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11.0612905615719</v>
      </c>
      <c r="F157" s="59">
        <v>0.16933662812376302</v>
      </c>
      <c r="G157" s="59">
        <v>0.65342609799143092</v>
      </c>
      <c r="H157" s="59" t="s">
        <v>443</v>
      </c>
      <c r="I157" s="59" t="s">
        <v>441</v>
      </c>
      <c r="J157" s="59" t="s">
        <v>441</v>
      </c>
      <c r="K157" s="59" t="s">
        <v>441</v>
      </c>
      <c r="L157" s="59" t="s">
        <v>441</v>
      </c>
      <c r="M157" s="59">
        <v>1.80818199416624</v>
      </c>
      <c r="N157" s="59">
        <v>1.3600000000000001E-6</v>
      </c>
      <c r="O157" s="59">
        <v>1.1000000000000001E-7</v>
      </c>
      <c r="P157" s="59">
        <v>1.3549999999999999E-5</v>
      </c>
      <c r="Q157" s="59">
        <v>2.2999999999999999E-7</v>
      </c>
      <c r="R157" s="59">
        <v>2.2589999999999999E-5</v>
      </c>
      <c r="S157" s="59">
        <v>1.468E-5</v>
      </c>
      <c r="T157" s="59">
        <v>5.5999999999999993E-7</v>
      </c>
      <c r="U157" s="59">
        <v>2.2999999999999999E-7</v>
      </c>
      <c r="V157" s="59">
        <v>4.7429999999999998E-5</v>
      </c>
      <c r="W157" s="59" t="s">
        <v>443</v>
      </c>
      <c r="X157" s="59">
        <v>1.55205E-6</v>
      </c>
      <c r="Y157" s="59">
        <v>1.55205E-6</v>
      </c>
      <c r="Z157" s="59">
        <v>1.55205E-6</v>
      </c>
      <c r="AA157" s="59">
        <v>1.55205E-6</v>
      </c>
      <c r="AB157" s="59">
        <v>6.2082000000000001E-6</v>
      </c>
      <c r="AC157" s="59" t="s">
        <v>442</v>
      </c>
      <c r="AD157" s="59" t="s">
        <v>442</v>
      </c>
      <c r="AE157" s="93"/>
      <c r="AF157" s="59">
        <v>34310.376119627035</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3.6561924144017204E-2</v>
      </c>
      <c r="F158" s="59">
        <v>1.1199916425185131E-2</v>
      </c>
      <c r="G158" s="59">
        <v>2.2690066515500002E-3</v>
      </c>
      <c r="H158" s="59" t="s">
        <v>443</v>
      </c>
      <c r="I158" s="59" t="s">
        <v>441</v>
      </c>
      <c r="J158" s="59" t="s">
        <v>441</v>
      </c>
      <c r="K158" s="59" t="s">
        <v>441</v>
      </c>
      <c r="L158" s="59" t="s">
        <v>441</v>
      </c>
      <c r="M158" s="59">
        <v>0.70644274278373298</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125.69190124773657</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19.227250146473349</v>
      </c>
      <c r="F159" s="59">
        <v>1.1376130259785617</v>
      </c>
      <c r="G159" s="59">
        <v>12.052425648985979</v>
      </c>
      <c r="H159" s="59">
        <v>2.5878012607812098E-3</v>
      </c>
      <c r="I159" s="59" t="s">
        <v>441</v>
      </c>
      <c r="J159" s="59" t="s">
        <v>441</v>
      </c>
      <c r="K159" s="59" t="s">
        <v>441</v>
      </c>
      <c r="L159" s="59" t="s">
        <v>441</v>
      </c>
      <c r="M159" s="59">
        <v>5.7505954853211438</v>
      </c>
      <c r="N159" s="59">
        <v>4.7653361509991374E-2</v>
      </c>
      <c r="O159" s="59">
        <v>6.5665885417047001E-3</v>
      </c>
      <c r="P159" s="59">
        <v>9.4166616293518499E-3</v>
      </c>
      <c r="Q159" s="59">
        <v>9.5876776383215859E-2</v>
      </c>
      <c r="R159" s="59" t="s">
        <v>443</v>
      </c>
      <c r="S159" s="59">
        <v>9.5876776383215859E-2</v>
      </c>
      <c r="T159" s="59">
        <v>5.4118969917036139</v>
      </c>
      <c r="U159" s="59">
        <v>9.5306723019982748E-2</v>
      </c>
      <c r="V159" s="59">
        <v>0.22025428364290187</v>
      </c>
      <c r="W159" s="59" t="s">
        <v>443</v>
      </c>
      <c r="X159" s="59">
        <v>1.16849519443099E-2</v>
      </c>
      <c r="Y159" s="59">
        <v>1.1026390573216038E-2</v>
      </c>
      <c r="Z159" s="59">
        <v>4.5975722884550501E-3</v>
      </c>
      <c r="AA159" s="59" t="s">
        <v>443</v>
      </c>
      <c r="AB159" s="59">
        <v>2.730891480598107E-2</v>
      </c>
      <c r="AC159" s="59" t="s">
        <v>442</v>
      </c>
      <c r="AD159" s="59" t="s">
        <v>442</v>
      </c>
      <c r="AE159" s="93"/>
      <c r="AF159" s="59">
        <v>11983.106385102794</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51.364012424123999</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1996</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1996</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53.011478709661006</v>
      </c>
      <c r="F14" s="59">
        <v>0.27711384955885238</v>
      </c>
      <c r="G14" s="59">
        <v>68.713416668712</v>
      </c>
      <c r="H14" s="59">
        <v>3.7482106977000003E-2</v>
      </c>
      <c r="I14" s="59" t="s">
        <v>441</v>
      </c>
      <c r="J14" s="59" t="s">
        <v>441</v>
      </c>
      <c r="K14" s="59" t="s">
        <v>441</v>
      </c>
      <c r="L14" s="59" t="s">
        <v>441</v>
      </c>
      <c r="M14" s="59">
        <v>3.3742882598168</v>
      </c>
      <c r="N14" s="59">
        <v>6.7968108650051935</v>
      </c>
      <c r="O14" s="59">
        <v>0.77388645447589888</v>
      </c>
      <c r="P14" s="59">
        <v>0.93639944290612998</v>
      </c>
      <c r="Q14" s="59">
        <v>0.50834255667950001</v>
      </c>
      <c r="R14" s="59">
        <v>1.428346279379584</v>
      </c>
      <c r="S14" s="59">
        <v>1.4407509622730486</v>
      </c>
      <c r="T14" s="59">
        <v>3.2671572228280863</v>
      </c>
      <c r="U14" s="59">
        <v>2.1914425910464539</v>
      </c>
      <c r="V14" s="59">
        <v>4.9548074143531924</v>
      </c>
      <c r="W14" s="59">
        <v>104.95158738974598</v>
      </c>
      <c r="X14" s="59">
        <v>5.5825233774500001E-4</v>
      </c>
      <c r="Y14" s="59">
        <v>2.7513883719800002E-3</v>
      </c>
      <c r="Z14" s="59">
        <v>1.2526559137799999E-3</v>
      </c>
      <c r="AA14" s="59">
        <v>6.3197661734E-4</v>
      </c>
      <c r="AB14" s="59">
        <v>5.1942512558299991E-3</v>
      </c>
      <c r="AC14" s="59">
        <v>60.809200598680007</v>
      </c>
      <c r="AD14" s="59">
        <v>2.2411419400060001E-2</v>
      </c>
      <c r="AE14" s="60"/>
      <c r="AF14" s="59">
        <v>8189.0099620000001</v>
      </c>
      <c r="AG14" s="59">
        <v>160441.63630000001</v>
      </c>
      <c r="AH14" s="59">
        <v>85651.000211571401</v>
      </c>
      <c r="AI14" s="59">
        <v>6848.9533872571719</v>
      </c>
      <c r="AJ14" s="59">
        <v>6761.4856298791374</v>
      </c>
      <c r="AK14" s="59" t="s">
        <v>442</v>
      </c>
      <c r="AL14" s="29" t="s">
        <v>49</v>
      </c>
    </row>
    <row r="15" spans="1:38" ht="26.25" customHeight="1" thickBot="1" x14ac:dyDescent="0.3">
      <c r="A15" s="56" t="s">
        <v>53</v>
      </c>
      <c r="B15" s="56" t="s">
        <v>54</v>
      </c>
      <c r="C15" s="57" t="s">
        <v>55</v>
      </c>
      <c r="D15" s="58"/>
      <c r="E15" s="59">
        <v>5.3384021389999994</v>
      </c>
      <c r="F15" s="59">
        <v>0.39000749716999999</v>
      </c>
      <c r="G15" s="59">
        <v>35.209591705000001</v>
      </c>
      <c r="H15" s="59" t="s">
        <v>443</v>
      </c>
      <c r="I15" s="59" t="s">
        <v>441</v>
      </c>
      <c r="J15" s="59" t="s">
        <v>441</v>
      </c>
      <c r="K15" s="59" t="s">
        <v>441</v>
      </c>
      <c r="L15" s="59" t="s">
        <v>441</v>
      </c>
      <c r="M15" s="59">
        <v>5.6462896469999997</v>
      </c>
      <c r="N15" s="59">
        <v>0.36653300000000005</v>
      </c>
      <c r="O15" s="59">
        <v>1.3004999999999999E-2</v>
      </c>
      <c r="P15" s="59">
        <v>8.0040000000000007E-3</v>
      </c>
      <c r="Q15" s="59">
        <v>1.3099E-2</v>
      </c>
      <c r="R15" s="59">
        <v>0.26500200000000002</v>
      </c>
      <c r="S15" s="59">
        <v>0.13300900000000002</v>
      </c>
      <c r="T15" s="59">
        <v>28.217714999999998</v>
      </c>
      <c r="U15" s="59">
        <v>5.078E-3</v>
      </c>
      <c r="V15" s="59" t="s">
        <v>443</v>
      </c>
      <c r="W15" s="59">
        <v>5.2262893999999997E-2</v>
      </c>
      <c r="X15" s="59" t="s">
        <v>443</v>
      </c>
      <c r="Y15" s="59" t="s">
        <v>443</v>
      </c>
      <c r="Z15" s="59" t="s">
        <v>443</v>
      </c>
      <c r="AA15" s="59" t="s">
        <v>443</v>
      </c>
      <c r="AB15" s="59" t="s">
        <v>443</v>
      </c>
      <c r="AC15" s="59" t="s">
        <v>442</v>
      </c>
      <c r="AD15" s="59" t="s">
        <v>442</v>
      </c>
      <c r="AE15" s="60"/>
      <c r="AF15" s="59">
        <v>65548.546545999998</v>
      </c>
      <c r="AG15" s="59" t="s">
        <v>442</v>
      </c>
      <c r="AH15" s="59">
        <v>86.336439999999996</v>
      </c>
      <c r="AI15" s="59" t="s">
        <v>442</v>
      </c>
      <c r="AJ15" s="59" t="s">
        <v>442</v>
      </c>
      <c r="AK15" s="59" t="s">
        <v>442</v>
      </c>
      <c r="AL15" s="29" t="s">
        <v>49</v>
      </c>
    </row>
    <row r="16" spans="1:38" ht="26.25" customHeight="1" thickBot="1" x14ac:dyDescent="0.3">
      <c r="A16" s="56" t="s">
        <v>53</v>
      </c>
      <c r="B16" s="56" t="s">
        <v>56</v>
      </c>
      <c r="C16" s="57" t="s">
        <v>57</v>
      </c>
      <c r="D16" s="58"/>
      <c r="E16" s="59">
        <v>4.3191494722000003</v>
      </c>
      <c r="F16" s="59">
        <v>1.1261564231763728</v>
      </c>
      <c r="G16" s="59">
        <v>7.1317019190000011</v>
      </c>
      <c r="H16" s="59">
        <v>5.8702099999999998E-3</v>
      </c>
      <c r="I16" s="59" t="s">
        <v>441</v>
      </c>
      <c r="J16" s="59" t="s">
        <v>441</v>
      </c>
      <c r="K16" s="59" t="s">
        <v>441</v>
      </c>
      <c r="L16" s="59" t="s">
        <v>441</v>
      </c>
      <c r="M16" s="59">
        <v>1.7780517063600001</v>
      </c>
      <c r="N16" s="59">
        <v>0.24227940000000001</v>
      </c>
      <c r="O16" s="59">
        <v>1.270949E-2</v>
      </c>
      <c r="P16" s="59">
        <v>0.23814168999999999</v>
      </c>
      <c r="Q16" s="59">
        <v>8.8347590000000004E-2</v>
      </c>
      <c r="R16" s="59">
        <v>4.9261280000000005E-2</v>
      </c>
      <c r="S16" s="59">
        <v>0.20149529000000002</v>
      </c>
      <c r="T16" s="59">
        <v>0.16430346000000001</v>
      </c>
      <c r="U16" s="59">
        <v>2.296409E-2</v>
      </c>
      <c r="V16" s="59">
        <v>0.36510568999999998</v>
      </c>
      <c r="W16" s="59">
        <v>1.3022681700000001</v>
      </c>
      <c r="X16" s="59">
        <v>2.3423693539999998E-2</v>
      </c>
      <c r="Y16" s="59">
        <v>2.8565480000000004E-4</v>
      </c>
      <c r="Z16" s="59">
        <v>8.5696439999999991E-5</v>
      </c>
      <c r="AA16" s="59">
        <v>5.7130960000000003E-5</v>
      </c>
      <c r="AB16" s="59">
        <v>2.3852175739999999E-2</v>
      </c>
      <c r="AC16" s="59" t="s">
        <v>444</v>
      </c>
      <c r="AD16" s="59" t="s">
        <v>442</v>
      </c>
      <c r="AE16" s="60"/>
      <c r="AF16" s="59">
        <v>1892.2644170000001</v>
      </c>
      <c r="AG16" s="59">
        <v>11745.181339999999</v>
      </c>
      <c r="AH16" s="59">
        <v>0.35376000000000002</v>
      </c>
      <c r="AI16" s="59" t="s">
        <v>442</v>
      </c>
      <c r="AJ16" s="59" t="s">
        <v>442</v>
      </c>
      <c r="AK16" s="59" t="s">
        <v>442</v>
      </c>
      <c r="AL16" s="29" t="s">
        <v>49</v>
      </c>
    </row>
    <row r="17" spans="1:38" ht="26.25" customHeight="1" thickBot="1" x14ac:dyDescent="0.3">
      <c r="A17" s="56" t="s">
        <v>53</v>
      </c>
      <c r="B17" s="56" t="s">
        <v>58</v>
      </c>
      <c r="C17" s="57" t="s">
        <v>59</v>
      </c>
      <c r="D17" s="58"/>
      <c r="E17" s="59">
        <v>12.442877658499999</v>
      </c>
      <c r="F17" s="59">
        <v>0.89367628997899984</v>
      </c>
      <c r="G17" s="59">
        <v>5.924172725</v>
      </c>
      <c r="H17" s="59">
        <v>1.8543900000000002E-2</v>
      </c>
      <c r="I17" s="59" t="s">
        <v>441</v>
      </c>
      <c r="J17" s="59" t="s">
        <v>441</v>
      </c>
      <c r="K17" s="59" t="s">
        <v>441</v>
      </c>
      <c r="L17" s="59" t="s">
        <v>441</v>
      </c>
      <c r="M17" s="59">
        <v>165.60618679367198</v>
      </c>
      <c r="N17" s="59">
        <v>1.13334913</v>
      </c>
      <c r="O17" s="59">
        <v>5.1882560000000008E-2</v>
      </c>
      <c r="P17" s="59">
        <v>5.1172500000000003E-3</v>
      </c>
      <c r="Q17" s="59">
        <v>0.28826196000000004</v>
      </c>
      <c r="R17" s="59">
        <v>0.24640094000000001</v>
      </c>
      <c r="S17" s="59">
        <v>0.34847733999999997</v>
      </c>
      <c r="T17" s="59">
        <v>0.7564840100000001</v>
      </c>
      <c r="U17" s="59">
        <v>1.043732E-2</v>
      </c>
      <c r="V17" s="59">
        <v>1.37586108</v>
      </c>
      <c r="W17" s="59">
        <v>0.15319007000000001</v>
      </c>
      <c r="X17" s="59">
        <v>5.9257392100000002E-3</v>
      </c>
      <c r="Y17" s="59">
        <v>1.0150043020000001E-2</v>
      </c>
      <c r="Z17" s="59">
        <v>3.5156836000000006E-3</v>
      </c>
      <c r="AA17" s="59">
        <v>2.9094788199999994E-3</v>
      </c>
      <c r="AB17" s="59">
        <v>2.2500944659999998E-2</v>
      </c>
      <c r="AC17" s="59" t="s">
        <v>442</v>
      </c>
      <c r="AD17" s="59" t="s">
        <v>442</v>
      </c>
      <c r="AE17" s="60"/>
      <c r="AF17" s="59">
        <v>3100.36335173507</v>
      </c>
      <c r="AG17" s="59">
        <v>16133.137150000002</v>
      </c>
      <c r="AH17" s="59">
        <v>26913.339348000001</v>
      </c>
      <c r="AI17" s="59" t="s">
        <v>442</v>
      </c>
      <c r="AJ17" s="59" t="s">
        <v>442</v>
      </c>
      <c r="AK17" s="59" t="s">
        <v>442</v>
      </c>
      <c r="AL17" s="29" t="s">
        <v>49</v>
      </c>
    </row>
    <row r="18" spans="1:38" ht="26.25" customHeight="1" thickBot="1" x14ac:dyDescent="0.3">
      <c r="A18" s="56" t="s">
        <v>53</v>
      </c>
      <c r="B18" s="56" t="s">
        <v>60</v>
      </c>
      <c r="C18" s="57" t="s">
        <v>61</v>
      </c>
      <c r="D18" s="58"/>
      <c r="E18" s="59">
        <v>0.74863038109999991</v>
      </c>
      <c r="F18" s="59">
        <v>2.9430168725398099E-2</v>
      </c>
      <c r="G18" s="59">
        <v>1.088095115</v>
      </c>
      <c r="H18" s="59">
        <v>3.7182999999999997E-4</v>
      </c>
      <c r="I18" s="59" t="s">
        <v>441</v>
      </c>
      <c r="J18" s="59" t="s">
        <v>441</v>
      </c>
      <c r="K18" s="59" t="s">
        <v>441</v>
      </c>
      <c r="L18" s="59" t="s">
        <v>441</v>
      </c>
      <c r="M18" s="59">
        <v>0.44951740089999997</v>
      </c>
      <c r="N18" s="59">
        <v>4.535426E-2</v>
      </c>
      <c r="O18" s="59">
        <v>2.16051E-3</v>
      </c>
      <c r="P18" s="59">
        <v>1.37418E-3</v>
      </c>
      <c r="Q18" s="59">
        <v>7.2983300000000004E-3</v>
      </c>
      <c r="R18" s="59">
        <v>3.7161699999999999E-2</v>
      </c>
      <c r="S18" s="59">
        <v>2.4319400000000001E-2</v>
      </c>
      <c r="T18" s="59">
        <v>1.32796168</v>
      </c>
      <c r="U18" s="59">
        <v>1.80185E-3</v>
      </c>
      <c r="V18" s="59">
        <v>2.1269999999999999E-4</v>
      </c>
      <c r="W18" s="59">
        <v>3.1177718E-2</v>
      </c>
      <c r="X18" s="59">
        <v>2.3061E-7</v>
      </c>
      <c r="Y18" s="59">
        <v>1.8206900000000001E-6</v>
      </c>
      <c r="Z18" s="59">
        <v>2.0635000000000002E-7</v>
      </c>
      <c r="AA18" s="59">
        <v>1.8206999999999999E-7</v>
      </c>
      <c r="AB18" s="59">
        <v>2.4397199999999998E-6</v>
      </c>
      <c r="AC18" s="59" t="s">
        <v>443</v>
      </c>
      <c r="AD18" s="59" t="s">
        <v>443</v>
      </c>
      <c r="AE18" s="60"/>
      <c r="AF18" s="59">
        <v>2711.3476844805</v>
      </c>
      <c r="AG18" s="59">
        <v>1722.89</v>
      </c>
      <c r="AH18" s="59">
        <v>4798.8459640000001</v>
      </c>
      <c r="AI18" s="59" t="s">
        <v>442</v>
      </c>
      <c r="AJ18" s="59" t="s">
        <v>442</v>
      </c>
      <c r="AK18" s="59" t="s">
        <v>442</v>
      </c>
      <c r="AL18" s="29" t="s">
        <v>49</v>
      </c>
    </row>
    <row r="19" spans="1:38" ht="26.25" customHeight="1" thickBot="1" x14ac:dyDescent="0.3">
      <c r="A19" s="56" t="s">
        <v>53</v>
      </c>
      <c r="B19" s="56" t="s">
        <v>62</v>
      </c>
      <c r="C19" s="57" t="s">
        <v>63</v>
      </c>
      <c r="D19" s="58"/>
      <c r="E19" s="59">
        <v>6.5653850899999995</v>
      </c>
      <c r="F19" s="59">
        <v>0.37200812079890799</v>
      </c>
      <c r="G19" s="59">
        <v>4.9449846180000012</v>
      </c>
      <c r="H19" s="59">
        <v>1.512318E-2</v>
      </c>
      <c r="I19" s="59" t="s">
        <v>441</v>
      </c>
      <c r="J19" s="59" t="s">
        <v>441</v>
      </c>
      <c r="K19" s="59" t="s">
        <v>441</v>
      </c>
      <c r="L19" s="59" t="s">
        <v>441</v>
      </c>
      <c r="M19" s="59">
        <v>1.5412496790999999</v>
      </c>
      <c r="N19" s="59">
        <v>0.23992147999999996</v>
      </c>
      <c r="O19" s="59">
        <v>1.7576539999999998E-2</v>
      </c>
      <c r="P19" s="59">
        <v>2.241539E-2</v>
      </c>
      <c r="Q19" s="59">
        <v>2.8619239999999997E-2</v>
      </c>
      <c r="R19" s="59">
        <v>0.28876712000000004</v>
      </c>
      <c r="S19" s="59">
        <v>0.15564234000000002</v>
      </c>
      <c r="T19" s="59">
        <v>8.6422330599999988</v>
      </c>
      <c r="U19" s="59">
        <v>3.2349360000000001E-2</v>
      </c>
      <c r="V19" s="59">
        <v>0.81304733000000007</v>
      </c>
      <c r="W19" s="59">
        <v>8.8205613999999988E-2</v>
      </c>
      <c r="X19" s="59">
        <v>3.43509533E-3</v>
      </c>
      <c r="Y19" s="59">
        <v>1.4177669470000001E-2</v>
      </c>
      <c r="Z19" s="59">
        <v>2.4087755999999995E-3</v>
      </c>
      <c r="AA19" s="59">
        <v>1.95789454E-3</v>
      </c>
      <c r="AB19" s="59">
        <v>2.197943493E-2</v>
      </c>
      <c r="AC19" s="59">
        <v>1.7239999999999998E-2</v>
      </c>
      <c r="AD19" s="59">
        <v>7.3800000000000003E-3</v>
      </c>
      <c r="AE19" s="60"/>
      <c r="AF19" s="59">
        <v>13478.040780000001</v>
      </c>
      <c r="AG19" s="59">
        <v>2613.77862</v>
      </c>
      <c r="AH19" s="59">
        <v>63374.807939999999</v>
      </c>
      <c r="AI19" s="59" t="s">
        <v>442</v>
      </c>
      <c r="AJ19" s="59">
        <v>1312.5385000000001</v>
      </c>
      <c r="AK19" s="59" t="s">
        <v>442</v>
      </c>
      <c r="AL19" s="29" t="s">
        <v>49</v>
      </c>
    </row>
    <row r="20" spans="1:38" ht="26.25" customHeight="1" thickBot="1" x14ac:dyDescent="0.3">
      <c r="A20" s="56" t="s">
        <v>53</v>
      </c>
      <c r="B20" s="56" t="s">
        <v>64</v>
      </c>
      <c r="C20" s="57" t="s">
        <v>65</v>
      </c>
      <c r="D20" s="58"/>
      <c r="E20" s="59">
        <v>2.2197323479</v>
      </c>
      <c r="F20" s="59">
        <v>9.2984502565939597E-2</v>
      </c>
      <c r="G20" s="59">
        <v>2.9870105900000001</v>
      </c>
      <c r="H20" s="59">
        <v>1.31694E-2</v>
      </c>
      <c r="I20" s="59" t="s">
        <v>441</v>
      </c>
      <c r="J20" s="59" t="s">
        <v>441</v>
      </c>
      <c r="K20" s="59" t="s">
        <v>441</v>
      </c>
      <c r="L20" s="59" t="s">
        <v>441</v>
      </c>
      <c r="M20" s="59">
        <v>1.1617362409300001</v>
      </c>
      <c r="N20" s="59">
        <v>4.4101069999999999E-2</v>
      </c>
      <c r="O20" s="59">
        <v>5.5229900000000002E-3</v>
      </c>
      <c r="P20" s="59">
        <v>2.9101100000000005E-3</v>
      </c>
      <c r="Q20" s="59">
        <v>2.093482E-2</v>
      </c>
      <c r="R20" s="59">
        <v>2.2897689999999998E-2</v>
      </c>
      <c r="S20" s="59">
        <v>3.8055579999999999E-2</v>
      </c>
      <c r="T20" s="59">
        <v>0.98001300000000002</v>
      </c>
      <c r="U20" s="59">
        <v>8.9783099999999998E-3</v>
      </c>
      <c r="V20" s="59">
        <v>0.56458311999999999</v>
      </c>
      <c r="W20" s="59">
        <v>0.13077918699999999</v>
      </c>
      <c r="X20" s="59">
        <v>1.9620797749999998E-2</v>
      </c>
      <c r="Y20" s="59">
        <v>3.0214648310000002E-2</v>
      </c>
      <c r="Z20" s="59">
        <v>7.5636496199999988E-3</v>
      </c>
      <c r="AA20" s="59">
        <v>7.5939864399999996E-3</v>
      </c>
      <c r="AB20" s="59">
        <v>6.4993082130000004E-2</v>
      </c>
      <c r="AC20" s="59">
        <v>4.3699999999999998E-3</v>
      </c>
      <c r="AD20" s="59">
        <v>3.0599999999999998E-3</v>
      </c>
      <c r="AE20" s="60"/>
      <c r="AF20" s="59">
        <v>3619.2961800116918</v>
      </c>
      <c r="AG20" s="59">
        <v>1330.55</v>
      </c>
      <c r="AH20" s="59">
        <v>5739.7401819999995</v>
      </c>
      <c r="AI20" s="59">
        <v>4453.7730000000001</v>
      </c>
      <c r="AJ20" s="59" t="s">
        <v>442</v>
      </c>
      <c r="AK20" s="59" t="s">
        <v>442</v>
      </c>
      <c r="AL20" s="29" t="s">
        <v>49</v>
      </c>
    </row>
    <row r="21" spans="1:38" ht="26.25" customHeight="1" thickBot="1" x14ac:dyDescent="0.3">
      <c r="A21" s="56" t="s">
        <v>53</v>
      </c>
      <c r="B21" s="56" t="s">
        <v>66</v>
      </c>
      <c r="C21" s="57" t="s">
        <v>67</v>
      </c>
      <c r="D21" s="58"/>
      <c r="E21" s="59">
        <v>4.6875380639999999</v>
      </c>
      <c r="F21" s="59">
        <v>0.23527898997555402</v>
      </c>
      <c r="G21" s="59">
        <v>9.4271457269999992</v>
      </c>
      <c r="H21" s="59">
        <v>1.354004E-2</v>
      </c>
      <c r="I21" s="59" t="s">
        <v>441</v>
      </c>
      <c r="J21" s="59" t="s">
        <v>441</v>
      </c>
      <c r="K21" s="59" t="s">
        <v>441</v>
      </c>
      <c r="L21" s="59" t="s">
        <v>441</v>
      </c>
      <c r="M21" s="59">
        <v>1.1118100682999998</v>
      </c>
      <c r="N21" s="59">
        <v>2.0657486899999999</v>
      </c>
      <c r="O21" s="59">
        <v>2.663621E-2</v>
      </c>
      <c r="P21" s="59">
        <v>1.536671E-2</v>
      </c>
      <c r="Q21" s="59">
        <v>3.9350289999999996E-2</v>
      </c>
      <c r="R21" s="59">
        <v>0.41923150999999997</v>
      </c>
      <c r="S21" s="59">
        <v>0.22946776999999999</v>
      </c>
      <c r="T21" s="59">
        <v>13.06682689</v>
      </c>
      <c r="U21" s="59">
        <v>2.3720970000000001E-2</v>
      </c>
      <c r="V21" s="59">
        <v>0.37523636000000005</v>
      </c>
      <c r="W21" s="59">
        <v>6.1857330000000002E-2</v>
      </c>
      <c r="X21" s="59">
        <v>7.915770000000001E-6</v>
      </c>
      <c r="Y21" s="59">
        <v>6.504382000000001E-5</v>
      </c>
      <c r="Z21" s="59">
        <v>1.0914470000000002E-5</v>
      </c>
      <c r="AA21" s="59">
        <v>1.804165E-5</v>
      </c>
      <c r="AB21" s="59">
        <v>1.0191569999999998E-4</v>
      </c>
      <c r="AC21" s="59" t="s">
        <v>443</v>
      </c>
      <c r="AD21" s="59" t="s">
        <v>443</v>
      </c>
      <c r="AE21" s="60"/>
      <c r="AF21" s="59">
        <v>19772.671471501799</v>
      </c>
      <c r="AG21" s="59">
        <v>1226.0034505000001</v>
      </c>
      <c r="AH21" s="59">
        <v>16596.014380000001</v>
      </c>
      <c r="AI21" s="59">
        <v>29.302</v>
      </c>
      <c r="AJ21" s="59" t="s">
        <v>442</v>
      </c>
      <c r="AK21" s="59" t="s">
        <v>442</v>
      </c>
      <c r="AL21" s="29" t="s">
        <v>49</v>
      </c>
    </row>
    <row r="22" spans="1:38" ht="26.25" customHeight="1" thickBot="1" x14ac:dyDescent="0.3">
      <c r="A22" s="56" t="s">
        <v>53</v>
      </c>
      <c r="B22" s="61" t="s">
        <v>68</v>
      </c>
      <c r="C22" s="57" t="s">
        <v>69</v>
      </c>
      <c r="D22" s="58"/>
      <c r="E22" s="59">
        <v>0.74935588410000009</v>
      </c>
      <c r="F22" s="59">
        <v>5.6254693034165401E-2</v>
      </c>
      <c r="G22" s="59">
        <v>1.074982747</v>
      </c>
      <c r="H22" s="59">
        <v>1.51581E-3</v>
      </c>
      <c r="I22" s="59" t="s">
        <v>441</v>
      </c>
      <c r="J22" s="59" t="s">
        <v>441</v>
      </c>
      <c r="K22" s="59" t="s">
        <v>441</v>
      </c>
      <c r="L22" s="59" t="s">
        <v>441</v>
      </c>
      <c r="M22" s="59">
        <v>2.0943663902800003</v>
      </c>
      <c r="N22" s="59">
        <v>0.10567542000000001</v>
      </c>
      <c r="O22" s="59">
        <v>7.2579799999999998E-3</v>
      </c>
      <c r="P22" s="59">
        <v>6.6265399999999993E-3</v>
      </c>
      <c r="Q22" s="59">
        <v>1.2632000000000001E-2</v>
      </c>
      <c r="R22" s="59">
        <v>6.7431309999999994E-2</v>
      </c>
      <c r="S22" s="59">
        <v>3.5115199999999999E-2</v>
      </c>
      <c r="T22" s="59">
        <v>1.6906815599999998</v>
      </c>
      <c r="U22" s="59">
        <v>4.6189100000000004E-2</v>
      </c>
      <c r="V22" s="59">
        <v>0.11261117</v>
      </c>
      <c r="W22" s="59">
        <v>8.1298850999999991E-2</v>
      </c>
      <c r="X22" s="59">
        <v>1.5103930270000001E-2</v>
      </c>
      <c r="Y22" s="59">
        <v>1.9930665570000002E-2</v>
      </c>
      <c r="Z22" s="59">
        <v>7.8887638900000008E-3</v>
      </c>
      <c r="AA22" s="59">
        <v>6.16311789E-3</v>
      </c>
      <c r="AB22" s="59">
        <v>4.9086477619999999E-2</v>
      </c>
      <c r="AC22" s="59" t="s">
        <v>444</v>
      </c>
      <c r="AD22" s="59" t="s">
        <v>442</v>
      </c>
      <c r="AE22" s="60"/>
      <c r="AF22" s="59">
        <v>24452.682159469048</v>
      </c>
      <c r="AG22" s="59">
        <v>14587.707892931985</v>
      </c>
      <c r="AH22" s="59">
        <v>24840.872168000002</v>
      </c>
      <c r="AI22" s="59">
        <v>353.97</v>
      </c>
      <c r="AJ22" s="59">
        <v>4743.4113799999996</v>
      </c>
      <c r="AK22" s="59" t="s">
        <v>442</v>
      </c>
      <c r="AL22" s="29" t="s">
        <v>49</v>
      </c>
    </row>
    <row r="23" spans="1:38" ht="26.25" customHeight="1" thickBot="1" x14ac:dyDescent="0.3">
      <c r="A23" s="56" t="s">
        <v>70</v>
      </c>
      <c r="B23" s="61" t="s">
        <v>391</v>
      </c>
      <c r="C23" s="57" t="s">
        <v>387</v>
      </c>
      <c r="D23" s="62"/>
      <c r="E23" s="59">
        <v>5.4986611864703185</v>
      </c>
      <c r="F23" s="59">
        <v>1.613669464785886</v>
      </c>
      <c r="G23" s="59">
        <v>0.199155702262092</v>
      </c>
      <c r="H23" s="59">
        <v>1.0208202625263999E-3</v>
      </c>
      <c r="I23" s="59" t="s">
        <v>441</v>
      </c>
      <c r="J23" s="59" t="s">
        <v>441</v>
      </c>
      <c r="K23" s="59" t="s">
        <v>441</v>
      </c>
      <c r="L23" s="59" t="s">
        <v>441</v>
      </c>
      <c r="M23" s="59">
        <v>5.4660741941024185</v>
      </c>
      <c r="N23" s="59">
        <v>0.14098189401799999</v>
      </c>
      <c r="O23" s="59">
        <v>2.0870267819479999E-3</v>
      </c>
      <c r="P23" s="59">
        <v>8.8073000000000003E-4</v>
      </c>
      <c r="Q23" s="59">
        <v>1.1721500000000001E-3</v>
      </c>
      <c r="R23" s="59">
        <v>6.9994186232040009E-3</v>
      </c>
      <c r="S23" s="59">
        <v>0.30497941144489998</v>
      </c>
      <c r="T23" s="59">
        <v>9.6492354772660001E-3</v>
      </c>
      <c r="U23" s="59">
        <v>1.323471563108E-3</v>
      </c>
      <c r="V23" s="59">
        <v>0.16735110226980002</v>
      </c>
      <c r="W23" s="59" t="s">
        <v>443</v>
      </c>
      <c r="X23" s="59">
        <v>4.3815033156790004E-3</v>
      </c>
      <c r="Y23" s="59">
        <v>6.3704997273639997E-3</v>
      </c>
      <c r="Z23" s="59" t="s">
        <v>443</v>
      </c>
      <c r="AA23" s="59" t="s">
        <v>443</v>
      </c>
      <c r="AB23" s="59">
        <v>1.0752003050783001E-2</v>
      </c>
      <c r="AC23" s="59" t="s">
        <v>442</v>
      </c>
      <c r="AD23" s="59" t="s">
        <v>442</v>
      </c>
      <c r="AE23" s="60"/>
      <c r="AF23" s="59">
        <v>5751.7955923835898</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4.44918757575934</v>
      </c>
      <c r="F24" s="59">
        <v>0.28503921240827701</v>
      </c>
      <c r="G24" s="59">
        <v>3.7490313375661888</v>
      </c>
      <c r="H24" s="59">
        <v>5.8923465131754671E-3</v>
      </c>
      <c r="I24" s="59" t="s">
        <v>441</v>
      </c>
      <c r="J24" s="59" t="s">
        <v>441</v>
      </c>
      <c r="K24" s="59" t="s">
        <v>441</v>
      </c>
      <c r="L24" s="59" t="s">
        <v>441</v>
      </c>
      <c r="M24" s="59">
        <v>2.0630402791802078</v>
      </c>
      <c r="N24" s="59">
        <v>0.1702861205648723</v>
      </c>
      <c r="O24" s="59">
        <v>1.2308765176370126E-2</v>
      </c>
      <c r="P24" s="59">
        <v>6.165326647159456E-2</v>
      </c>
      <c r="Q24" s="59">
        <v>1.6573254781168639E-2</v>
      </c>
      <c r="R24" s="59">
        <v>0.17453714389613892</v>
      </c>
      <c r="S24" s="59">
        <v>9.963393365599961E-2</v>
      </c>
      <c r="T24" s="59">
        <v>5.1268816534950199</v>
      </c>
      <c r="U24" s="59">
        <v>1.4184021959013013E-2</v>
      </c>
      <c r="V24" s="59">
        <v>0.22910859818876514</v>
      </c>
      <c r="W24" s="59">
        <v>9.212826471013652E-2</v>
      </c>
      <c r="X24" s="59">
        <v>1.2962506696102013E-2</v>
      </c>
      <c r="Y24" s="59">
        <v>1.706580995026432E-2</v>
      </c>
      <c r="Z24" s="59">
        <v>6.7393158659102238E-3</v>
      </c>
      <c r="AA24" s="59">
        <v>5.2687265224384315E-3</v>
      </c>
      <c r="AB24" s="59">
        <v>4.2036359044714984E-2</v>
      </c>
      <c r="AC24" s="59">
        <v>3.50090612504E-4</v>
      </c>
      <c r="AD24" s="59">
        <v>4.5584845363999996E-2</v>
      </c>
      <c r="AE24" s="60"/>
      <c r="AF24" s="59">
        <v>11623.143719031774</v>
      </c>
      <c r="AG24" s="59">
        <v>603.84923943949298</v>
      </c>
      <c r="AH24" s="59">
        <v>29901.611442000001</v>
      </c>
      <c r="AI24" s="59">
        <v>996.45862000000011</v>
      </c>
      <c r="AJ24" s="59">
        <v>37.674799999999998</v>
      </c>
      <c r="AK24" s="59" t="s">
        <v>442</v>
      </c>
      <c r="AL24" s="29" t="s">
        <v>49</v>
      </c>
    </row>
    <row r="25" spans="1:38" ht="26.25" customHeight="1" thickBot="1" x14ac:dyDescent="0.3">
      <c r="A25" s="56" t="s">
        <v>73</v>
      </c>
      <c r="B25" s="61" t="s">
        <v>74</v>
      </c>
      <c r="C25" s="64" t="s">
        <v>75</v>
      </c>
      <c r="D25" s="58"/>
      <c r="E25" s="59">
        <v>1.1570440076070001</v>
      </c>
      <c r="F25" s="59">
        <v>0.103305371955</v>
      </c>
      <c r="G25" s="59">
        <v>7.4311287168999998E-2</v>
      </c>
      <c r="H25" s="59" t="s">
        <v>443</v>
      </c>
      <c r="I25" s="59" t="s">
        <v>441</v>
      </c>
      <c r="J25" s="59" t="s">
        <v>441</v>
      </c>
      <c r="K25" s="59" t="s">
        <v>441</v>
      </c>
      <c r="L25" s="59" t="s">
        <v>441</v>
      </c>
      <c r="M25" s="59">
        <v>0.94213256236999998</v>
      </c>
      <c r="N25" s="59">
        <v>2.9999999999999999E-7</v>
      </c>
      <c r="O25" s="59">
        <v>2E-8</v>
      </c>
      <c r="P25" s="59">
        <v>2.9900000000000002E-6</v>
      </c>
      <c r="Q25" s="59">
        <v>5.0000000000000004E-8</v>
      </c>
      <c r="R25" s="59">
        <v>4.9799999999999998E-6</v>
      </c>
      <c r="S25" s="59">
        <v>3.2399999999999999E-6</v>
      </c>
      <c r="T25" s="59">
        <v>1.2000000000000002E-7</v>
      </c>
      <c r="U25" s="59">
        <v>5.0000000000000004E-8</v>
      </c>
      <c r="V25" s="59">
        <v>1.046E-5</v>
      </c>
      <c r="W25" s="59" t="s">
        <v>443</v>
      </c>
      <c r="X25" s="59">
        <v>1.6521399999999999E-6</v>
      </c>
      <c r="Y25" s="59">
        <v>1.6521399999999999E-6</v>
      </c>
      <c r="Z25" s="59">
        <v>1.6521399999999999E-6</v>
      </c>
      <c r="AA25" s="59">
        <v>1.6521399999999999E-6</v>
      </c>
      <c r="AB25" s="59">
        <v>6.60858E-6</v>
      </c>
      <c r="AC25" s="59" t="s">
        <v>442</v>
      </c>
      <c r="AD25" s="59" t="s">
        <v>442</v>
      </c>
      <c r="AE25" s="60"/>
      <c r="AF25" s="59">
        <v>3900.9930819214151</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1.2030400835999999E-2</v>
      </c>
      <c r="F26" s="59">
        <v>2.3336889874999999E-2</v>
      </c>
      <c r="G26" s="59">
        <v>1.210649836E-3</v>
      </c>
      <c r="H26" s="59" t="s">
        <v>443</v>
      </c>
      <c r="I26" s="59" t="s">
        <v>441</v>
      </c>
      <c r="J26" s="59" t="s">
        <v>441</v>
      </c>
      <c r="K26" s="59" t="s">
        <v>441</v>
      </c>
      <c r="L26" s="59" t="s">
        <v>441</v>
      </c>
      <c r="M26" s="59">
        <v>1.021821380212</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82.625509257857033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98.244524727775556</v>
      </c>
      <c r="F27" s="59">
        <v>60.396319464956534</v>
      </c>
      <c r="G27" s="59">
        <v>3.7629156134258581</v>
      </c>
      <c r="H27" s="59">
        <v>1.1141987585377158</v>
      </c>
      <c r="I27" s="59" t="s">
        <v>441</v>
      </c>
      <c r="J27" s="59" t="s">
        <v>441</v>
      </c>
      <c r="K27" s="59" t="s">
        <v>441</v>
      </c>
      <c r="L27" s="59" t="s">
        <v>441</v>
      </c>
      <c r="M27" s="59">
        <v>495.83481752581469</v>
      </c>
      <c r="N27" s="59">
        <v>73.148515923202737</v>
      </c>
      <c r="O27" s="59">
        <v>6.1373218366090557E-4</v>
      </c>
      <c r="P27" s="59">
        <v>3.2416751960806373E-2</v>
      </c>
      <c r="Q27" s="59">
        <v>9.6635349126381444E-4</v>
      </c>
      <c r="R27" s="59">
        <v>3.2006758554288771E-2</v>
      </c>
      <c r="S27" s="59">
        <v>2.2182178618729776E-2</v>
      </c>
      <c r="T27" s="59">
        <v>6.3715918755135768E-3</v>
      </c>
      <c r="U27" s="59">
        <v>7.0524261520581708E-4</v>
      </c>
      <c r="V27" s="59">
        <v>0.11911034445530716</v>
      </c>
      <c r="W27" s="59">
        <v>2.5205772</v>
      </c>
      <c r="X27" s="59">
        <v>7.3231054709500004E-2</v>
      </c>
      <c r="Y27" s="59">
        <v>9.1470449650800006E-2</v>
      </c>
      <c r="Z27" s="59">
        <v>6.0704988088600004E-2</v>
      </c>
      <c r="AA27" s="59">
        <v>8.5645245068000003E-2</v>
      </c>
      <c r="AB27" s="59">
        <v>0.31105173751690002</v>
      </c>
      <c r="AC27" s="59">
        <v>2.5205776000000002E-3</v>
      </c>
      <c r="AD27" s="59">
        <v>5.2331600000000002E-4</v>
      </c>
      <c r="AE27" s="60"/>
      <c r="AF27" s="59">
        <v>195419.52838182822</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7.9388130922183295</v>
      </c>
      <c r="F28" s="59">
        <v>1.1112212958149896</v>
      </c>
      <c r="G28" s="59">
        <v>0.56052044837177784</v>
      </c>
      <c r="H28" s="59">
        <v>8.6870135873698563E-3</v>
      </c>
      <c r="I28" s="59" t="s">
        <v>441</v>
      </c>
      <c r="J28" s="59" t="s">
        <v>441</v>
      </c>
      <c r="K28" s="59" t="s">
        <v>441</v>
      </c>
      <c r="L28" s="59" t="s">
        <v>441</v>
      </c>
      <c r="M28" s="59">
        <v>9.8746570264045097</v>
      </c>
      <c r="N28" s="59">
        <v>0.57765556682302821</v>
      </c>
      <c r="O28" s="59">
        <v>2.6962134934402692E-5</v>
      </c>
      <c r="P28" s="59">
        <v>2.6003351421720216E-3</v>
      </c>
      <c r="Q28" s="59">
        <v>5.1863060581808079E-5</v>
      </c>
      <c r="R28" s="59">
        <v>4.0126079663502043E-3</v>
      </c>
      <c r="S28" s="59">
        <v>2.6964820830013996E-3</v>
      </c>
      <c r="T28" s="59">
        <v>1.3876667904257027E-4</v>
      </c>
      <c r="U28" s="59">
        <v>4.9801851294810774E-5</v>
      </c>
      <c r="V28" s="59">
        <v>8.902496954456017E-3</v>
      </c>
      <c r="W28" s="59">
        <v>0.13237850000000001</v>
      </c>
      <c r="X28" s="59">
        <v>9.8263028198000008E-3</v>
      </c>
      <c r="Y28" s="59">
        <v>1.1083019845699999E-2</v>
      </c>
      <c r="Z28" s="59">
        <v>8.6141886475999997E-3</v>
      </c>
      <c r="AA28" s="59">
        <v>9.2732457923000011E-3</v>
      </c>
      <c r="AB28" s="59">
        <v>3.8796757105400002E-2</v>
      </c>
      <c r="AC28" s="59">
        <v>1.3237829999999999E-4</v>
      </c>
      <c r="AD28" s="59">
        <v>3.3549299999999994E-5</v>
      </c>
      <c r="AE28" s="60"/>
      <c r="AF28" s="59">
        <v>20405.1075534429</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73.457744844869978</v>
      </c>
      <c r="F29" s="59">
        <v>3.9941310253889197</v>
      </c>
      <c r="G29" s="59">
        <v>2.3187153720177909</v>
      </c>
      <c r="H29" s="59">
        <v>2.1953519991611971E-2</v>
      </c>
      <c r="I29" s="59" t="s">
        <v>441</v>
      </c>
      <c r="J29" s="59" t="s">
        <v>441</v>
      </c>
      <c r="K29" s="59" t="s">
        <v>441</v>
      </c>
      <c r="L29" s="59" t="s">
        <v>441</v>
      </c>
      <c r="M29" s="59">
        <v>16.59895070764761</v>
      </c>
      <c r="N29" s="59">
        <v>2.2019479816473699E-2</v>
      </c>
      <c r="O29" s="59">
        <v>9.6744659343167121E-5</v>
      </c>
      <c r="P29" s="59">
        <v>1.0245539687345297E-2</v>
      </c>
      <c r="Q29" s="59">
        <v>1.9341416506209091E-4</v>
      </c>
      <c r="R29" s="59">
        <v>1.6425774534423006E-2</v>
      </c>
      <c r="S29" s="59">
        <v>1.1015138051884523E-2</v>
      </c>
      <c r="T29" s="59">
        <v>3.8810594173631851E-4</v>
      </c>
      <c r="U29" s="59">
        <v>1.9333901143784758E-4</v>
      </c>
      <c r="V29" s="59">
        <v>3.4798767450085255E-2</v>
      </c>
      <c r="W29" s="59">
        <v>0.47618769999999999</v>
      </c>
      <c r="X29" s="59">
        <v>6.8033784008000005E-3</v>
      </c>
      <c r="Y29" s="59">
        <v>4.1198235868200005E-2</v>
      </c>
      <c r="Z29" s="59">
        <v>4.60361938424E-2</v>
      </c>
      <c r="AA29" s="59">
        <v>1.05830330671E-2</v>
      </c>
      <c r="AB29" s="59">
        <v>0.10462084117850001</v>
      </c>
      <c r="AC29" s="59">
        <v>2.3604439999999998E-4</v>
      </c>
      <c r="AD29" s="59">
        <v>8.7401800000000001E-5</v>
      </c>
      <c r="AE29" s="60"/>
      <c r="AF29" s="59">
        <v>82514.815001123905</v>
      </c>
      <c r="AG29" s="59" t="s">
        <v>442</v>
      </c>
      <c r="AH29" s="59">
        <v>11.858209716000001</v>
      </c>
      <c r="AI29" s="59" t="s">
        <v>442</v>
      </c>
      <c r="AJ29" s="59" t="s">
        <v>442</v>
      </c>
      <c r="AK29" s="59" t="s">
        <v>442</v>
      </c>
      <c r="AL29" s="29" t="s">
        <v>49</v>
      </c>
    </row>
    <row r="30" spans="1:38" ht="26.25" customHeight="1" thickBot="1" x14ac:dyDescent="0.3">
      <c r="A30" s="56" t="s">
        <v>78</v>
      </c>
      <c r="B30" s="56" t="s">
        <v>85</v>
      </c>
      <c r="C30" s="57" t="s">
        <v>86</v>
      </c>
      <c r="D30" s="58"/>
      <c r="E30" s="59">
        <v>0.41922492720382348</v>
      </c>
      <c r="F30" s="59">
        <v>7.2602574094864165</v>
      </c>
      <c r="G30" s="59">
        <v>3.7163330696604394E-2</v>
      </c>
      <c r="H30" s="59">
        <v>2.9679717340290426E-3</v>
      </c>
      <c r="I30" s="59" t="s">
        <v>441</v>
      </c>
      <c r="J30" s="59" t="s">
        <v>441</v>
      </c>
      <c r="K30" s="59" t="s">
        <v>441</v>
      </c>
      <c r="L30" s="59" t="s">
        <v>441</v>
      </c>
      <c r="M30" s="59">
        <v>33.626072255513996</v>
      </c>
      <c r="N30" s="59">
        <v>1.7351715676358448</v>
      </c>
      <c r="O30" s="59">
        <v>2.162923798586615E-3</v>
      </c>
      <c r="P30" s="59">
        <v>5.3886829510076356E-4</v>
      </c>
      <c r="Q30" s="59">
        <v>1.8581665348302194E-5</v>
      </c>
      <c r="R30" s="59">
        <v>9.4451034846838033E-3</v>
      </c>
      <c r="S30" s="59">
        <v>0.36719035324186189</v>
      </c>
      <c r="T30" s="59">
        <v>1.5182063322850631E-2</v>
      </c>
      <c r="U30" s="59">
        <v>2.1534916230528962E-3</v>
      </c>
      <c r="V30" s="59">
        <v>0.21436225445230961</v>
      </c>
      <c r="W30" s="59">
        <v>4.0226999999999999E-2</v>
      </c>
      <c r="X30" s="59">
        <v>6.1298578419999999E-4</v>
      </c>
      <c r="Y30" s="59">
        <v>1.1238072710000001E-3</v>
      </c>
      <c r="Z30" s="59">
        <v>3.8311611509999998E-4</v>
      </c>
      <c r="AA30" s="59">
        <v>1.3153653288999999E-3</v>
      </c>
      <c r="AB30" s="59">
        <v>3.4352744992000002E-3</v>
      </c>
      <c r="AC30" s="59">
        <v>4.02273E-5</v>
      </c>
      <c r="AD30" s="59">
        <v>4.02273E-5</v>
      </c>
      <c r="AE30" s="60"/>
      <c r="AF30" s="59">
        <v>2711.3127298554</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8.8298602717154164</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409.70940174639998</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7.493752576847422</v>
      </c>
      <c r="O32" s="59">
        <v>3.3308090717217756E-2</v>
      </c>
      <c r="P32" s="59" t="s">
        <v>443</v>
      </c>
      <c r="Q32" s="59">
        <v>8.5882347939333262E-2</v>
      </c>
      <c r="R32" s="59">
        <v>2.7917423769266612</v>
      </c>
      <c r="S32" s="59">
        <v>61.251849613375143</v>
      </c>
      <c r="T32" s="59">
        <v>0.43211751930781617</v>
      </c>
      <c r="U32" s="59">
        <v>5.183369837251306E-2</v>
      </c>
      <c r="V32" s="59">
        <v>20.749068573582832</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91162.731267966446</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91162.731267966446</v>
      </c>
      <c r="AL33" s="29" t="s">
        <v>411</v>
      </c>
    </row>
    <row r="34" spans="1:38" ht="26.25" customHeight="1" thickBot="1" x14ac:dyDescent="0.3">
      <c r="A34" s="56" t="s">
        <v>70</v>
      </c>
      <c r="B34" s="56" t="s">
        <v>93</v>
      </c>
      <c r="C34" s="57" t="s">
        <v>94</v>
      </c>
      <c r="D34" s="58"/>
      <c r="E34" s="59">
        <v>3.6113813040760001</v>
      </c>
      <c r="F34" s="59">
        <v>0.31263711886080003</v>
      </c>
      <c r="G34" s="59">
        <v>0.14809232712500001</v>
      </c>
      <c r="H34" s="59">
        <v>4.7803841207200008E-4</v>
      </c>
      <c r="I34" s="59" t="s">
        <v>441</v>
      </c>
      <c r="J34" s="59" t="s">
        <v>441</v>
      </c>
      <c r="K34" s="59" t="s">
        <v>441</v>
      </c>
      <c r="L34" s="59" t="s">
        <v>441</v>
      </c>
      <c r="M34" s="59">
        <v>1.5632408723015998</v>
      </c>
      <c r="N34" s="59">
        <v>4.4637000000000001E-3</v>
      </c>
      <c r="O34" s="59">
        <v>5.6160852215200003E-4</v>
      </c>
      <c r="P34" s="59">
        <v>1.4915600000000001E-3</v>
      </c>
      <c r="Q34" s="59">
        <v>1.9850799999999997E-3</v>
      </c>
      <c r="R34" s="59">
        <v>2.8078375520719998E-3</v>
      </c>
      <c r="S34" s="59">
        <v>1.8292698007617598</v>
      </c>
      <c r="T34" s="59">
        <v>3.9309517720319993E-3</v>
      </c>
      <c r="U34" s="59">
        <v>5.6160852215200003E-4</v>
      </c>
      <c r="V34" s="59">
        <v>5.615674204144E-2</v>
      </c>
      <c r="W34" s="59">
        <v>1.5824275999999999</v>
      </c>
      <c r="X34" s="59">
        <v>4.0329156321119997E-3</v>
      </c>
      <c r="Y34" s="59">
        <v>4.5898544620719996E-3</v>
      </c>
      <c r="Z34" s="59">
        <v>2.0076337799999999E-3</v>
      </c>
      <c r="AA34" s="59">
        <v>2.0290826000000001E-4</v>
      </c>
      <c r="AB34" s="59">
        <v>1.0833311034184001E-2</v>
      </c>
      <c r="AC34" s="59" t="s">
        <v>442</v>
      </c>
      <c r="AD34" s="59" t="s">
        <v>442</v>
      </c>
      <c r="AE34" s="60"/>
      <c r="AF34" s="59">
        <v>2407.0177698043453</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2.368459986115147</v>
      </c>
      <c r="F35" s="59">
        <v>0.10765854991275904</v>
      </c>
      <c r="G35" s="59">
        <v>0.89323941168404164</v>
      </c>
      <c r="H35" s="59">
        <v>3.7980926739555166E-4</v>
      </c>
      <c r="I35" s="59" t="s">
        <v>441</v>
      </c>
      <c r="J35" s="59" t="s">
        <v>441</v>
      </c>
      <c r="K35" s="59" t="s">
        <v>441</v>
      </c>
      <c r="L35" s="59" t="s">
        <v>441</v>
      </c>
      <c r="M35" s="59">
        <v>0.53395982625741201</v>
      </c>
      <c r="N35" s="59">
        <v>4.2370927762791794E-3</v>
      </c>
      <c r="O35" s="59">
        <v>4.5643846079057994E-4</v>
      </c>
      <c r="P35" s="59">
        <v>1.8567129228353198E-3</v>
      </c>
      <c r="Q35" s="59">
        <v>3.4277137146596403E-3</v>
      </c>
      <c r="R35" s="59" t="s">
        <v>443</v>
      </c>
      <c r="S35" s="59">
        <v>3.4277137146596394E-3</v>
      </c>
      <c r="T35" s="59">
        <v>0.10069530586812422</v>
      </c>
      <c r="U35" s="59">
        <v>8.4741855525582391E-3</v>
      </c>
      <c r="V35" s="59">
        <v>2.0858172049765856E-2</v>
      </c>
      <c r="W35" s="59" t="s">
        <v>443</v>
      </c>
      <c r="X35" s="59">
        <v>1.7523600313925302E-3</v>
      </c>
      <c r="Y35" s="59">
        <v>1.74108010841653E-3</v>
      </c>
      <c r="Z35" s="59">
        <v>6.6932568255733999E-4</v>
      </c>
      <c r="AA35" s="59" t="s">
        <v>443</v>
      </c>
      <c r="AB35" s="59">
        <v>4.16276582236637E-3</v>
      </c>
      <c r="AC35" s="59" t="s">
        <v>442</v>
      </c>
      <c r="AD35" s="59" t="s">
        <v>442</v>
      </c>
      <c r="AE35" s="60"/>
      <c r="AF35" s="59">
        <v>1613.4209217786647</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5.0453224820234199</v>
      </c>
      <c r="F36" s="59">
        <v>0.42999348482684929</v>
      </c>
      <c r="G36" s="59">
        <v>0.35277205018265195</v>
      </c>
      <c r="H36" s="59">
        <v>1.1299542203769999E-3</v>
      </c>
      <c r="I36" s="59" t="s">
        <v>441</v>
      </c>
      <c r="J36" s="59" t="s">
        <v>441</v>
      </c>
      <c r="K36" s="59" t="s">
        <v>441</v>
      </c>
      <c r="L36" s="59" t="s">
        <v>441</v>
      </c>
      <c r="M36" s="59">
        <v>1.546214974542609</v>
      </c>
      <c r="N36" s="59">
        <v>1.088571832253621E-2</v>
      </c>
      <c r="O36" s="59">
        <v>8.8167202794909292E-4</v>
      </c>
      <c r="P36" s="59">
        <v>3.2966489113702788E-3</v>
      </c>
      <c r="Q36" s="59">
        <v>4.3950610223163732E-3</v>
      </c>
      <c r="R36" s="59">
        <v>4.4083801396824652E-3</v>
      </c>
      <c r="S36" s="59">
        <v>5.6170948458338178E-2</v>
      </c>
      <c r="T36" s="59">
        <v>8.8167582793569316E-2</v>
      </c>
      <c r="U36" s="59">
        <v>8.3740925558079306E-3</v>
      </c>
      <c r="V36" s="59">
        <v>0.10580109335227617</v>
      </c>
      <c r="W36" s="59">
        <v>7.7372572837209312E-5</v>
      </c>
      <c r="X36" s="59">
        <v>6.4514729773234199E-3</v>
      </c>
      <c r="Y36" s="59">
        <v>6.4560103664210947E-3</v>
      </c>
      <c r="Z36" s="59">
        <v>2.4092953212540946E-3</v>
      </c>
      <c r="AA36" s="59">
        <v>2.8581563637209303E-5</v>
      </c>
      <c r="AB36" s="59">
        <v>1.5345120798635819E-2</v>
      </c>
      <c r="AC36" s="59">
        <v>2.285373890976744E-3</v>
      </c>
      <c r="AD36" s="59">
        <v>1.0915525982139534E-3</v>
      </c>
      <c r="AE36" s="60"/>
      <c r="AF36" s="59">
        <v>3782.7947124000011</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0.6726108850000001</v>
      </c>
      <c r="F37" s="59">
        <v>4.6202513294637204E-2</v>
      </c>
      <c r="G37" s="59">
        <v>7.5233899999999998E-4</v>
      </c>
      <c r="H37" s="59" t="s">
        <v>443</v>
      </c>
      <c r="I37" s="59" t="s">
        <v>441</v>
      </c>
      <c r="J37" s="59" t="s">
        <v>441</v>
      </c>
      <c r="K37" s="59" t="s">
        <v>441</v>
      </c>
      <c r="L37" s="59" t="s">
        <v>441</v>
      </c>
      <c r="M37" s="59">
        <v>0.265492852</v>
      </c>
      <c r="N37" s="59">
        <v>7.8399999999999995E-6</v>
      </c>
      <c r="O37" s="59">
        <v>6.4000000000000001E-7</v>
      </c>
      <c r="P37" s="59">
        <v>4.5590999999999996E-4</v>
      </c>
      <c r="Q37" s="59">
        <v>7.1279999999999995E-5</v>
      </c>
      <c r="R37" s="59">
        <v>9.270000000000001E-6</v>
      </c>
      <c r="S37" s="59">
        <v>1.8500000000000001E-6</v>
      </c>
      <c r="T37" s="59">
        <v>9.270000000000001E-6</v>
      </c>
      <c r="U37" s="59">
        <v>4.1340000000000001E-5</v>
      </c>
      <c r="V37" s="59">
        <v>5.2034E-4</v>
      </c>
      <c r="W37" s="59" t="s">
        <v>442</v>
      </c>
      <c r="X37" s="59" t="s">
        <v>442</v>
      </c>
      <c r="Y37" s="59" t="s">
        <v>442</v>
      </c>
      <c r="Z37" s="59" t="s">
        <v>442</v>
      </c>
      <c r="AA37" s="59" t="s">
        <v>442</v>
      </c>
      <c r="AB37" s="59" t="s">
        <v>442</v>
      </c>
      <c r="AC37" s="59" t="s">
        <v>442</v>
      </c>
      <c r="AD37" s="59" t="s">
        <v>442</v>
      </c>
      <c r="AE37" s="60"/>
      <c r="AF37" s="59" t="s">
        <v>442</v>
      </c>
      <c r="AG37" s="59" t="s">
        <v>442</v>
      </c>
      <c r="AH37" s="59">
        <v>3545.5522998764809</v>
      </c>
      <c r="AI37" s="59" t="s">
        <v>442</v>
      </c>
      <c r="AJ37" s="59" t="s">
        <v>442</v>
      </c>
      <c r="AK37" s="59" t="s">
        <v>442</v>
      </c>
      <c r="AL37" s="29" t="s">
        <v>49</v>
      </c>
    </row>
    <row r="38" spans="1:38" ht="26.25" customHeight="1" thickBot="1" x14ac:dyDescent="0.3">
      <c r="A38" s="56" t="s">
        <v>70</v>
      </c>
      <c r="B38" s="56" t="s">
        <v>101</v>
      </c>
      <c r="C38" s="57" t="s">
        <v>102</v>
      </c>
      <c r="D38" s="65"/>
      <c r="E38" s="59">
        <v>2.0481590575860595</v>
      </c>
      <c r="F38" s="59">
        <v>0.21463554802975002</v>
      </c>
      <c r="G38" s="59">
        <v>5.6016496399357997E-2</v>
      </c>
      <c r="H38" s="59">
        <v>3.6908114436240002E-4</v>
      </c>
      <c r="I38" s="59" t="s">
        <v>441</v>
      </c>
      <c r="J38" s="59" t="s">
        <v>441</v>
      </c>
      <c r="K38" s="59" t="s">
        <v>441</v>
      </c>
      <c r="L38" s="59" t="s">
        <v>441</v>
      </c>
      <c r="M38" s="59">
        <v>0.8971157330312739</v>
      </c>
      <c r="N38" s="59">
        <v>5.6311259569999999E-3</v>
      </c>
      <c r="O38" s="59">
        <v>6.7401437427240009E-4</v>
      </c>
      <c r="P38" s="59" t="s">
        <v>443</v>
      </c>
      <c r="Q38" s="59" t="s">
        <v>443</v>
      </c>
      <c r="R38" s="59">
        <v>2.8342073436870003E-3</v>
      </c>
      <c r="S38" s="59">
        <v>9.4013553653659973E-2</v>
      </c>
      <c r="T38" s="59">
        <v>3.5201239329189994E-3</v>
      </c>
      <c r="U38" s="59">
        <v>4.6781327016940001E-4</v>
      </c>
      <c r="V38" s="59">
        <v>5.5820249972570006E-2</v>
      </c>
      <c r="W38" s="59" t="s">
        <v>443</v>
      </c>
      <c r="X38" s="59">
        <v>1.4173784171456999E-3</v>
      </c>
      <c r="Y38" s="59">
        <v>2.2581154752252001E-3</v>
      </c>
      <c r="Z38" s="59" t="s">
        <v>443</v>
      </c>
      <c r="AA38" s="59" t="s">
        <v>443</v>
      </c>
      <c r="AB38" s="59">
        <v>3.6754939020059996E-3</v>
      </c>
      <c r="AC38" s="59" t="s">
        <v>442</v>
      </c>
      <c r="AD38" s="59" t="s">
        <v>442</v>
      </c>
      <c r="AE38" s="60"/>
      <c r="AF38" s="59">
        <v>1998.9539158426471</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5.0523645497766303</v>
      </c>
      <c r="F39" s="59">
        <v>0.97497966466570696</v>
      </c>
      <c r="G39" s="59">
        <v>4.2056309577123336</v>
      </c>
      <c r="H39" s="59">
        <v>9.5261301858545356E-3</v>
      </c>
      <c r="I39" s="59" t="s">
        <v>441</v>
      </c>
      <c r="J39" s="59" t="s">
        <v>441</v>
      </c>
      <c r="K39" s="59" t="s">
        <v>441</v>
      </c>
      <c r="L39" s="59" t="s">
        <v>441</v>
      </c>
      <c r="M39" s="59">
        <v>3.6235747708171169</v>
      </c>
      <c r="N39" s="59">
        <v>5.6840673166190334E-2</v>
      </c>
      <c r="O39" s="59">
        <v>1.0369217566182413E-3</v>
      </c>
      <c r="P39" s="59">
        <v>1.1617350704814533E-2</v>
      </c>
      <c r="Q39" s="59">
        <v>9.5082961130326712E-3</v>
      </c>
      <c r="R39" s="59">
        <v>5.3996662711823212E-2</v>
      </c>
      <c r="S39" s="59">
        <v>2.1537352309275084E-2</v>
      </c>
      <c r="T39" s="59">
        <v>0.55817841245200328</v>
      </c>
      <c r="U39" s="59">
        <v>1.9000104078673345E-3</v>
      </c>
      <c r="V39" s="59">
        <v>0.13574517301579414</v>
      </c>
      <c r="W39" s="59">
        <v>0.4645724491512721</v>
      </c>
      <c r="X39" s="59">
        <v>0.32260548561053126</v>
      </c>
      <c r="Y39" s="59">
        <v>0.3647916630148782</v>
      </c>
      <c r="Z39" s="59">
        <v>0.2393791868611595</v>
      </c>
      <c r="AA39" s="59">
        <v>0.1212381733327878</v>
      </c>
      <c r="AB39" s="59">
        <v>1.0480145088573569</v>
      </c>
      <c r="AC39" s="59">
        <v>1.043460408879975E-3</v>
      </c>
      <c r="AD39" s="59">
        <v>1.7520577980241613E-2</v>
      </c>
      <c r="AE39" s="60"/>
      <c r="AF39" s="59">
        <v>43812.384085021338</v>
      </c>
      <c r="AG39" s="59">
        <v>103.04599999999999</v>
      </c>
      <c r="AH39" s="59">
        <v>58267.277991028597</v>
      </c>
      <c r="AI39" s="59" t="s">
        <v>442</v>
      </c>
      <c r="AJ39" s="59">
        <v>1133.5672001380301</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19.776709435930865</v>
      </c>
      <c r="F41" s="59">
        <v>14.655314894415483</v>
      </c>
      <c r="G41" s="59">
        <v>28.507080736531194</v>
      </c>
      <c r="H41" s="59">
        <v>0.14974055982421069</v>
      </c>
      <c r="I41" s="59" t="s">
        <v>441</v>
      </c>
      <c r="J41" s="59" t="s">
        <v>441</v>
      </c>
      <c r="K41" s="59" t="s">
        <v>441</v>
      </c>
      <c r="L41" s="59" t="s">
        <v>441</v>
      </c>
      <c r="M41" s="59">
        <v>108.44239350665869</v>
      </c>
      <c r="N41" s="59">
        <v>1.7120009746613953</v>
      </c>
      <c r="O41" s="59">
        <v>0.20432760653328702</v>
      </c>
      <c r="P41" s="59">
        <v>0.13836299055549656</v>
      </c>
      <c r="Q41" s="59">
        <v>4.3190503242636097E-2</v>
      </c>
      <c r="R41" s="59">
        <v>0.51600607310679436</v>
      </c>
      <c r="S41" s="59">
        <v>0.35053352097699592</v>
      </c>
      <c r="T41" s="59">
        <v>0.16194459164988639</v>
      </c>
      <c r="U41" s="59">
        <v>3.594514499500498E-2</v>
      </c>
      <c r="V41" s="59">
        <v>10.234421674976211</v>
      </c>
      <c r="W41" s="59">
        <v>21.060282777113173</v>
      </c>
      <c r="X41" s="59">
        <v>4.2977295340333699</v>
      </c>
      <c r="Y41" s="59">
        <v>5.4199373372723603</v>
      </c>
      <c r="Z41" s="59">
        <v>2.2356790646856393</v>
      </c>
      <c r="AA41" s="59">
        <v>2.3050553562798788</v>
      </c>
      <c r="AB41" s="59">
        <v>14.258401292677249</v>
      </c>
      <c r="AC41" s="59">
        <v>8.1493604946920123E-2</v>
      </c>
      <c r="AD41" s="59">
        <v>2.2033997891949122</v>
      </c>
      <c r="AE41" s="60"/>
      <c r="AF41" s="59">
        <v>223444.75474130001</v>
      </c>
      <c r="AG41" s="59">
        <v>12952.9507806</v>
      </c>
      <c r="AH41" s="59">
        <v>154017.09600040002</v>
      </c>
      <c r="AI41" s="59">
        <v>14826.4846058</v>
      </c>
      <c r="AJ41" s="59" t="s">
        <v>442</v>
      </c>
      <c r="AK41" s="59" t="s">
        <v>442</v>
      </c>
      <c r="AL41" s="29" t="s">
        <v>49</v>
      </c>
    </row>
    <row r="42" spans="1:38" ht="26.25" customHeight="1" thickBot="1" x14ac:dyDescent="0.3">
      <c r="A42" s="56" t="s">
        <v>70</v>
      </c>
      <c r="B42" s="56" t="s">
        <v>107</v>
      </c>
      <c r="C42" s="57" t="s">
        <v>108</v>
      </c>
      <c r="D42" s="58"/>
      <c r="E42" s="59">
        <v>0.15537203461343702</v>
      </c>
      <c r="F42" s="59">
        <v>1.6574247677950611</v>
      </c>
      <c r="G42" s="59">
        <v>1.157839851597E-2</v>
      </c>
      <c r="H42" s="59">
        <v>1.6457833933230002E-4</v>
      </c>
      <c r="I42" s="59" t="s">
        <v>441</v>
      </c>
      <c r="J42" s="59" t="s">
        <v>441</v>
      </c>
      <c r="K42" s="59" t="s">
        <v>441</v>
      </c>
      <c r="L42" s="59" t="s">
        <v>441</v>
      </c>
      <c r="M42" s="59">
        <v>12.079030446064742</v>
      </c>
      <c r="N42" s="59">
        <v>0.53701527003799998</v>
      </c>
      <c r="O42" s="59">
        <v>1.98359311138E-4</v>
      </c>
      <c r="P42" s="59" t="s">
        <v>443</v>
      </c>
      <c r="Q42" s="59" t="s">
        <v>443</v>
      </c>
      <c r="R42" s="59">
        <v>1.4110326634519999E-3</v>
      </c>
      <c r="S42" s="59">
        <v>4.2589759936799997E-2</v>
      </c>
      <c r="T42" s="59">
        <v>1.4202327082600001E-3</v>
      </c>
      <c r="U42" s="59">
        <v>1.9296997702799998E-4</v>
      </c>
      <c r="V42" s="59">
        <v>2.2712942352800001E-2</v>
      </c>
      <c r="W42" s="59" t="s">
        <v>443</v>
      </c>
      <c r="X42" s="59">
        <v>6.8682240110399997E-4</v>
      </c>
      <c r="Y42" s="59">
        <v>7.01594970104E-4</v>
      </c>
      <c r="Z42" s="59" t="s">
        <v>443</v>
      </c>
      <c r="AA42" s="59" t="s">
        <v>443</v>
      </c>
      <c r="AB42" s="59">
        <v>1.388417378808E-3</v>
      </c>
      <c r="AC42" s="59" t="s">
        <v>442</v>
      </c>
      <c r="AD42" s="59" t="s">
        <v>442</v>
      </c>
      <c r="AE42" s="60"/>
      <c r="AF42" s="59">
        <v>847.53235842826246</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2.4734367047300001</v>
      </c>
      <c r="F43" s="59">
        <v>0.402732474176</v>
      </c>
      <c r="G43" s="59">
        <v>8.6549158684999981</v>
      </c>
      <c r="H43" s="59">
        <v>4.2639999999999998E-5</v>
      </c>
      <c r="I43" s="59" t="s">
        <v>441</v>
      </c>
      <c r="J43" s="59" t="s">
        <v>441</v>
      </c>
      <c r="K43" s="59" t="s">
        <v>441</v>
      </c>
      <c r="L43" s="59" t="s">
        <v>441</v>
      </c>
      <c r="M43" s="59">
        <v>2.9707745551300002</v>
      </c>
      <c r="N43" s="59">
        <v>0.34487748146499997</v>
      </c>
      <c r="O43" s="59">
        <v>7.4438725920000001E-3</v>
      </c>
      <c r="P43" s="59">
        <v>9.6685781449999987E-3</v>
      </c>
      <c r="Q43" s="59">
        <v>2.0329340635999997E-2</v>
      </c>
      <c r="R43" s="59">
        <v>0.31779152473200006</v>
      </c>
      <c r="S43" s="59">
        <v>7.5506049439800021E-2</v>
      </c>
      <c r="T43" s="59">
        <v>3.0342069544700001</v>
      </c>
      <c r="U43" s="59">
        <v>2.0381427359999998E-3</v>
      </c>
      <c r="V43" s="59">
        <v>0.38226240315900001</v>
      </c>
      <c r="W43" s="59">
        <v>0.62322811900000008</v>
      </c>
      <c r="X43" s="59">
        <v>0.17918915315600001</v>
      </c>
      <c r="Y43" s="59">
        <v>0.231757856702</v>
      </c>
      <c r="Z43" s="59">
        <v>0.113910432135</v>
      </c>
      <c r="AA43" s="59">
        <v>7.9042393217000004E-2</v>
      </c>
      <c r="AB43" s="59">
        <v>0.60389983521000001</v>
      </c>
      <c r="AC43" s="59">
        <v>6.0139999999999998E-4</v>
      </c>
      <c r="AD43" s="59">
        <v>0.16489999999999999</v>
      </c>
      <c r="AE43" s="60"/>
      <c r="AF43" s="59">
        <v>23200.803878799998</v>
      </c>
      <c r="AG43" s="59">
        <v>970</v>
      </c>
      <c r="AH43" s="59">
        <v>2948.8</v>
      </c>
      <c r="AI43" s="59" t="s">
        <v>442</v>
      </c>
      <c r="AJ43" s="59" t="s">
        <v>442</v>
      </c>
      <c r="AK43" s="59" t="s">
        <v>442</v>
      </c>
      <c r="AL43" s="29" t="s">
        <v>49</v>
      </c>
    </row>
    <row r="44" spans="1:38" ht="26.25" customHeight="1" thickBot="1" x14ac:dyDescent="0.3">
      <c r="A44" s="56" t="s">
        <v>70</v>
      </c>
      <c r="B44" s="56" t="s">
        <v>111</v>
      </c>
      <c r="C44" s="57" t="s">
        <v>112</v>
      </c>
      <c r="D44" s="58"/>
      <c r="E44" s="59">
        <v>6.9339803954380521</v>
      </c>
      <c r="F44" s="59">
        <v>4.0246001530312956</v>
      </c>
      <c r="G44" s="59">
        <v>0.44422302307399397</v>
      </c>
      <c r="H44" s="59">
        <v>1.3792111480645001E-3</v>
      </c>
      <c r="I44" s="59" t="s">
        <v>441</v>
      </c>
      <c r="J44" s="59" t="s">
        <v>441</v>
      </c>
      <c r="K44" s="59" t="s">
        <v>441</v>
      </c>
      <c r="L44" s="59" t="s">
        <v>441</v>
      </c>
      <c r="M44" s="59">
        <v>8.9101434020246266</v>
      </c>
      <c r="N44" s="59">
        <v>7.9926771995899995E-2</v>
      </c>
      <c r="O44" s="59">
        <v>4.2727179299861797E-3</v>
      </c>
      <c r="P44" s="59">
        <v>4.1397999999999999E-4</v>
      </c>
      <c r="Q44" s="59">
        <v>6.2442299999999999E-3</v>
      </c>
      <c r="R44" s="59">
        <v>1.3734664369231032E-2</v>
      </c>
      <c r="S44" s="59">
        <v>0.57489210502558796</v>
      </c>
      <c r="T44" s="59">
        <v>1.739757879226602E-2</v>
      </c>
      <c r="U44" s="59">
        <v>1.8314671848738799E-3</v>
      </c>
      <c r="V44" s="59">
        <v>0.33328362454072402</v>
      </c>
      <c r="W44" s="59">
        <v>4.0708200000000002E-3</v>
      </c>
      <c r="X44" s="59">
        <v>5.6054340018416599E-3</v>
      </c>
      <c r="Y44" s="59">
        <v>9.0444023909406097E-3</v>
      </c>
      <c r="Z44" s="59">
        <v>4.9E-9</v>
      </c>
      <c r="AA44" s="59">
        <v>7.13E-9</v>
      </c>
      <c r="AB44" s="59">
        <v>1.4649848419382272E-2</v>
      </c>
      <c r="AC44" s="59" t="s">
        <v>442</v>
      </c>
      <c r="AD44" s="59" t="s">
        <v>442</v>
      </c>
      <c r="AE44" s="60"/>
      <c r="AF44" s="59">
        <v>7831.3204719303621</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0.46023903280796802</v>
      </c>
      <c r="F45" s="59">
        <v>2.0047945485906899E-2</v>
      </c>
      <c r="G45" s="59">
        <v>0.15304200000000001</v>
      </c>
      <c r="H45" s="59">
        <v>7.6520999999999995E-5</v>
      </c>
      <c r="I45" s="59" t="s">
        <v>441</v>
      </c>
      <c r="J45" s="59" t="s">
        <v>441</v>
      </c>
      <c r="K45" s="59" t="s">
        <v>441</v>
      </c>
      <c r="L45" s="59" t="s">
        <v>441</v>
      </c>
      <c r="M45" s="59">
        <v>9.9616429097169903E-2</v>
      </c>
      <c r="N45" s="59">
        <v>7.6521E-4</v>
      </c>
      <c r="O45" s="59">
        <v>7.6520999999999995E-5</v>
      </c>
      <c r="P45" s="59">
        <v>3.82605E-4</v>
      </c>
      <c r="Q45" s="59">
        <v>3.82605E-4</v>
      </c>
      <c r="R45" s="59" t="s">
        <v>443</v>
      </c>
      <c r="S45" s="59">
        <v>3.82605E-4</v>
      </c>
      <c r="T45" s="59">
        <v>5.3564699999999999E-4</v>
      </c>
      <c r="U45" s="59">
        <v>1.53042E-3</v>
      </c>
      <c r="V45" s="59">
        <v>3.8260500000000001E-3</v>
      </c>
      <c r="W45" s="59" t="s">
        <v>443</v>
      </c>
      <c r="X45" s="59">
        <v>3.5292737365815E-4</v>
      </c>
      <c r="Y45" s="59">
        <v>3.5292737365815E-4</v>
      </c>
      <c r="Z45" s="59">
        <v>1.3427946820247999E-4</v>
      </c>
      <c r="AA45" s="59" t="s">
        <v>443</v>
      </c>
      <c r="AB45" s="59">
        <v>8.4013421551878997E-4</v>
      </c>
      <c r="AC45" s="59" t="s">
        <v>442</v>
      </c>
      <c r="AD45" s="59" t="s">
        <v>442</v>
      </c>
      <c r="AE45" s="60"/>
      <c r="AF45" s="59">
        <v>316.79693999999995</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1.0556888107999285</v>
      </c>
      <c r="F47" s="59">
        <v>0.22170590139456911</v>
      </c>
      <c r="G47" s="59">
        <v>2.618877353617103E-2</v>
      </c>
      <c r="H47" s="59">
        <v>1.06733618012845E-5</v>
      </c>
      <c r="I47" s="59" t="s">
        <v>441</v>
      </c>
      <c r="J47" s="59" t="s">
        <v>441</v>
      </c>
      <c r="K47" s="59" t="s">
        <v>441</v>
      </c>
      <c r="L47" s="59" t="s">
        <v>441</v>
      </c>
      <c r="M47" s="59">
        <v>7.0627806320038715</v>
      </c>
      <c r="N47" s="59">
        <v>6.4523508588000008E-5</v>
      </c>
      <c r="O47" s="59">
        <v>1.89391088209915E-5</v>
      </c>
      <c r="P47" s="59" t="s">
        <v>443</v>
      </c>
      <c r="Q47" s="59" t="s">
        <v>443</v>
      </c>
      <c r="R47" s="59">
        <v>1.1002150244965799E-4</v>
      </c>
      <c r="S47" s="59">
        <v>3.6150213691673399E-3</v>
      </c>
      <c r="T47" s="59">
        <v>1.10935353619179E-4</v>
      </c>
      <c r="U47" s="59">
        <v>1.4520518015861502E-5</v>
      </c>
      <c r="V47" s="59">
        <v>1.7945937882781499E-3</v>
      </c>
      <c r="W47" s="59" t="s">
        <v>443</v>
      </c>
      <c r="X47" s="59">
        <v>4.5841303293358998E-5</v>
      </c>
      <c r="Y47" s="59">
        <v>6.1106806451191993E-5</v>
      </c>
      <c r="Z47" s="59" t="s">
        <v>443</v>
      </c>
      <c r="AA47" s="59" t="s">
        <v>443</v>
      </c>
      <c r="AB47" s="59">
        <v>1.0694811063155101E-4</v>
      </c>
      <c r="AC47" s="59" t="s">
        <v>442</v>
      </c>
      <c r="AD47" s="59" t="s">
        <v>442</v>
      </c>
      <c r="AE47" s="60"/>
      <c r="AF47" s="59">
        <v>3062.3194722656667</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1.1177206399999999</v>
      </c>
      <c r="F49" s="59">
        <v>2.4980168899999997</v>
      </c>
      <c r="G49" s="59">
        <v>0.40674041999999999</v>
      </c>
      <c r="H49" s="59">
        <v>0.28775152999999998</v>
      </c>
      <c r="I49" s="59" t="s">
        <v>441</v>
      </c>
      <c r="J49" s="59" t="s">
        <v>441</v>
      </c>
      <c r="K49" s="59" t="s">
        <v>441</v>
      </c>
      <c r="L49" s="59" t="s">
        <v>441</v>
      </c>
      <c r="M49" s="59">
        <v>1.9833811700000001</v>
      </c>
      <c r="N49" s="59">
        <v>1.1301545499999999</v>
      </c>
      <c r="O49" s="59">
        <v>0.25647419000000005</v>
      </c>
      <c r="P49" s="59">
        <v>6.2554680000000001E-2</v>
      </c>
      <c r="Q49" s="59">
        <v>0.10217264</v>
      </c>
      <c r="R49" s="59">
        <v>0.87159520999999995</v>
      </c>
      <c r="S49" s="59">
        <v>0.46290462999999998</v>
      </c>
      <c r="T49" s="59">
        <v>0.33362495999999997</v>
      </c>
      <c r="U49" s="59">
        <v>7.4028699999999998E-3</v>
      </c>
      <c r="V49" s="59">
        <v>1.1301545499999999</v>
      </c>
      <c r="W49" s="59">
        <v>0.62554679999999996</v>
      </c>
      <c r="X49" s="59">
        <v>2.8149606</v>
      </c>
      <c r="Y49" s="59">
        <v>2.2936716000000001</v>
      </c>
      <c r="Z49" s="59">
        <v>1.9808981999999999</v>
      </c>
      <c r="AA49" s="59">
        <v>1.27194516</v>
      </c>
      <c r="AB49" s="59">
        <v>8.3614755599999988</v>
      </c>
      <c r="AC49" s="59" t="s">
        <v>442</v>
      </c>
      <c r="AD49" s="59" t="s">
        <v>442</v>
      </c>
      <c r="AE49" s="60"/>
      <c r="AF49" s="59" t="s">
        <v>442</v>
      </c>
      <c r="AG49" s="59" t="s">
        <v>442</v>
      </c>
      <c r="AH49" s="59" t="s">
        <v>442</v>
      </c>
      <c r="AI49" s="59" t="s">
        <v>442</v>
      </c>
      <c r="AJ49" s="59" t="s">
        <v>442</v>
      </c>
      <c r="AK49" s="59">
        <v>3399.3810000000003</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1322.6519880000001</v>
      </c>
      <c r="AL51" s="53" t="s">
        <v>431</v>
      </c>
    </row>
    <row r="52" spans="1:38" ht="26.25" customHeight="1" thickBot="1" x14ac:dyDescent="0.3">
      <c r="A52" s="56" t="s">
        <v>119</v>
      </c>
      <c r="B52" s="61" t="s">
        <v>129</v>
      </c>
      <c r="C52" s="64" t="s">
        <v>390</v>
      </c>
      <c r="D52" s="59"/>
      <c r="E52" s="59">
        <v>1.9981989640000002</v>
      </c>
      <c r="F52" s="59">
        <v>14.363113542857141</v>
      </c>
      <c r="G52" s="59">
        <v>5.7074184649999999</v>
      </c>
      <c r="H52" s="59" t="s">
        <v>442</v>
      </c>
      <c r="I52" s="59" t="s">
        <v>441</v>
      </c>
      <c r="J52" s="59" t="s">
        <v>441</v>
      </c>
      <c r="K52" s="59" t="s">
        <v>441</v>
      </c>
      <c r="L52" s="59" t="s">
        <v>441</v>
      </c>
      <c r="M52" s="59">
        <v>19.802630644999997</v>
      </c>
      <c r="N52" s="59">
        <v>4.8826000000000001E-2</v>
      </c>
      <c r="O52" s="59">
        <v>1.95E-4</v>
      </c>
      <c r="P52" s="59">
        <v>6.0000000000000002E-6</v>
      </c>
      <c r="Q52" s="59">
        <v>1.5604E-2</v>
      </c>
      <c r="R52" s="59">
        <v>3.7441800000000001</v>
      </c>
      <c r="S52" s="59">
        <v>4.594E-3</v>
      </c>
      <c r="T52" s="59">
        <v>5.1742569999999999</v>
      </c>
      <c r="U52" s="59">
        <v>1.222E-3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9.2658960540003577</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3.0337112004283182</v>
      </c>
      <c r="AL53" s="29" t="s">
        <v>133</v>
      </c>
    </row>
    <row r="54" spans="1:38" ht="37.5" customHeight="1" thickBot="1" x14ac:dyDescent="0.3">
      <c r="A54" s="56" t="s">
        <v>119</v>
      </c>
      <c r="B54" s="61" t="s">
        <v>134</v>
      </c>
      <c r="C54" s="64" t="s">
        <v>135</v>
      </c>
      <c r="D54" s="59"/>
      <c r="E54" s="59" t="s">
        <v>442</v>
      </c>
      <c r="F54" s="59">
        <v>4.8879749314735683</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496039.33295080002</v>
      </c>
      <c r="AL54" s="29" t="s">
        <v>440</v>
      </c>
    </row>
    <row r="55" spans="1:38" ht="26.25" customHeight="1" thickBot="1" x14ac:dyDescent="0.3">
      <c r="A55" s="56" t="s">
        <v>119</v>
      </c>
      <c r="B55" s="61" t="s">
        <v>136</v>
      </c>
      <c r="C55" s="64" t="s">
        <v>137</v>
      </c>
      <c r="D55" s="59"/>
      <c r="E55" s="59">
        <v>2.4858720000000001E-3</v>
      </c>
      <c r="F55" s="59">
        <v>7.0435724391999993E-2</v>
      </c>
      <c r="G55" s="59">
        <v>0.225279336</v>
      </c>
      <c r="H55" s="59" t="s">
        <v>443</v>
      </c>
      <c r="I55" s="59" t="s">
        <v>441</v>
      </c>
      <c r="J55" s="59" t="s">
        <v>441</v>
      </c>
      <c r="K55" s="59" t="s">
        <v>441</v>
      </c>
      <c r="L55" s="59" t="s">
        <v>441</v>
      </c>
      <c r="M55" s="59">
        <v>0.228384</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406.115865402</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14.899609140000001</v>
      </c>
      <c r="F57" s="59">
        <v>0.26870344999999995</v>
      </c>
      <c r="G57" s="59">
        <v>4.3349132299999997</v>
      </c>
      <c r="H57" s="59">
        <v>0.24098701</v>
      </c>
      <c r="I57" s="59" t="s">
        <v>441</v>
      </c>
      <c r="J57" s="59" t="s">
        <v>441</v>
      </c>
      <c r="K57" s="59" t="s">
        <v>441</v>
      </c>
      <c r="L57" s="59" t="s">
        <v>441</v>
      </c>
      <c r="M57" s="59">
        <v>15.048909400000001</v>
      </c>
      <c r="N57" s="59">
        <v>1.2000205900000001</v>
      </c>
      <c r="O57" s="59">
        <v>3.7648620000000001E-2</v>
      </c>
      <c r="P57" s="59">
        <v>0.32678800000000002</v>
      </c>
      <c r="Q57" s="59">
        <v>0.11426769000000001</v>
      </c>
      <c r="R57" s="59">
        <v>0.32392390999999998</v>
      </c>
      <c r="S57" s="59">
        <v>0.22706263999999998</v>
      </c>
      <c r="T57" s="59">
        <v>0.18637172000000002</v>
      </c>
      <c r="U57" s="59">
        <v>0.18158071000000001</v>
      </c>
      <c r="V57" s="59">
        <v>3.1974028699999999</v>
      </c>
      <c r="W57" s="59">
        <v>0.54680867</v>
      </c>
      <c r="X57" s="59">
        <v>4.6044295440000001E-2</v>
      </c>
      <c r="Y57" s="59">
        <v>5.4546744049999998E-2</v>
      </c>
      <c r="Z57" s="59">
        <v>3.3270606679999995E-2</v>
      </c>
      <c r="AA57" s="59">
        <v>4.1798437870000003E-2</v>
      </c>
      <c r="AB57" s="59">
        <v>0.17566009260999998</v>
      </c>
      <c r="AC57" s="59">
        <v>8.5793700000000008</v>
      </c>
      <c r="AD57" s="59">
        <v>3.1573799999999999</v>
      </c>
      <c r="AE57" s="60"/>
      <c r="AF57" s="59" t="s">
        <v>442</v>
      </c>
      <c r="AG57" s="59" t="s">
        <v>442</v>
      </c>
      <c r="AH57" s="59" t="s">
        <v>442</v>
      </c>
      <c r="AI57" s="59" t="s">
        <v>442</v>
      </c>
      <c r="AJ57" s="59" t="s">
        <v>442</v>
      </c>
      <c r="AK57" s="59">
        <v>5606.9859999999999</v>
      </c>
      <c r="AL57" s="29" t="s">
        <v>143</v>
      </c>
    </row>
    <row r="58" spans="1:38" ht="26.25" customHeight="1" thickBot="1" x14ac:dyDescent="0.3">
      <c r="A58" s="56" t="s">
        <v>53</v>
      </c>
      <c r="B58" s="56" t="s">
        <v>144</v>
      </c>
      <c r="C58" s="57" t="s">
        <v>145</v>
      </c>
      <c r="D58" s="58"/>
      <c r="E58" s="59">
        <v>2.1764691899999997</v>
      </c>
      <c r="F58" s="59">
        <v>0.25038294</v>
      </c>
      <c r="G58" s="59">
        <v>5.6423978800000008</v>
      </c>
      <c r="H58" s="59">
        <v>1.151106E-2</v>
      </c>
      <c r="I58" s="59" t="s">
        <v>441</v>
      </c>
      <c r="J58" s="59" t="s">
        <v>441</v>
      </c>
      <c r="K58" s="59" t="s">
        <v>441</v>
      </c>
      <c r="L58" s="59" t="s">
        <v>441</v>
      </c>
      <c r="M58" s="59">
        <v>10.66050201</v>
      </c>
      <c r="N58" s="59">
        <v>0.43155373000000002</v>
      </c>
      <c r="O58" s="59">
        <v>2.540483E-2</v>
      </c>
      <c r="P58" s="59">
        <v>3.4338880000000002E-2</v>
      </c>
      <c r="Q58" s="59">
        <v>1.90741E-2</v>
      </c>
      <c r="R58" s="59">
        <v>0.1307295</v>
      </c>
      <c r="S58" s="59">
        <v>0.21309286</v>
      </c>
      <c r="T58" s="59">
        <v>0.31901999999999997</v>
      </c>
      <c r="U58" s="59">
        <v>0.30493914</v>
      </c>
      <c r="V58" s="59">
        <v>0.75452833999999991</v>
      </c>
      <c r="W58" s="59">
        <v>0.12150743</v>
      </c>
      <c r="X58" s="59">
        <v>5.1302353199999999E-3</v>
      </c>
      <c r="Y58" s="59">
        <v>2.9793706900000001E-3</v>
      </c>
      <c r="Z58" s="59">
        <v>1.44198533E-3</v>
      </c>
      <c r="AA58" s="59">
        <v>1.3035356000000002E-3</v>
      </c>
      <c r="AB58" s="59">
        <v>1.0855147000000001E-2</v>
      </c>
      <c r="AC58" s="59" t="s">
        <v>442</v>
      </c>
      <c r="AD58" s="59">
        <v>8.0220000000000014E-2</v>
      </c>
      <c r="AE58" s="60"/>
      <c r="AF58" s="59" t="s">
        <v>442</v>
      </c>
      <c r="AG58" s="59" t="s">
        <v>442</v>
      </c>
      <c r="AH58" s="59" t="s">
        <v>442</v>
      </c>
      <c r="AI58" s="59" t="s">
        <v>442</v>
      </c>
      <c r="AJ58" s="59" t="s">
        <v>442</v>
      </c>
      <c r="AK58" s="59">
        <v>2257.0700000000002</v>
      </c>
      <c r="AL58" s="29" t="s">
        <v>146</v>
      </c>
    </row>
    <row r="59" spans="1:38" ht="26.25" customHeight="1" thickBot="1" x14ac:dyDescent="0.3">
      <c r="A59" s="56" t="s">
        <v>53</v>
      </c>
      <c r="B59" s="66" t="s">
        <v>147</v>
      </c>
      <c r="C59" s="57" t="s">
        <v>400</v>
      </c>
      <c r="D59" s="58"/>
      <c r="E59" s="59">
        <v>8.9565291259999995</v>
      </c>
      <c r="F59" s="59">
        <v>0.83921717000000007</v>
      </c>
      <c r="G59" s="59">
        <v>5.7959594559999994</v>
      </c>
      <c r="H59" s="59">
        <v>0.12437193999999999</v>
      </c>
      <c r="I59" s="59" t="s">
        <v>441</v>
      </c>
      <c r="J59" s="59" t="s">
        <v>441</v>
      </c>
      <c r="K59" s="59" t="s">
        <v>441</v>
      </c>
      <c r="L59" s="59" t="s">
        <v>441</v>
      </c>
      <c r="M59" s="59">
        <v>0.29983513299999998</v>
      </c>
      <c r="N59" s="59">
        <v>17.828467849999999</v>
      </c>
      <c r="O59" s="59">
        <v>0.47804335999999997</v>
      </c>
      <c r="P59" s="59">
        <v>4.7542080000000007E-2</v>
      </c>
      <c r="Q59" s="59">
        <v>0.52705955000000004</v>
      </c>
      <c r="R59" s="59">
        <v>6.3831136700000002</v>
      </c>
      <c r="S59" s="59">
        <v>0.58795076999999996</v>
      </c>
      <c r="T59" s="59">
        <v>1.9667161500000001</v>
      </c>
      <c r="U59" s="59">
        <v>1.2468247099999998</v>
      </c>
      <c r="V59" s="59">
        <v>15.525216089999999</v>
      </c>
      <c r="W59" s="59">
        <v>0.12278495</v>
      </c>
      <c r="X59" s="59">
        <v>4.548101232E-2</v>
      </c>
      <c r="Y59" s="59">
        <v>6.8320126359999997E-2</v>
      </c>
      <c r="Z59" s="59">
        <v>6.8319731780000004E-2</v>
      </c>
      <c r="AA59" s="59">
        <v>6.8319725849999999E-2</v>
      </c>
      <c r="AB59" s="59">
        <v>0.25044059630999999</v>
      </c>
      <c r="AC59" s="59" t="s">
        <v>442</v>
      </c>
      <c r="AD59" s="59">
        <v>0.18883</v>
      </c>
      <c r="AE59" s="60"/>
      <c r="AF59" s="59" t="s">
        <v>442</v>
      </c>
      <c r="AG59" s="59" t="s">
        <v>442</v>
      </c>
      <c r="AH59" s="59" t="s">
        <v>442</v>
      </c>
      <c r="AI59" s="59" t="s">
        <v>442</v>
      </c>
      <c r="AJ59" s="59" t="s">
        <v>442</v>
      </c>
      <c r="AK59" s="59">
        <v>2053.5671000000002</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63121.471264367821</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0.62516157200000011</v>
      </c>
      <c r="F63" s="59">
        <v>3.4335588074679104</v>
      </c>
      <c r="G63" s="59">
        <v>11.161137593999998</v>
      </c>
      <c r="H63" s="59" t="s">
        <v>443</v>
      </c>
      <c r="I63" s="59" t="s">
        <v>441</v>
      </c>
      <c r="J63" s="59" t="s">
        <v>441</v>
      </c>
      <c r="K63" s="59" t="s">
        <v>441</v>
      </c>
      <c r="L63" s="59" t="s">
        <v>441</v>
      </c>
      <c r="M63" s="59">
        <v>4.34148158</v>
      </c>
      <c r="N63" s="59">
        <v>1.3839000000000001E-2</v>
      </c>
      <c r="O63" s="59" t="s">
        <v>443</v>
      </c>
      <c r="P63" s="59">
        <v>4.9899999999999999E-4</v>
      </c>
      <c r="Q63" s="59" t="s">
        <v>443</v>
      </c>
      <c r="R63" s="59" t="s">
        <v>443</v>
      </c>
      <c r="S63" s="59" t="s">
        <v>443</v>
      </c>
      <c r="T63" s="59" t="s">
        <v>443</v>
      </c>
      <c r="U63" s="59" t="s">
        <v>443</v>
      </c>
      <c r="V63" s="59" t="s">
        <v>443</v>
      </c>
      <c r="W63" s="59">
        <v>0.63103401599999998</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0.95560609100000005</v>
      </c>
      <c r="F64" s="59" t="s">
        <v>444</v>
      </c>
      <c r="G64" s="59" t="s">
        <v>443</v>
      </c>
      <c r="H64" s="59" t="s">
        <v>443</v>
      </c>
      <c r="I64" s="59" t="s">
        <v>441</v>
      </c>
      <c r="J64" s="59" t="s">
        <v>441</v>
      </c>
      <c r="K64" s="59" t="s">
        <v>441</v>
      </c>
      <c r="L64" s="59" t="s">
        <v>441</v>
      </c>
      <c r="M64" s="59">
        <v>5.3999459999999999E-2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936.20799999999997</v>
      </c>
      <c r="AL64" s="29" t="s">
        <v>158</v>
      </c>
    </row>
    <row r="65" spans="1:38" ht="26.25" customHeight="1" thickBot="1" x14ac:dyDescent="0.3">
      <c r="A65" s="56" t="s">
        <v>53</v>
      </c>
      <c r="B65" s="61" t="s">
        <v>159</v>
      </c>
      <c r="C65" s="57" t="s">
        <v>160</v>
      </c>
      <c r="D65" s="58"/>
      <c r="E65" s="59">
        <v>2.8684022479999998</v>
      </c>
      <c r="F65" s="59" t="s">
        <v>442</v>
      </c>
      <c r="G65" s="59">
        <v>9.7493230000000007E-3</v>
      </c>
      <c r="H65" s="59">
        <v>9.2458640999999994E-2</v>
      </c>
      <c r="I65" s="59" t="s">
        <v>441</v>
      </c>
      <c r="J65" s="59" t="s">
        <v>441</v>
      </c>
      <c r="K65" s="59" t="s">
        <v>441</v>
      </c>
      <c r="L65" s="59" t="s">
        <v>441</v>
      </c>
      <c r="M65" s="59">
        <v>0.95011740199999994</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1914.4859999999999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3.1183531E-2</v>
      </c>
      <c r="F68" s="59" t="s">
        <v>442</v>
      </c>
      <c r="G68" s="59">
        <v>0.443510236</v>
      </c>
      <c r="H68" s="59" t="s">
        <v>442</v>
      </c>
      <c r="I68" s="59" t="s">
        <v>441</v>
      </c>
      <c r="J68" s="59" t="s">
        <v>441</v>
      </c>
      <c r="K68" s="59" t="s">
        <v>441</v>
      </c>
      <c r="L68" s="59" t="s">
        <v>441</v>
      </c>
      <c r="M68" s="59">
        <v>2.0870784E-2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5.7985048949999998</v>
      </c>
      <c r="F70" s="59">
        <v>21.999133929999999</v>
      </c>
      <c r="G70" s="59">
        <v>8.4644668440000004</v>
      </c>
      <c r="H70" s="59">
        <v>1.0327179360000001</v>
      </c>
      <c r="I70" s="59" t="s">
        <v>441</v>
      </c>
      <c r="J70" s="59" t="s">
        <v>441</v>
      </c>
      <c r="K70" s="59" t="s">
        <v>441</v>
      </c>
      <c r="L70" s="59" t="s">
        <v>441</v>
      </c>
      <c r="M70" s="59">
        <v>13.941062812</v>
      </c>
      <c r="N70" s="59">
        <v>0.31385700000000005</v>
      </c>
      <c r="O70" s="59">
        <v>1.413E-2</v>
      </c>
      <c r="P70" s="59">
        <v>0.57079200000000008</v>
      </c>
      <c r="Q70" s="59">
        <v>1.3711999999999998E-2</v>
      </c>
      <c r="R70" s="59">
        <v>0.11276</v>
      </c>
      <c r="S70" s="59">
        <v>3.9964E-2</v>
      </c>
      <c r="T70" s="59">
        <v>0.69281800000000004</v>
      </c>
      <c r="U70" s="59">
        <v>6.6E-3</v>
      </c>
      <c r="V70" s="59">
        <v>0.66949999999999998</v>
      </c>
      <c r="W70" s="59">
        <v>6.3226807999999995E-2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5.1689261599999998</v>
      </c>
      <c r="F72" s="59">
        <v>0.67900670200000002</v>
      </c>
      <c r="G72" s="59">
        <v>7.6684969670000003</v>
      </c>
      <c r="H72" s="59" t="s">
        <v>443</v>
      </c>
      <c r="I72" s="59" t="s">
        <v>441</v>
      </c>
      <c r="J72" s="59" t="s">
        <v>441</v>
      </c>
      <c r="K72" s="59" t="s">
        <v>441</v>
      </c>
      <c r="L72" s="59" t="s">
        <v>441</v>
      </c>
      <c r="M72" s="59">
        <v>240.98233126899999</v>
      </c>
      <c r="N72" s="59">
        <v>62.849828590000001</v>
      </c>
      <c r="O72" s="59">
        <v>0.62762841000000003</v>
      </c>
      <c r="P72" s="59">
        <v>0.20581653000000003</v>
      </c>
      <c r="Q72" s="59">
        <v>2.0136107700000001</v>
      </c>
      <c r="R72" s="59">
        <v>13.150120399999999</v>
      </c>
      <c r="S72" s="59">
        <v>4.9357417000000003</v>
      </c>
      <c r="T72" s="59">
        <v>6.3209093400000009</v>
      </c>
      <c r="U72" s="59">
        <v>0.16524744000000002</v>
      </c>
      <c r="V72" s="59">
        <v>59.291480919999998</v>
      </c>
      <c r="W72" s="59">
        <v>89.466141629999996</v>
      </c>
      <c r="X72" s="59">
        <v>4.2923149495699997</v>
      </c>
      <c r="Y72" s="59">
        <v>5.323993584360001</v>
      </c>
      <c r="Z72" s="59">
        <v>2.9176612557600001</v>
      </c>
      <c r="AA72" s="59">
        <v>1.9475075962000004</v>
      </c>
      <c r="AB72" s="59">
        <v>14.481477386409999</v>
      </c>
      <c r="AC72" s="59">
        <v>5.9381981339999994</v>
      </c>
      <c r="AD72" s="59">
        <v>64.987880000000004</v>
      </c>
      <c r="AE72" s="60"/>
      <c r="AF72" s="59" t="s">
        <v>442</v>
      </c>
      <c r="AG72" s="59" t="s">
        <v>442</v>
      </c>
      <c r="AH72" s="59" t="s">
        <v>442</v>
      </c>
      <c r="AI72" s="59" t="s">
        <v>442</v>
      </c>
      <c r="AJ72" s="59" t="s">
        <v>442</v>
      </c>
      <c r="AK72" s="59">
        <v>10854.9</v>
      </c>
      <c r="AL72" s="29" t="s">
        <v>179</v>
      </c>
    </row>
    <row r="73" spans="1:38" ht="26.25" customHeight="1" thickBot="1" x14ac:dyDescent="0.3">
      <c r="A73" s="56" t="s">
        <v>53</v>
      </c>
      <c r="B73" s="56" t="s">
        <v>180</v>
      </c>
      <c r="C73" s="57" t="s">
        <v>181</v>
      </c>
      <c r="D73" s="58"/>
      <c r="E73" s="59" t="s">
        <v>444</v>
      </c>
      <c r="F73" s="59" t="s">
        <v>444</v>
      </c>
      <c r="G73" s="59">
        <v>0.64696388100000002</v>
      </c>
      <c r="H73" s="59" t="s">
        <v>442</v>
      </c>
      <c r="I73" s="59" t="s">
        <v>441</v>
      </c>
      <c r="J73" s="59" t="s">
        <v>441</v>
      </c>
      <c r="K73" s="59" t="s">
        <v>441</v>
      </c>
      <c r="L73" s="59" t="s">
        <v>441</v>
      </c>
      <c r="M73" s="59">
        <v>5.9221563999999997E-2</v>
      </c>
      <c r="N73" s="59">
        <v>1.1716000000000001E-2</v>
      </c>
      <c r="O73" s="59" t="s">
        <v>444</v>
      </c>
      <c r="P73" s="59" t="s">
        <v>444</v>
      </c>
      <c r="Q73" s="59" t="s">
        <v>444</v>
      </c>
      <c r="R73" s="59" t="s">
        <v>444</v>
      </c>
      <c r="S73" s="59" t="s">
        <v>444</v>
      </c>
      <c r="T73" s="59">
        <v>4.3569999999999998E-3</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4.1242635E-2</v>
      </c>
      <c r="F74" s="59" t="s">
        <v>444</v>
      </c>
      <c r="G74" s="59">
        <v>2.2989500000000001E-4</v>
      </c>
      <c r="H74" s="59" t="s">
        <v>444</v>
      </c>
      <c r="I74" s="59" t="s">
        <v>441</v>
      </c>
      <c r="J74" s="59" t="s">
        <v>441</v>
      </c>
      <c r="K74" s="59" t="s">
        <v>441</v>
      </c>
      <c r="L74" s="59" t="s">
        <v>441</v>
      </c>
      <c r="M74" s="59">
        <v>7.2567377000000002E-2</v>
      </c>
      <c r="N74" s="59" t="s">
        <v>444</v>
      </c>
      <c r="O74" s="59" t="s">
        <v>444</v>
      </c>
      <c r="P74" s="59">
        <v>6.7999999999999999E-5</v>
      </c>
      <c r="Q74" s="59" t="s">
        <v>444</v>
      </c>
      <c r="R74" s="59" t="s">
        <v>443</v>
      </c>
      <c r="S74" s="59" t="s">
        <v>444</v>
      </c>
      <c r="T74" s="59" t="s">
        <v>444</v>
      </c>
      <c r="U74" s="59" t="s">
        <v>444</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0.54543484800000008</v>
      </c>
      <c r="F80" s="59">
        <v>0.58611999999999997</v>
      </c>
      <c r="G80" s="59">
        <v>3.8943087890000005</v>
      </c>
      <c r="H80" s="59" t="s">
        <v>443</v>
      </c>
      <c r="I80" s="59" t="s">
        <v>441</v>
      </c>
      <c r="J80" s="59" t="s">
        <v>441</v>
      </c>
      <c r="K80" s="59" t="s">
        <v>441</v>
      </c>
      <c r="L80" s="59" t="s">
        <v>441</v>
      </c>
      <c r="M80" s="59">
        <v>18.790502869000001</v>
      </c>
      <c r="N80" s="59">
        <v>31.082108670000004</v>
      </c>
      <c r="O80" s="59">
        <v>1.18696486</v>
      </c>
      <c r="P80" s="59">
        <v>3.031E-2</v>
      </c>
      <c r="Q80" s="59">
        <v>1.9716922300000002</v>
      </c>
      <c r="R80" s="59">
        <v>2.4300000000000002</v>
      </c>
      <c r="S80" s="59">
        <v>8.5055300000000003</v>
      </c>
      <c r="T80" s="59">
        <v>0.42416400000000004</v>
      </c>
      <c r="U80" s="59">
        <v>0.86940899999999999</v>
      </c>
      <c r="V80" s="59">
        <v>55.595807319999999</v>
      </c>
      <c r="W80" s="59">
        <v>24.973197299999999</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0.44427908788533332</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22.51546946248591</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10146658</v>
      </c>
      <c r="AL82" s="55" t="s">
        <v>439</v>
      </c>
    </row>
    <row r="83" spans="1:38" ht="26.25" customHeight="1" thickBot="1" x14ac:dyDescent="0.3">
      <c r="A83" s="56" t="s">
        <v>53</v>
      </c>
      <c r="B83" s="69" t="s">
        <v>209</v>
      </c>
      <c r="C83" s="70" t="s">
        <v>210</v>
      </c>
      <c r="D83" s="58"/>
      <c r="E83" s="59">
        <v>1.1963989E-2</v>
      </c>
      <c r="F83" s="59">
        <v>5.038030323692308E-2</v>
      </c>
      <c r="G83" s="59">
        <v>1.1223133E-2</v>
      </c>
      <c r="H83" s="59" t="s">
        <v>442</v>
      </c>
      <c r="I83" s="59" t="s">
        <v>441</v>
      </c>
      <c r="J83" s="59" t="s">
        <v>441</v>
      </c>
      <c r="K83" s="59" t="s">
        <v>441</v>
      </c>
      <c r="L83" s="59" t="s">
        <v>441</v>
      </c>
      <c r="M83" s="59">
        <v>0.27824143899999998</v>
      </c>
      <c r="N83" s="59" t="s">
        <v>442</v>
      </c>
      <c r="O83" s="59" t="s">
        <v>442</v>
      </c>
      <c r="P83" s="59" t="s">
        <v>442</v>
      </c>
      <c r="Q83" s="59" t="s">
        <v>442</v>
      </c>
      <c r="R83" s="59" t="s">
        <v>442</v>
      </c>
      <c r="S83" s="59" t="s">
        <v>442</v>
      </c>
      <c r="T83" s="59" t="s">
        <v>442</v>
      </c>
      <c r="U83" s="59" t="s">
        <v>442</v>
      </c>
      <c r="V83" s="59" t="s">
        <v>442</v>
      </c>
      <c r="W83" s="59">
        <v>0.161</v>
      </c>
      <c r="X83" s="59">
        <v>1.9920326589999999E-3</v>
      </c>
      <c r="Y83" s="59">
        <v>5.3231399330999993E-3</v>
      </c>
      <c r="Z83" s="59">
        <v>6.8094274204569998E-3</v>
      </c>
      <c r="AA83" s="59">
        <v>1.615725E-4</v>
      </c>
      <c r="AB83" s="59">
        <v>1.4286172513E-2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441</v>
      </c>
      <c r="J84" s="59" t="s">
        <v>441</v>
      </c>
      <c r="K84" s="59" t="s">
        <v>441</v>
      </c>
      <c r="L84" s="59" t="s">
        <v>441</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0.12826816299999999</v>
      </c>
      <c r="F85" s="59">
        <v>39.006819825148206</v>
      </c>
      <c r="G85" s="59">
        <v>1.080442E-3</v>
      </c>
      <c r="H85" s="59" t="s">
        <v>443</v>
      </c>
      <c r="I85" s="59" t="s">
        <v>441</v>
      </c>
      <c r="J85" s="59" t="s">
        <v>441</v>
      </c>
      <c r="K85" s="59" t="s">
        <v>441</v>
      </c>
      <c r="L85" s="59" t="s">
        <v>441</v>
      </c>
      <c r="M85" s="59">
        <v>9.0008492999999995E-2</v>
      </c>
      <c r="N85" s="59">
        <v>1.227E-3</v>
      </c>
      <c r="O85" s="59">
        <v>2.5000000000000001E-5</v>
      </c>
      <c r="P85" s="59">
        <v>3.6999999999999998E-5</v>
      </c>
      <c r="Q85" s="59" t="s">
        <v>443</v>
      </c>
      <c r="R85" s="59">
        <v>1.9759999999999999E-3</v>
      </c>
      <c r="S85" s="59" t="s">
        <v>443</v>
      </c>
      <c r="T85" s="59" t="s">
        <v>443</v>
      </c>
      <c r="U85" s="59" t="s">
        <v>443</v>
      </c>
      <c r="V85" s="59">
        <v>5.2599999999999999E-4</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8.9191800000000001E-4</v>
      </c>
      <c r="F86" s="59">
        <v>3.994757286</v>
      </c>
      <c r="G86" s="59" t="s">
        <v>443</v>
      </c>
      <c r="H86" s="59" t="s">
        <v>443</v>
      </c>
      <c r="I86" s="59" t="s">
        <v>441</v>
      </c>
      <c r="J86" s="59" t="s">
        <v>441</v>
      </c>
      <c r="K86" s="59" t="s">
        <v>441</v>
      </c>
      <c r="L86" s="59" t="s">
        <v>441</v>
      </c>
      <c r="M86" s="59">
        <v>1.124009E-3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1.7188028762509999</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948087</v>
      </c>
      <c r="AL87" s="29" t="s">
        <v>217</v>
      </c>
    </row>
    <row r="88" spans="1:38" ht="26.25" customHeight="1" thickBot="1" x14ac:dyDescent="0.3">
      <c r="A88" s="56" t="s">
        <v>206</v>
      </c>
      <c r="B88" s="64" t="s">
        <v>220</v>
      </c>
      <c r="C88" s="68" t="s">
        <v>221</v>
      </c>
      <c r="D88" s="58"/>
      <c r="E88" s="59">
        <v>2.4903115999999999E-2</v>
      </c>
      <c r="F88" s="59">
        <v>11.873896883673659</v>
      </c>
      <c r="G88" s="59">
        <v>1.8100113000000001E-2</v>
      </c>
      <c r="H88" s="59">
        <v>1.7049743999999999E-2</v>
      </c>
      <c r="I88" s="59" t="s">
        <v>441</v>
      </c>
      <c r="J88" s="59" t="s">
        <v>441</v>
      </c>
      <c r="K88" s="59" t="s">
        <v>441</v>
      </c>
      <c r="L88" s="59" t="s">
        <v>441</v>
      </c>
      <c r="M88" s="59">
        <v>6.1148351000000004E-2</v>
      </c>
      <c r="N88" s="59">
        <v>0.25698199999999999</v>
      </c>
      <c r="O88" s="59" t="s">
        <v>443</v>
      </c>
      <c r="P88" s="59" t="s">
        <v>443</v>
      </c>
      <c r="Q88" s="59" t="s">
        <v>443</v>
      </c>
      <c r="R88" s="59" t="s">
        <v>443</v>
      </c>
      <c r="S88" s="59">
        <v>1.8E-5</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6.8422399999999999E-4</v>
      </c>
      <c r="F89" s="59">
        <v>11.973562618000001</v>
      </c>
      <c r="G89" s="59">
        <v>4.6829999999999999E-6</v>
      </c>
      <c r="H89" s="59">
        <v>3.8846099999999999E-4</v>
      </c>
      <c r="I89" s="59" t="s">
        <v>441</v>
      </c>
      <c r="J89" s="59" t="s">
        <v>441</v>
      </c>
      <c r="K89" s="59" t="s">
        <v>441</v>
      </c>
      <c r="L89" s="59" t="s">
        <v>441</v>
      </c>
      <c r="M89" s="59">
        <v>2.9658400000000002E-4</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1.088E-3</v>
      </c>
      <c r="F90" s="59">
        <v>5.3075247403920001</v>
      </c>
      <c r="G90" s="59" t="s">
        <v>442</v>
      </c>
      <c r="H90" s="59" t="s">
        <v>442</v>
      </c>
      <c r="I90" s="59" t="s">
        <v>441</v>
      </c>
      <c r="J90" s="59" t="s">
        <v>441</v>
      </c>
      <c r="K90" s="59" t="s">
        <v>441</v>
      </c>
      <c r="L90" s="59" t="s">
        <v>441</v>
      </c>
      <c r="M90" s="59" t="s">
        <v>442</v>
      </c>
      <c r="N90" s="59" t="s">
        <v>442</v>
      </c>
      <c r="O90" s="59" t="s">
        <v>442</v>
      </c>
      <c r="P90" s="59">
        <v>3.9999999999999998E-6</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3.9998445791123972E-2</v>
      </c>
      <c r="F91" s="59">
        <v>0.12338760853728444</v>
      </c>
      <c r="G91" s="59">
        <v>1.7725246394400904E-2</v>
      </c>
      <c r="H91" s="59">
        <v>9.0741453377726017E-2</v>
      </c>
      <c r="I91" s="59" t="s">
        <v>441</v>
      </c>
      <c r="J91" s="59" t="s">
        <v>441</v>
      </c>
      <c r="K91" s="59" t="s">
        <v>441</v>
      </c>
      <c r="L91" s="59" t="s">
        <v>441</v>
      </c>
      <c r="M91" s="59">
        <v>1.2221987866737565</v>
      </c>
      <c r="N91" s="59">
        <v>1.7662088519813224</v>
      </c>
      <c r="O91" s="59">
        <v>0.1820804191528369</v>
      </c>
      <c r="P91" s="59">
        <v>3.1893700721457221E-3</v>
      </c>
      <c r="Q91" s="59">
        <v>3.1313599118717532E-3</v>
      </c>
      <c r="R91" s="59">
        <v>0.29232455239120098</v>
      </c>
      <c r="S91" s="59">
        <v>11.469298974141083</v>
      </c>
      <c r="T91" s="59">
        <v>0.55086181247891475</v>
      </c>
      <c r="U91" s="59">
        <v>6.0849578338364602E-2</v>
      </c>
      <c r="V91" s="59">
        <v>6.6344865901972181</v>
      </c>
      <c r="W91" s="59">
        <v>2.1865441433186993E-3</v>
      </c>
      <c r="X91" s="59">
        <v>2.4270605350837559E-3</v>
      </c>
      <c r="Y91" s="59">
        <v>9.839434584934146E-4</v>
      </c>
      <c r="Z91" s="59">
        <v>9.839434584934146E-4</v>
      </c>
      <c r="AA91" s="59">
        <v>9.839434584934146E-4</v>
      </c>
      <c r="AB91" s="59">
        <v>5.378890910564E-3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5.2140700000000003E-3</v>
      </c>
      <c r="F92" s="59">
        <v>0.60743868999999995</v>
      </c>
      <c r="G92" s="59">
        <v>0.60402949000000006</v>
      </c>
      <c r="H92" s="59" t="s">
        <v>443</v>
      </c>
      <c r="I92" s="59" t="s">
        <v>441</v>
      </c>
      <c r="J92" s="59" t="s">
        <v>441</v>
      </c>
      <c r="K92" s="59" t="s">
        <v>441</v>
      </c>
      <c r="L92" s="59" t="s">
        <v>441</v>
      </c>
      <c r="M92" s="59">
        <v>3.8062700000000001E-3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200.541</v>
      </c>
      <c r="AL92" s="29" t="s">
        <v>229</v>
      </c>
    </row>
    <row r="93" spans="1:38" ht="26.25" customHeight="1" thickBot="1" x14ac:dyDescent="0.3">
      <c r="A93" s="56" t="s">
        <v>53</v>
      </c>
      <c r="B93" s="61" t="s">
        <v>230</v>
      </c>
      <c r="C93" s="57" t="s">
        <v>403</v>
      </c>
      <c r="D93" s="65"/>
      <c r="E93" s="59">
        <v>9.5731682999999998E-2</v>
      </c>
      <c r="F93" s="59">
        <v>2.0401543920380645</v>
      </c>
      <c r="G93" s="59">
        <v>0.115666686</v>
      </c>
      <c r="H93" s="59">
        <v>8.2833119999999993E-3</v>
      </c>
      <c r="I93" s="59" t="s">
        <v>441</v>
      </c>
      <c r="J93" s="59" t="s">
        <v>441</v>
      </c>
      <c r="K93" s="59" t="s">
        <v>441</v>
      </c>
      <c r="L93" s="59" t="s">
        <v>441</v>
      </c>
      <c r="M93" s="59">
        <v>0.24996600899999999</v>
      </c>
      <c r="N93" s="59">
        <v>8.0009999999999994E-3</v>
      </c>
      <c r="O93" s="59" t="s">
        <v>442</v>
      </c>
      <c r="P93" s="59">
        <v>3.9999999999999998E-6</v>
      </c>
      <c r="Q93" s="59" t="s">
        <v>442</v>
      </c>
      <c r="R93" s="59" t="s">
        <v>442</v>
      </c>
      <c r="S93" s="59" t="s">
        <v>442</v>
      </c>
      <c r="T93" s="59" t="s">
        <v>442</v>
      </c>
      <c r="U93" s="59" t="s">
        <v>442</v>
      </c>
      <c r="V93" s="59" t="s">
        <v>442</v>
      </c>
      <c r="W93" s="59">
        <v>1.3562400000000001E-3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1.3069388190000002</v>
      </c>
      <c r="F95" s="59">
        <v>0.45870100000000003</v>
      </c>
      <c r="G95" s="59">
        <v>5.0463651999999998E-2</v>
      </c>
      <c r="H95" s="59" t="s">
        <v>443</v>
      </c>
      <c r="I95" s="59" t="s">
        <v>441</v>
      </c>
      <c r="J95" s="59" t="s">
        <v>441</v>
      </c>
      <c r="K95" s="59" t="s">
        <v>441</v>
      </c>
      <c r="L95" s="59" t="s">
        <v>441</v>
      </c>
      <c r="M95" s="59">
        <v>0.538291674</v>
      </c>
      <c r="N95" s="59">
        <v>7.4899999999999999E-4</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20.9158330482</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2.1180810000000005E-2</v>
      </c>
      <c r="F98" s="59" t="s">
        <v>443</v>
      </c>
      <c r="G98" s="59">
        <v>5.0589759999999998E-3</v>
      </c>
      <c r="H98" s="59">
        <v>4.4007839999999996E-3</v>
      </c>
      <c r="I98" s="59" t="s">
        <v>441</v>
      </c>
      <c r="J98" s="59" t="s">
        <v>441</v>
      </c>
      <c r="K98" s="59" t="s">
        <v>441</v>
      </c>
      <c r="L98" s="59" t="s">
        <v>441</v>
      </c>
      <c r="M98" s="59">
        <v>2.0497827999999999E-2</v>
      </c>
      <c r="N98" s="59">
        <v>0.22786500000000001</v>
      </c>
      <c r="O98" s="59">
        <v>1.2030000000000001E-3</v>
      </c>
      <c r="P98" s="59">
        <v>5.1099999999999995E-4</v>
      </c>
      <c r="Q98" s="59">
        <v>1.603E-3</v>
      </c>
      <c r="R98" s="59">
        <v>7.816E-3</v>
      </c>
      <c r="S98" s="59">
        <v>6.6140000000000001E-3</v>
      </c>
      <c r="T98" s="59">
        <v>7.7149999999999996E-3</v>
      </c>
      <c r="U98" s="59">
        <v>1.603E-3</v>
      </c>
      <c r="V98" s="59">
        <v>1.4128E-2</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0.50887408957118607</v>
      </c>
      <c r="F99" s="59">
        <v>10.725022485565759</v>
      </c>
      <c r="G99" s="59" t="s">
        <v>442</v>
      </c>
      <c r="H99" s="59">
        <v>8.1222001381686688</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648.49900000000002</v>
      </c>
      <c r="AL99" s="29" t="s">
        <v>243</v>
      </c>
    </row>
    <row r="100" spans="1:38" ht="26.25" customHeight="1" thickBot="1" x14ac:dyDescent="0.3">
      <c r="A100" s="56" t="s">
        <v>241</v>
      </c>
      <c r="B100" s="56" t="s">
        <v>244</v>
      </c>
      <c r="C100" s="57" t="s">
        <v>406</v>
      </c>
      <c r="D100" s="72"/>
      <c r="E100" s="59">
        <v>1.5635787307409093</v>
      </c>
      <c r="F100" s="59">
        <v>22.421999418450326</v>
      </c>
      <c r="G100" s="59" t="s">
        <v>442</v>
      </c>
      <c r="H100" s="59">
        <v>14.700867211523441</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2594.1010000000001</v>
      </c>
      <c r="AL100" s="29" t="s">
        <v>243</v>
      </c>
    </row>
    <row r="101" spans="1:38" ht="26.25" customHeight="1" thickBot="1" x14ac:dyDescent="0.3">
      <c r="A101" s="56" t="s">
        <v>241</v>
      </c>
      <c r="B101" s="56" t="s">
        <v>245</v>
      </c>
      <c r="C101" s="57" t="s">
        <v>246</v>
      </c>
      <c r="D101" s="72"/>
      <c r="E101" s="59">
        <v>5.9125561297047047E-3</v>
      </c>
      <c r="F101" s="59">
        <v>4.3350665800892932E-2</v>
      </c>
      <c r="G101" s="59" t="s">
        <v>442</v>
      </c>
      <c r="H101" s="59">
        <v>8.2617675204235713E-2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155.39099999999999</v>
      </c>
      <c r="AL101" s="29" t="s">
        <v>243</v>
      </c>
    </row>
    <row r="102" spans="1:38" ht="26.25" customHeight="1" thickBot="1" x14ac:dyDescent="0.3">
      <c r="A102" s="56" t="s">
        <v>241</v>
      </c>
      <c r="B102" s="56" t="s">
        <v>247</v>
      </c>
      <c r="C102" s="57" t="s">
        <v>384</v>
      </c>
      <c r="D102" s="72"/>
      <c r="E102" s="59">
        <v>0.62290204453393905</v>
      </c>
      <c r="F102" s="59">
        <v>1.6822833234930201</v>
      </c>
      <c r="G102" s="59" t="s">
        <v>442</v>
      </c>
      <c r="H102" s="59">
        <v>17.3616014444241</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6907.7640000000001</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1.40451731762404E-3</v>
      </c>
      <c r="F104" s="59">
        <v>6.9869279999999999E-3</v>
      </c>
      <c r="G104" s="59" t="s">
        <v>442</v>
      </c>
      <c r="H104" s="59">
        <v>6.9509532090587505E-3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11.196999999999999</v>
      </c>
      <c r="AL104" s="29" t="s">
        <v>243</v>
      </c>
    </row>
    <row r="105" spans="1:38" ht="26.25" customHeight="1" thickBot="1" x14ac:dyDescent="0.3">
      <c r="A105" s="56" t="s">
        <v>241</v>
      </c>
      <c r="B105" s="56" t="s">
        <v>252</v>
      </c>
      <c r="C105" s="57" t="s">
        <v>253</v>
      </c>
      <c r="D105" s="72"/>
      <c r="E105" s="59">
        <v>1.7482626492492194E-2</v>
      </c>
      <c r="F105" s="59">
        <v>0.20820700115616436</v>
      </c>
      <c r="G105" s="59" t="s">
        <v>442</v>
      </c>
      <c r="H105" s="59">
        <v>0.18488802339609045</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26.761999999999997</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1.6603723014433122E-2</v>
      </c>
      <c r="F107" s="59">
        <v>0.40852925964160763</v>
      </c>
      <c r="G107" s="59" t="s">
        <v>442</v>
      </c>
      <c r="H107" s="59">
        <v>1.2979211609804626</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15243.448</v>
      </c>
      <c r="AL107" s="29" t="s">
        <v>243</v>
      </c>
    </row>
    <row r="108" spans="1:38" ht="26.25" customHeight="1" thickBot="1" x14ac:dyDescent="0.3">
      <c r="A108" s="56" t="s">
        <v>241</v>
      </c>
      <c r="B108" s="56" t="s">
        <v>257</v>
      </c>
      <c r="C108" s="57" t="s">
        <v>378</v>
      </c>
      <c r="D108" s="72"/>
      <c r="E108" s="59">
        <v>4.2372934403092602E-2</v>
      </c>
      <c r="F108" s="59">
        <v>0.98585159994393678</v>
      </c>
      <c r="G108" s="59" t="s">
        <v>442</v>
      </c>
      <c r="H108" s="59">
        <v>1.1040844323675092</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19967.957000000002</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2.5610407538180046E-3</v>
      </c>
      <c r="F110" s="59">
        <v>0.42116358599999992</v>
      </c>
      <c r="G110" s="59" t="s">
        <v>442</v>
      </c>
      <c r="H110" s="59">
        <v>0.15186091094997092</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861.27600000000007</v>
      </c>
      <c r="AL110" s="29" t="s">
        <v>243</v>
      </c>
    </row>
    <row r="111" spans="1:38" ht="26.25" customHeight="1" thickBot="1" x14ac:dyDescent="0.3">
      <c r="A111" s="56" t="s">
        <v>241</v>
      </c>
      <c r="B111" s="56" t="s">
        <v>260</v>
      </c>
      <c r="C111" s="57" t="s">
        <v>374</v>
      </c>
      <c r="D111" s="72"/>
      <c r="E111" s="59">
        <v>9.5323791075630198E-3</v>
      </c>
      <c r="F111" s="59">
        <v>4.5945667000000003E-2</v>
      </c>
      <c r="G111" s="59" t="s">
        <v>442</v>
      </c>
      <c r="H111" s="59">
        <v>4.4985319999999995E-2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54.521000000000001</v>
      </c>
      <c r="AL111" s="29" t="s">
        <v>243</v>
      </c>
    </row>
    <row r="112" spans="1:38" ht="26.25" customHeight="1" thickBot="1" x14ac:dyDescent="0.3">
      <c r="A112" s="56" t="s">
        <v>261</v>
      </c>
      <c r="B112" s="56" t="s">
        <v>262</v>
      </c>
      <c r="C112" s="57" t="s">
        <v>263</v>
      </c>
      <c r="D112" s="58"/>
      <c r="E112" s="59">
        <v>7.2079393312000004</v>
      </c>
      <c r="F112" s="59" t="s">
        <v>442</v>
      </c>
      <c r="G112" s="59" t="s">
        <v>442</v>
      </c>
      <c r="H112" s="59">
        <v>6.4235049959428601</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180198483.28</v>
      </c>
      <c r="AL112" s="29" t="s">
        <v>416</v>
      </c>
    </row>
    <row r="113" spans="1:38" ht="26.25" customHeight="1" thickBot="1" x14ac:dyDescent="0.3">
      <c r="A113" s="56" t="s">
        <v>261</v>
      </c>
      <c r="B113" s="73" t="s">
        <v>264</v>
      </c>
      <c r="C113" s="74" t="s">
        <v>265</v>
      </c>
      <c r="D113" s="58"/>
      <c r="E113" s="59">
        <v>10.138498159750592</v>
      </c>
      <c r="F113" s="59">
        <v>12.963572812763472</v>
      </c>
      <c r="G113" s="59" t="s">
        <v>442</v>
      </c>
      <c r="H113" s="59">
        <v>69.244702142879717</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203644949.76846123</v>
      </c>
      <c r="AL113" s="53" t="s">
        <v>432</v>
      </c>
    </row>
    <row r="114" spans="1:38" ht="26.25" customHeight="1" thickBot="1" x14ac:dyDescent="0.3">
      <c r="A114" s="56" t="s">
        <v>261</v>
      </c>
      <c r="B114" s="73" t="s">
        <v>266</v>
      </c>
      <c r="C114" s="74" t="s">
        <v>385</v>
      </c>
      <c r="D114" s="58"/>
      <c r="E114" s="59">
        <v>1.77562E-2</v>
      </c>
      <c r="F114" s="59" t="s">
        <v>442</v>
      </c>
      <c r="G114" s="59" t="s">
        <v>442</v>
      </c>
      <c r="H114" s="59">
        <v>8.9837900000000002E-3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443904.83007483301</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1.3963896557773936</v>
      </c>
      <c r="F116" s="59">
        <v>0.47526093053327129</v>
      </c>
      <c r="G116" s="59" t="s">
        <v>442</v>
      </c>
      <c r="H116" s="59">
        <v>8.5196837267517829</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84727246.147577897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750044.69</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1.1763115991999999</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1367804.19</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1.87696372402179</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5270.5596369999994</v>
      </c>
      <c r="AL125" s="29" t="s">
        <v>421</v>
      </c>
    </row>
    <row r="126" spans="1:38" ht="26.25" customHeight="1" thickBot="1" x14ac:dyDescent="0.3">
      <c r="A126" s="56" t="s">
        <v>286</v>
      </c>
      <c r="B126" s="56" t="s">
        <v>289</v>
      </c>
      <c r="C126" s="57" t="s">
        <v>290</v>
      </c>
      <c r="D126" s="58"/>
      <c r="E126" s="59" t="s">
        <v>443</v>
      </c>
      <c r="F126" s="59">
        <v>1.3544351345497901E-2</v>
      </c>
      <c r="G126" s="59" t="s">
        <v>442</v>
      </c>
      <c r="H126" s="59">
        <v>9.6057840000000005E-2</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400.24099999999999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0.61756791300000002</v>
      </c>
      <c r="F128" s="59">
        <v>2.6664021911116109E-2</v>
      </c>
      <c r="G128" s="59">
        <v>0.122457125</v>
      </c>
      <c r="H128" s="59">
        <v>4.3500000000000002E-7</v>
      </c>
      <c r="I128" s="59" t="s">
        <v>441</v>
      </c>
      <c r="J128" s="59" t="s">
        <v>441</v>
      </c>
      <c r="K128" s="59" t="s">
        <v>441</v>
      </c>
      <c r="L128" s="59" t="s">
        <v>441</v>
      </c>
      <c r="M128" s="59">
        <v>0.56219841800000003</v>
      </c>
      <c r="N128" s="59">
        <v>0.50584368000000002</v>
      </c>
      <c r="O128" s="59">
        <v>3.6165477000000001E-2</v>
      </c>
      <c r="P128" s="59">
        <v>0.38690150600000001</v>
      </c>
      <c r="Q128" s="59">
        <v>3.3827229E-2</v>
      </c>
      <c r="R128" s="59">
        <v>0.53198457799999999</v>
      </c>
      <c r="S128" s="59">
        <v>6.0669096499999992E-2</v>
      </c>
      <c r="T128" s="59">
        <v>0.28242860200000003</v>
      </c>
      <c r="U128" s="59">
        <v>6.4942965000000007E-3</v>
      </c>
      <c r="V128" s="59">
        <v>0.84063920250000002</v>
      </c>
      <c r="W128" s="59">
        <v>47.697828151500005</v>
      </c>
      <c r="X128" s="59">
        <v>1.1552491679999997E-3</v>
      </c>
      <c r="Y128" s="59">
        <v>1.1570840454999999E-3</v>
      </c>
      <c r="Z128" s="59">
        <v>1.1554616274999999E-3</v>
      </c>
      <c r="AA128" s="59">
        <v>1.1558672319999998E-3</v>
      </c>
      <c r="AB128" s="59">
        <v>4.623662072999999E-3</v>
      </c>
      <c r="AC128" s="59">
        <v>0.21106905400999998</v>
      </c>
      <c r="AD128" s="59">
        <v>3.4850000493000001E-2</v>
      </c>
      <c r="AE128" s="60"/>
      <c r="AF128" s="59" t="s">
        <v>442</v>
      </c>
      <c r="AG128" s="59" t="s">
        <v>442</v>
      </c>
      <c r="AH128" s="59" t="s">
        <v>442</v>
      </c>
      <c r="AI128" s="59" t="s">
        <v>442</v>
      </c>
      <c r="AJ128" s="59" t="s">
        <v>442</v>
      </c>
      <c r="AK128" s="59">
        <v>347.54669652705473</v>
      </c>
      <c r="AL128" s="29" t="s">
        <v>298</v>
      </c>
    </row>
    <row r="129" spans="1:38" ht="26.25" customHeight="1" thickBot="1" x14ac:dyDescent="0.3">
      <c r="A129" s="56" t="s">
        <v>286</v>
      </c>
      <c r="B129" s="61" t="s">
        <v>296</v>
      </c>
      <c r="C129" s="70" t="s">
        <v>297</v>
      </c>
      <c r="D129" s="58"/>
      <c r="E129" s="59">
        <v>0.30054036000000001</v>
      </c>
      <c r="F129" s="59">
        <v>2.188938343299264E-2</v>
      </c>
      <c r="G129" s="59">
        <v>1.214220791</v>
      </c>
      <c r="H129" s="59">
        <v>1.001E-6</v>
      </c>
      <c r="I129" s="59" t="s">
        <v>441</v>
      </c>
      <c r="J129" s="59" t="s">
        <v>441</v>
      </c>
      <c r="K129" s="59" t="s">
        <v>441</v>
      </c>
      <c r="L129" s="59" t="s">
        <v>441</v>
      </c>
      <c r="M129" s="59">
        <v>8.8142776000000006E-2</v>
      </c>
      <c r="N129" s="59">
        <v>5.0880000000000002E-2</v>
      </c>
      <c r="O129" s="59">
        <v>7.3999999999999996E-5</v>
      </c>
      <c r="P129" s="59">
        <v>1.2426E-2</v>
      </c>
      <c r="Q129" s="59">
        <v>1.4300000000000001E-4</v>
      </c>
      <c r="R129" s="59">
        <v>1.1468000000000001E-2</v>
      </c>
      <c r="S129" s="59">
        <v>3.9891000000000003E-2</v>
      </c>
      <c r="T129" s="59">
        <v>1.6927999999999999E-2</v>
      </c>
      <c r="U129" s="59">
        <v>7.3999999999999999E-4</v>
      </c>
      <c r="V129" s="59">
        <v>4.3008999999999999E-2</v>
      </c>
      <c r="W129" s="59">
        <v>9.9784624560000008</v>
      </c>
      <c r="X129" s="59" t="s">
        <v>443</v>
      </c>
      <c r="Y129" s="59" t="s">
        <v>443</v>
      </c>
      <c r="Z129" s="59" t="s">
        <v>443</v>
      </c>
      <c r="AA129" s="59" t="s">
        <v>443</v>
      </c>
      <c r="AB129" s="59" t="s">
        <v>443</v>
      </c>
      <c r="AC129" s="59">
        <v>2.0788463449999999E-2</v>
      </c>
      <c r="AD129" s="59" t="s">
        <v>443</v>
      </c>
      <c r="AE129" s="60"/>
      <c r="AF129" s="59" t="s">
        <v>442</v>
      </c>
      <c r="AG129" s="59" t="s">
        <v>442</v>
      </c>
      <c r="AH129" s="59" t="s">
        <v>442</v>
      </c>
      <c r="AI129" s="59" t="s">
        <v>442</v>
      </c>
      <c r="AJ129" s="59" t="s">
        <v>442</v>
      </c>
      <c r="AK129" s="59">
        <v>65.915303472945197</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1.5366000000000002E-3</v>
      </c>
      <c r="F131" s="59">
        <v>4.9748660249649649E-4</v>
      </c>
      <c r="G131" s="59">
        <v>1.8912000000000003E-4</v>
      </c>
      <c r="H131" s="59">
        <v>5.3190000000000002E-6</v>
      </c>
      <c r="I131" s="59" t="s">
        <v>441</v>
      </c>
      <c r="J131" s="59" t="s">
        <v>441</v>
      </c>
      <c r="K131" s="59" t="s">
        <v>441</v>
      </c>
      <c r="L131" s="59" t="s">
        <v>441</v>
      </c>
      <c r="M131" s="59">
        <v>1.1820000000000002E-5</v>
      </c>
      <c r="N131" s="59">
        <v>5.3189999999999997E-5</v>
      </c>
      <c r="O131" s="59">
        <v>1.7730000000000001E-5</v>
      </c>
      <c r="P131" s="59">
        <v>1.9503E-2</v>
      </c>
      <c r="Q131" s="59">
        <v>1.182E-4</v>
      </c>
      <c r="R131" s="59">
        <v>2.955E-5</v>
      </c>
      <c r="S131" s="59">
        <v>1.7730000000000003E-4</v>
      </c>
      <c r="T131" s="59">
        <v>2.3640000000000004E-5</v>
      </c>
      <c r="U131" s="59" t="s">
        <v>444</v>
      </c>
      <c r="V131" s="59">
        <v>5.6495305929930005E-4</v>
      </c>
      <c r="W131" s="59">
        <v>1.8650596590000001</v>
      </c>
      <c r="X131" s="59" t="s">
        <v>443</v>
      </c>
      <c r="Y131" s="59" t="s">
        <v>443</v>
      </c>
      <c r="Z131" s="59" t="s">
        <v>443</v>
      </c>
      <c r="AA131" s="59" t="s">
        <v>443</v>
      </c>
      <c r="AB131" s="59">
        <v>2.3640000000000002E-8</v>
      </c>
      <c r="AC131" s="59">
        <v>0.14457817050000002</v>
      </c>
      <c r="AD131" s="59">
        <v>1.1820000000000001E-2</v>
      </c>
      <c r="AE131" s="60"/>
      <c r="AF131" s="59" t="s">
        <v>442</v>
      </c>
      <c r="AG131" s="59" t="s">
        <v>442</v>
      </c>
      <c r="AH131" s="59" t="s">
        <v>442</v>
      </c>
      <c r="AI131" s="59" t="s">
        <v>442</v>
      </c>
      <c r="AJ131" s="59" t="s">
        <v>442</v>
      </c>
      <c r="AK131" s="59">
        <v>0.59099999999999997</v>
      </c>
      <c r="AL131" s="29" t="s">
        <v>298</v>
      </c>
    </row>
    <row r="132" spans="1:38" ht="26.25" customHeight="1" thickBot="1" x14ac:dyDescent="0.3">
      <c r="A132" s="56" t="s">
        <v>286</v>
      </c>
      <c r="B132" s="61" t="s">
        <v>303</v>
      </c>
      <c r="C132" s="70" t="s">
        <v>304</v>
      </c>
      <c r="D132" s="58"/>
      <c r="E132" s="59" t="s">
        <v>444</v>
      </c>
      <c r="F132" s="59">
        <v>1.25213030630754E-3</v>
      </c>
      <c r="G132" s="59" t="s">
        <v>444</v>
      </c>
      <c r="H132" s="59" t="s">
        <v>444</v>
      </c>
      <c r="I132" s="59" t="s">
        <v>441</v>
      </c>
      <c r="J132" s="59" t="s">
        <v>441</v>
      </c>
      <c r="K132" s="59" t="s">
        <v>441</v>
      </c>
      <c r="L132" s="59" t="s">
        <v>441</v>
      </c>
      <c r="M132" s="59" t="s">
        <v>444</v>
      </c>
      <c r="N132" s="59" t="s">
        <v>444</v>
      </c>
      <c r="O132" s="59" t="s">
        <v>444</v>
      </c>
      <c r="P132" s="59" t="s">
        <v>444</v>
      </c>
      <c r="Q132" s="59" t="s">
        <v>444</v>
      </c>
      <c r="R132" s="59" t="s">
        <v>444</v>
      </c>
      <c r="S132" s="59" t="s">
        <v>444</v>
      </c>
      <c r="T132" s="59" t="s">
        <v>444</v>
      </c>
      <c r="U132" s="59" t="s">
        <v>444</v>
      </c>
      <c r="V132" s="59" t="s">
        <v>444</v>
      </c>
      <c r="W132" s="59">
        <v>0.43208223299999998</v>
      </c>
      <c r="X132" s="59" t="s">
        <v>443</v>
      </c>
      <c r="Y132" s="59" t="s">
        <v>443</v>
      </c>
      <c r="Z132" s="59" t="s">
        <v>443</v>
      </c>
      <c r="AA132" s="59" t="s">
        <v>443</v>
      </c>
      <c r="AB132" s="59" t="s">
        <v>443</v>
      </c>
      <c r="AC132" s="59">
        <v>16.87525273</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9.2416549999999997E-3</v>
      </c>
      <c r="F133" s="59">
        <v>1.4562899999999998E-4</v>
      </c>
      <c r="G133" s="59">
        <v>1.265829E-3</v>
      </c>
      <c r="H133" s="59" t="s">
        <v>443</v>
      </c>
      <c r="I133" s="59" t="s">
        <v>441</v>
      </c>
      <c r="J133" s="59" t="s">
        <v>441</v>
      </c>
      <c r="K133" s="59" t="s">
        <v>441</v>
      </c>
      <c r="L133" s="59" t="s">
        <v>441</v>
      </c>
      <c r="M133" s="59">
        <v>1.56828E-3</v>
      </c>
      <c r="N133" s="59">
        <v>3.3639129000000005E-4</v>
      </c>
      <c r="O133" s="59">
        <v>5.6346289999999999E-5</v>
      </c>
      <c r="P133" s="59">
        <v>3.8119470000000003E-2</v>
      </c>
      <c r="Q133" s="59">
        <v>1.5245523000000002E-4</v>
      </c>
      <c r="R133" s="59">
        <v>1.5190308E-4</v>
      </c>
      <c r="S133" s="59">
        <v>1.3924449E-4</v>
      </c>
      <c r="T133" s="59">
        <v>1.9413519000000001E-4</v>
      </c>
      <c r="U133" s="59">
        <v>2.2158053999999999E-4</v>
      </c>
      <c r="V133" s="59">
        <v>1.7936651600000001E-3</v>
      </c>
      <c r="W133" s="59">
        <v>7.345205099999999E-2</v>
      </c>
      <c r="X133" s="59">
        <v>1.4786759999999999E-7</v>
      </c>
      <c r="Y133" s="59">
        <v>8.0770030000000004E-8</v>
      </c>
      <c r="Z133" s="59">
        <v>7.2136920000000007E-8</v>
      </c>
      <c r="AA133" s="59">
        <v>7.8300569999999996E-8</v>
      </c>
      <c r="AB133" s="59">
        <v>3.7907512000000001E-7</v>
      </c>
      <c r="AC133" s="59">
        <v>1.6764500000000001E-3</v>
      </c>
      <c r="AD133" s="59">
        <v>4.5976300000000001E-3</v>
      </c>
      <c r="AE133" s="60"/>
      <c r="AF133" s="59" t="s">
        <v>442</v>
      </c>
      <c r="AG133" s="59" t="s">
        <v>442</v>
      </c>
      <c r="AH133" s="59" t="s">
        <v>442</v>
      </c>
      <c r="AI133" s="59" t="s">
        <v>442</v>
      </c>
      <c r="AJ133" s="59" t="s">
        <v>442</v>
      </c>
      <c r="AK133" s="59">
        <v>29489.4</v>
      </c>
      <c r="AL133" s="29" t="s">
        <v>413</v>
      </c>
    </row>
    <row r="134" spans="1:38" ht="26.25" customHeight="1" thickBot="1" x14ac:dyDescent="0.3">
      <c r="A134" s="56" t="s">
        <v>286</v>
      </c>
      <c r="B134" s="61" t="s">
        <v>307</v>
      </c>
      <c r="C134" s="57" t="s">
        <v>308</v>
      </c>
      <c r="D134" s="58"/>
      <c r="E134" s="59">
        <v>2.9934330000000002E-3</v>
      </c>
      <c r="F134" s="59" t="s">
        <v>443</v>
      </c>
      <c r="G134" s="59">
        <v>3.9912439999999997E-3</v>
      </c>
      <c r="H134" s="59" t="s">
        <v>443</v>
      </c>
      <c r="I134" s="59" t="s">
        <v>441</v>
      </c>
      <c r="J134" s="59" t="s">
        <v>441</v>
      </c>
      <c r="K134" s="59" t="s">
        <v>441</v>
      </c>
      <c r="L134" s="59" t="s">
        <v>441</v>
      </c>
      <c r="M134" s="59">
        <v>1.0004370000000001E-3</v>
      </c>
      <c r="N134" s="59">
        <v>9.9799999999999997E-4</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7.5203371709999994E-2</v>
      </c>
      <c r="F135" s="59">
        <v>2.9088096605183401E-2</v>
      </c>
      <c r="G135" s="59">
        <v>2.6013744929999998E-3</v>
      </c>
      <c r="H135" s="59" t="s">
        <v>443</v>
      </c>
      <c r="I135" s="59" t="s">
        <v>441</v>
      </c>
      <c r="J135" s="59" t="s">
        <v>441</v>
      </c>
      <c r="K135" s="59" t="s">
        <v>441</v>
      </c>
      <c r="L135" s="59" t="s">
        <v>441</v>
      </c>
      <c r="M135" s="59">
        <v>1.3203157999999999</v>
      </c>
      <c r="N135" s="59">
        <v>1.1587940924020001E-2</v>
      </c>
      <c r="O135" s="59">
        <v>2.36488590286E-3</v>
      </c>
      <c r="P135" s="59" t="s">
        <v>443</v>
      </c>
      <c r="Q135" s="59">
        <v>9.6960322017299993E-3</v>
      </c>
      <c r="R135" s="59">
        <v>2.3648859028999999E-4</v>
      </c>
      <c r="S135" s="59">
        <v>4.7297718057200001E-3</v>
      </c>
      <c r="T135" s="59" t="s">
        <v>443</v>
      </c>
      <c r="U135" s="59">
        <v>1.655420132E-3</v>
      </c>
      <c r="V135" s="59">
        <v>0.41456449877144003</v>
      </c>
      <c r="W135" s="59">
        <v>21.455640030000001</v>
      </c>
      <c r="X135" s="59">
        <v>2.424366105E-2</v>
      </c>
      <c r="Y135" s="59">
        <v>3.2244069200000003E-2</v>
      </c>
      <c r="Z135" s="59">
        <v>1.2849140360000001E-2</v>
      </c>
      <c r="AA135" s="59">
        <v>1.9637365449999999E-2</v>
      </c>
      <c r="AB135" s="59">
        <v>8.8974236070000004E-2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2.52047906779794E-3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397618050.00409055</v>
      </c>
      <c r="AL136" s="54" t="s">
        <v>436</v>
      </c>
    </row>
    <row r="137" spans="1:38" ht="26.25" customHeight="1" thickBot="1" x14ac:dyDescent="0.3">
      <c r="A137" s="56" t="s">
        <v>286</v>
      </c>
      <c r="B137" s="56" t="s">
        <v>313</v>
      </c>
      <c r="C137" s="57" t="s">
        <v>314</v>
      </c>
      <c r="D137" s="58"/>
      <c r="E137" s="59">
        <v>2.9363670000000001E-3</v>
      </c>
      <c r="F137" s="59" t="s">
        <v>444</v>
      </c>
      <c r="G137" s="59" t="s">
        <v>443</v>
      </c>
      <c r="H137" s="59">
        <v>4.4534880000000002E-3</v>
      </c>
      <c r="I137" s="59" t="s">
        <v>441</v>
      </c>
      <c r="J137" s="59" t="s">
        <v>441</v>
      </c>
      <c r="K137" s="59" t="s">
        <v>441</v>
      </c>
      <c r="L137" s="59" t="s">
        <v>441</v>
      </c>
      <c r="M137" s="59" t="s">
        <v>443</v>
      </c>
      <c r="N137" s="59" t="s">
        <v>442</v>
      </c>
      <c r="O137" s="59" t="s">
        <v>442</v>
      </c>
      <c r="P137" s="59">
        <v>7.3590000000000001E-3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1.8080432958299999E-3</v>
      </c>
      <c r="O139" s="59">
        <v>3.61724681593E-3</v>
      </c>
      <c r="P139" s="59">
        <v>3.6180468159299995E-3</v>
      </c>
      <c r="Q139" s="59">
        <v>5.7639778669399998E-3</v>
      </c>
      <c r="R139" s="59">
        <v>5.5006615991599998E-3</v>
      </c>
      <c r="S139" s="59">
        <v>1.2768741896980001E-2</v>
      </c>
      <c r="T139" s="59">
        <v>2.5100000000000001E-6</v>
      </c>
      <c r="U139" s="59" t="s">
        <v>443</v>
      </c>
      <c r="V139" s="59">
        <v>9.960140000000001E-3</v>
      </c>
      <c r="W139" s="59">
        <v>6.2534471510000005</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1046</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400.31023180147724</v>
      </c>
      <c r="F141" s="77">
        <f t="shared" ref="F141:AD141" si="0">SUM(F14:F140)</f>
        <v>322.55792782997747</v>
      </c>
      <c r="G141" s="77">
        <f t="shared" si="0"/>
        <v>247.67158724709077</v>
      </c>
      <c r="H141" s="77">
        <f t="shared" si="0"/>
        <v>130.69337824024615</v>
      </c>
      <c r="I141" s="77">
        <f t="shared" si="0"/>
        <v>0</v>
      </c>
      <c r="J141" s="77">
        <f t="shared" si="0"/>
        <v>0</v>
      </c>
      <c r="K141" s="77">
        <f t="shared" si="0"/>
        <v>0</v>
      </c>
      <c r="L141" s="77">
        <f t="shared" si="0"/>
        <v>0</v>
      </c>
      <c r="M141" s="77">
        <f t="shared" si="0"/>
        <v>1227.8780662710733</v>
      </c>
      <c r="N141" s="77">
        <f t="shared" si="0"/>
        <v>215.01372946537566</v>
      </c>
      <c r="O141" s="77">
        <f t="shared" si="0"/>
        <v>4.0332852867066009</v>
      </c>
      <c r="P141" s="77">
        <f t="shared" si="0"/>
        <v>3.2626327435907418</v>
      </c>
      <c r="Q141" s="77">
        <f t="shared" si="0"/>
        <v>6.0329062357214456</v>
      </c>
      <c r="R141" s="77">
        <f>SUM(R14:R140)</f>
        <v>34.77070259114717</v>
      </c>
      <c r="S141" s="77">
        <f t="shared" si="0"/>
        <v>94.288977392224382</v>
      </c>
      <c r="T141" s="77">
        <f t="shared" si="0"/>
        <v>83.954615255388902</v>
      </c>
      <c r="U141" s="77">
        <f t="shared" si="0"/>
        <v>5.3295662592719202</v>
      </c>
      <c r="V141" s="77">
        <f t="shared" si="0"/>
        <v>185.56127026064357</v>
      </c>
      <c r="W141" s="77">
        <f t="shared" si="0"/>
        <v>338.8882476049447</v>
      </c>
      <c r="X141" s="77">
        <f t="shared" si="0"/>
        <v>12.245635503771284</v>
      </c>
      <c r="Y141" s="77">
        <f t="shared" si="0"/>
        <v>14.072075691074962</v>
      </c>
      <c r="Z141" s="77">
        <f t="shared" si="0"/>
        <v>7.7647215852805731</v>
      </c>
      <c r="AA141" s="77">
        <f t="shared" si="0"/>
        <v>5.9919070852604452</v>
      </c>
      <c r="AB141" s="77">
        <f t="shared" si="0"/>
        <v>40.074339656149149</v>
      </c>
      <c r="AC141" s="77">
        <f t="shared" si="0"/>
        <v>92.690446758099299</v>
      </c>
      <c r="AD141" s="77">
        <f t="shared" si="0"/>
        <v>91.847605306110438</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82.338600187246399</v>
      </c>
      <c r="F143" s="59">
        <v>47.941274528248123</v>
      </c>
      <c r="G143" s="59">
        <v>2.310669486793953</v>
      </c>
      <c r="H143" s="59">
        <v>0.90613814254493696</v>
      </c>
      <c r="I143" s="59" t="s">
        <v>441</v>
      </c>
      <c r="J143" s="59" t="s">
        <v>441</v>
      </c>
      <c r="K143" s="59" t="s">
        <v>441</v>
      </c>
      <c r="L143" s="59" t="s">
        <v>441</v>
      </c>
      <c r="M143" s="59">
        <v>392.30391736784384</v>
      </c>
      <c r="N143" s="59">
        <v>57.960249153678085</v>
      </c>
      <c r="O143" s="59">
        <v>5.0418324145809685E-4</v>
      </c>
      <c r="P143" s="59">
        <v>2.7581646801905321E-2</v>
      </c>
      <c r="Q143" s="59">
        <v>8.0147226857497033E-4</v>
      </c>
      <c r="R143" s="59">
        <v>2.8401453675357562E-2</v>
      </c>
      <c r="S143" s="59">
        <v>1.9615248301779149E-2</v>
      </c>
      <c r="T143" s="59">
        <v>5.1201461809507378E-3</v>
      </c>
      <c r="U143" s="59">
        <v>5.9457805423374685E-4</v>
      </c>
      <c r="V143" s="59">
        <v>0.10081722333183774</v>
      </c>
      <c r="W143" s="59">
        <v>2.2223076000000002</v>
      </c>
      <c r="X143" s="59">
        <v>6.9020968133500005E-2</v>
      </c>
      <c r="Y143" s="59">
        <v>8.48341200977E-2</v>
      </c>
      <c r="Z143" s="59">
        <v>5.775379844539999E-2</v>
      </c>
      <c r="AA143" s="59">
        <v>7.8169449631800003E-2</v>
      </c>
      <c r="AB143" s="59">
        <v>0.2897783363084</v>
      </c>
      <c r="AC143" s="59">
        <v>2.2223080000000001E-3</v>
      </c>
      <c r="AD143" s="59">
        <v>4.6302340000000004E-4</v>
      </c>
      <c r="AE143" s="93"/>
      <c r="AF143" s="59">
        <v>170190.9381467496</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7.727366115166511</v>
      </c>
      <c r="F144" s="59">
        <v>1.0318112421840961</v>
      </c>
      <c r="G144" s="59">
        <v>0.37009947309394259</v>
      </c>
      <c r="H144" s="59">
        <v>8.0288507183117266E-3</v>
      </c>
      <c r="I144" s="59" t="s">
        <v>441</v>
      </c>
      <c r="J144" s="59" t="s">
        <v>441</v>
      </c>
      <c r="K144" s="59" t="s">
        <v>441</v>
      </c>
      <c r="L144" s="59" t="s">
        <v>441</v>
      </c>
      <c r="M144" s="59">
        <v>8.8592942005889697</v>
      </c>
      <c r="N144" s="59">
        <v>0.45786490605390351</v>
      </c>
      <c r="O144" s="59">
        <v>2.5844536688879243E-5</v>
      </c>
      <c r="P144" s="59">
        <v>2.5353198052503979E-3</v>
      </c>
      <c r="Q144" s="59">
        <v>5.0055464707592076E-5</v>
      </c>
      <c r="R144" s="59">
        <v>3.9410616354733745E-3</v>
      </c>
      <c r="S144" s="59">
        <v>2.6473267958917806E-3</v>
      </c>
      <c r="T144" s="59">
        <v>1.278822768080131E-4</v>
      </c>
      <c r="U144" s="59">
        <v>4.8421856037425667E-5</v>
      </c>
      <c r="V144" s="59">
        <v>8.6669258266316232E-3</v>
      </c>
      <c r="W144" s="59">
        <v>0.12960679999999999</v>
      </c>
      <c r="X144" s="59">
        <v>9.7334932728000007E-3</v>
      </c>
      <c r="Y144" s="59">
        <v>1.09647606877E-2</v>
      </c>
      <c r="Z144" s="59">
        <v>8.5378546770000004E-3</v>
      </c>
      <c r="AA144" s="59">
        <v>9.1617332218000003E-3</v>
      </c>
      <c r="AB144" s="59">
        <v>3.8397841859299994E-2</v>
      </c>
      <c r="AC144" s="59">
        <v>1.2960659999999998E-4</v>
      </c>
      <c r="AD144" s="59">
        <v>3.23807E-5</v>
      </c>
      <c r="AE144" s="93"/>
      <c r="AF144" s="59">
        <v>19993.868851002098</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72.812543314701088</v>
      </c>
      <c r="F145" s="59">
        <v>3.9630597181307938</v>
      </c>
      <c r="G145" s="59">
        <v>1.5836213109035884</v>
      </c>
      <c r="H145" s="59">
        <v>2.1687952942897E-2</v>
      </c>
      <c r="I145" s="59" t="s">
        <v>441</v>
      </c>
      <c r="J145" s="59" t="s">
        <v>441</v>
      </c>
      <c r="K145" s="59" t="s">
        <v>441</v>
      </c>
      <c r="L145" s="59" t="s">
        <v>441</v>
      </c>
      <c r="M145" s="59">
        <v>16.445719616007526</v>
      </c>
      <c r="N145" s="59">
        <v>1.77461219153984E-2</v>
      </c>
      <c r="O145" s="59">
        <v>9.5868094138466673E-5</v>
      </c>
      <c r="P145" s="59">
        <v>1.0154526795892405E-2</v>
      </c>
      <c r="Q145" s="59">
        <v>1.9167625881465287E-4</v>
      </c>
      <c r="R145" s="59">
        <v>1.6280975542487638E-2</v>
      </c>
      <c r="S145" s="59">
        <v>1.0917995640187868E-2</v>
      </c>
      <c r="T145" s="59">
        <v>3.8437131848807423E-4</v>
      </c>
      <c r="U145" s="59">
        <v>1.9161632935237234E-4</v>
      </c>
      <c r="V145" s="59">
        <v>3.4489141399558595E-2</v>
      </c>
      <c r="W145" s="59">
        <v>0.47039940000000002</v>
      </c>
      <c r="X145" s="59">
        <v>6.7206817954000011E-3</v>
      </c>
      <c r="Y145" s="59">
        <v>4.06974619812E-2</v>
      </c>
      <c r="Z145" s="59">
        <v>4.5476613479599998E-2</v>
      </c>
      <c r="AA145" s="59">
        <v>1.0454393903700001E-2</v>
      </c>
      <c r="AB145" s="59">
        <v>0.10334915115990001</v>
      </c>
      <c r="AC145" s="59">
        <v>2.326873E-4</v>
      </c>
      <c r="AD145" s="59">
        <v>8.6323700000000002E-5</v>
      </c>
      <c r="AE145" s="93"/>
      <c r="AF145" s="59">
        <v>81785.651571973096</v>
      </c>
      <c r="AG145" s="59" t="s">
        <v>442</v>
      </c>
      <c r="AH145" s="59">
        <v>11.858209716000001</v>
      </c>
      <c r="AI145" s="59" t="s">
        <v>442</v>
      </c>
      <c r="AJ145" s="59" t="s">
        <v>442</v>
      </c>
      <c r="AK145" s="59" t="s">
        <v>442</v>
      </c>
      <c r="AL145" s="32" t="s">
        <v>49</v>
      </c>
    </row>
    <row r="146" spans="1:38" ht="26.25" customHeight="1" thickBot="1" x14ac:dyDescent="0.3">
      <c r="A146" s="89"/>
      <c r="B146" s="90" t="s">
        <v>348</v>
      </c>
      <c r="C146" s="91" t="s">
        <v>355</v>
      </c>
      <c r="D146" s="92" t="s">
        <v>279</v>
      </c>
      <c r="E146" s="59">
        <v>0.34217757036638607</v>
      </c>
      <c r="F146" s="59">
        <v>5.6101027473516751</v>
      </c>
      <c r="G146" s="59">
        <v>1.9913642755977314E-2</v>
      </c>
      <c r="H146" s="59">
        <v>2.3483925762147096E-3</v>
      </c>
      <c r="I146" s="59" t="s">
        <v>441</v>
      </c>
      <c r="J146" s="59" t="s">
        <v>441</v>
      </c>
      <c r="K146" s="59" t="s">
        <v>441</v>
      </c>
      <c r="L146" s="59" t="s">
        <v>441</v>
      </c>
      <c r="M146" s="59">
        <v>26.555354292174812</v>
      </c>
      <c r="N146" s="59">
        <v>1.368587052028831</v>
      </c>
      <c r="O146" s="59">
        <v>1.6717514591754784E-3</v>
      </c>
      <c r="P146" s="59">
        <v>4.2502327690752757E-4</v>
      </c>
      <c r="Q146" s="59">
        <v>1.4655975065776809E-5</v>
      </c>
      <c r="R146" s="59">
        <v>7.3055894095671123E-3</v>
      </c>
      <c r="S146" s="59">
        <v>0.2837770917102862</v>
      </c>
      <c r="T146" s="59">
        <v>1.173529405515508E-2</v>
      </c>
      <c r="U146" s="59">
        <v>1.6644620696617434E-3</v>
      </c>
      <c r="V146" s="59">
        <v>0.16569631521141501</v>
      </c>
      <c r="W146" s="59">
        <v>3.1925700000000001E-2</v>
      </c>
      <c r="X146" s="59">
        <v>4.8649005370000008E-4</v>
      </c>
      <c r="Y146" s="59">
        <v>8.9189843199999992E-4</v>
      </c>
      <c r="Z146" s="59">
        <v>3.040562834E-4</v>
      </c>
      <c r="AA146" s="59">
        <v>1.0439265738999999E-3</v>
      </c>
      <c r="AB146" s="59">
        <v>2.7263713429999999E-3</v>
      </c>
      <c r="AC146" s="59">
        <v>3.1925699999999998E-5</v>
      </c>
      <c r="AD146" s="59">
        <v>3.1925699999999998E-5</v>
      </c>
      <c r="AE146" s="93"/>
      <c r="AF146" s="59">
        <v>2138.5021750977003</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7.5558246099858577</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350.59358646570001</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6.7858477742948624</v>
      </c>
      <c r="O148" s="59">
        <v>3.0215006327347034E-2</v>
      </c>
      <c r="P148" s="59" t="s">
        <v>443</v>
      </c>
      <c r="Q148" s="59">
        <v>7.7793687537520639E-2</v>
      </c>
      <c r="R148" s="59">
        <v>2.5274483708511259</v>
      </c>
      <c r="S148" s="59">
        <v>55.448396759139854</v>
      </c>
      <c r="T148" s="59">
        <v>0.39156631141641479</v>
      </c>
      <c r="U148" s="59">
        <v>4.7193179135647245E-2</v>
      </c>
      <c r="V148" s="59">
        <v>18.883668790044585</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81348.494056356431</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81348.494056356431</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383.47061139688992</v>
      </c>
      <c r="F152" s="101">
        <f t="shared" ref="F152:AD152" si="1">SUM(F$141, F$151, IF(AND(ISNUMBER(SEARCH($B$4,"AT|BE|CH|GB|IE|LT|LU|NL")),SUM(F$143:F$149)&gt;0),SUM(F$143:F$149)-SUM(F$27:F$33),0))</f>
        <v>307.06821120851578</v>
      </c>
      <c r="G152" s="101">
        <f t="shared" si="1"/>
        <v>245.27657639612619</v>
      </c>
      <c r="H152" s="101">
        <f t="shared" si="1"/>
        <v>130.48377431517778</v>
      </c>
      <c r="I152" s="101">
        <f t="shared" si="1"/>
        <v>0</v>
      </c>
      <c r="J152" s="101">
        <f t="shared" si="1"/>
        <v>0</v>
      </c>
      <c r="K152" s="101">
        <f t="shared" si="1"/>
        <v>0</v>
      </c>
      <c r="L152" s="101">
        <f t="shared" si="1"/>
        <v>0</v>
      </c>
      <c r="M152" s="101">
        <f t="shared" si="1"/>
        <v>1116.1078542323075</v>
      </c>
      <c r="N152" s="101">
        <f t="shared" si="1"/>
        <v>198.62690935902123</v>
      </c>
      <c r="O152" s="101">
        <f t="shared" si="1"/>
        <v>4.0295894868716662</v>
      </c>
      <c r="P152" s="101">
        <f t="shared" si="1"/>
        <v>3.257527765185273</v>
      </c>
      <c r="Q152" s="101">
        <f t="shared" si="1"/>
        <v>6.0246452229045397</v>
      </c>
      <c r="R152" s="101">
        <f t="shared" si="1"/>
        <v>34.500447420794778</v>
      </c>
      <c r="S152" s="101">
        <f t="shared" si="1"/>
        <v>88.399398048441753</v>
      </c>
      <c r="T152" s="101">
        <f t="shared" si="1"/>
        <v>83.909351213509765</v>
      </c>
      <c r="U152" s="101">
        <f t="shared" si="1"/>
        <v>5.3243229432433479</v>
      </c>
      <c r="V152" s="101">
        <f t="shared" si="1"/>
        <v>183.62836621956259</v>
      </c>
      <c r="W152" s="101">
        <f t="shared" si="1"/>
        <v>338.57311670494471</v>
      </c>
      <c r="X152" s="101">
        <f t="shared" si="1"/>
        <v>12.241123415312384</v>
      </c>
      <c r="Y152" s="101">
        <f t="shared" si="1"/>
        <v>14.064588419637863</v>
      </c>
      <c r="Z152" s="101">
        <f t="shared" si="1"/>
        <v>7.7610554214722729</v>
      </c>
      <c r="AA152" s="101">
        <f t="shared" si="1"/>
        <v>5.9839196993353454</v>
      </c>
      <c r="AB152" s="101">
        <f t="shared" si="1"/>
        <v>40.050686746519752</v>
      </c>
      <c r="AC152" s="101">
        <f t="shared" si="1"/>
        <v>92.690134058099304</v>
      </c>
      <c r="AD152" s="101">
        <f t="shared" si="1"/>
        <v>91.847534465210444</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383.47061139688992</v>
      </c>
      <c r="F154" s="101">
        <f>SUM(F$141, F$153, -1 * IF(OR($B$6=2005,$B$6&gt;=2020),SUM(F$99:F$122),0), IF(AND(ISNUMBER(SEARCH($B$4,"AT|BE|CH|GB|IE|LT|LU|NL")),SUM(F$143:F$149)&gt;0),SUM(F$143:F$149)-SUM(F$27:F$33),0))</f>
        <v>307.06821120851578</v>
      </c>
      <c r="G154" s="101">
        <f>SUM(G$141, G$153, IF(AND(ISNUMBER(SEARCH($B$4,"AT|BE|CH|GB|IE|LT|LU|NL")),SUM(G$143:G$149)&gt;0),SUM(G$143:G$149)-SUM(G$27:G$33),0))</f>
        <v>245.27657639612619</v>
      </c>
      <c r="H154" s="101">
        <f>SUM(H$141, H$153, IF(AND(ISNUMBER(SEARCH($B$4,"AT|BE|CH|GB|IE|LT|LU|NL")),SUM(H$143:H$149)&gt;0),SUM(H$143:H$149)-SUM(H$27:H$33),0))</f>
        <v>130.48377431517778</v>
      </c>
      <c r="I154" s="101">
        <f t="shared" ref="I154:AD154" si="2">SUM(I$141, I$153, IF(AND(ISNUMBER(SEARCH($B$4,"AT|BE|CH|GB|IE|LT|LU|NL")),SUM(I$143:I$149)&gt;0),SUM(I$143:I$149)-SUM(I$27:I$33),0))</f>
        <v>0</v>
      </c>
      <c r="J154" s="101">
        <f t="shared" si="2"/>
        <v>0</v>
      </c>
      <c r="K154" s="101">
        <f t="shared" si="2"/>
        <v>0</v>
      </c>
      <c r="L154" s="101">
        <f t="shared" si="2"/>
        <v>0</v>
      </c>
      <c r="M154" s="101">
        <f t="shared" si="2"/>
        <v>1116.1078542323075</v>
      </c>
      <c r="N154" s="101">
        <f t="shared" si="2"/>
        <v>198.62690935902123</v>
      </c>
      <c r="O154" s="101">
        <f t="shared" si="2"/>
        <v>4.0295894868716662</v>
      </c>
      <c r="P154" s="101">
        <f t="shared" si="2"/>
        <v>3.257527765185273</v>
      </c>
      <c r="Q154" s="101">
        <f t="shared" si="2"/>
        <v>6.0246452229045397</v>
      </c>
      <c r="R154" s="101">
        <f t="shared" si="2"/>
        <v>34.500447420794778</v>
      </c>
      <c r="S154" s="101">
        <f t="shared" si="2"/>
        <v>88.399398048441753</v>
      </c>
      <c r="T154" s="101">
        <f t="shared" si="2"/>
        <v>83.909351213509765</v>
      </c>
      <c r="U154" s="101">
        <f t="shared" si="2"/>
        <v>5.3243229432433479</v>
      </c>
      <c r="V154" s="101">
        <f t="shared" si="2"/>
        <v>183.62836621956259</v>
      </c>
      <c r="W154" s="101">
        <f t="shared" si="2"/>
        <v>338.57311670494471</v>
      </c>
      <c r="X154" s="101">
        <f t="shared" si="2"/>
        <v>12.241123415312384</v>
      </c>
      <c r="Y154" s="101">
        <f t="shared" si="2"/>
        <v>14.064588419637863</v>
      </c>
      <c r="Z154" s="101">
        <f t="shared" si="2"/>
        <v>7.7610554214722729</v>
      </c>
      <c r="AA154" s="101">
        <f t="shared" si="2"/>
        <v>5.9839196993353454</v>
      </c>
      <c r="AB154" s="101">
        <f t="shared" si="2"/>
        <v>40.050686746519752</v>
      </c>
      <c r="AC154" s="101">
        <f t="shared" si="2"/>
        <v>92.690134058099304</v>
      </c>
      <c r="AD154" s="101">
        <f t="shared" si="2"/>
        <v>91.847534465210444</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12.760228966043799</v>
      </c>
      <c r="F157" s="59">
        <v>0.20038501940662298</v>
      </c>
      <c r="G157" s="59">
        <v>0.75330346638120005</v>
      </c>
      <c r="H157" s="59" t="s">
        <v>443</v>
      </c>
      <c r="I157" s="59" t="s">
        <v>441</v>
      </c>
      <c r="J157" s="59" t="s">
        <v>441</v>
      </c>
      <c r="K157" s="59" t="s">
        <v>441</v>
      </c>
      <c r="L157" s="59" t="s">
        <v>441</v>
      </c>
      <c r="M157" s="59">
        <v>2.3551986996929899</v>
      </c>
      <c r="N157" s="59">
        <v>3.0000000000000001E-6</v>
      </c>
      <c r="O157" s="59">
        <v>2.4999999999999999E-7</v>
      </c>
      <c r="P157" s="59">
        <v>3.0020000000000001E-5</v>
      </c>
      <c r="Q157" s="59">
        <v>4.9999999999999998E-7</v>
      </c>
      <c r="R157" s="59">
        <v>5.0040000000000002E-5</v>
      </c>
      <c r="S157" s="59">
        <v>3.252E-5</v>
      </c>
      <c r="T157" s="59">
        <v>1.2500000000000001E-6</v>
      </c>
      <c r="U157" s="59">
        <v>4.9999999999999998E-7</v>
      </c>
      <c r="V157" s="59">
        <v>1.0508E-4</v>
      </c>
      <c r="W157" s="59" t="s">
        <v>443</v>
      </c>
      <c r="X157" s="59">
        <v>3.4382199999999997E-6</v>
      </c>
      <c r="Y157" s="59">
        <v>3.4382199999999997E-6</v>
      </c>
      <c r="Z157" s="59">
        <v>3.4382199999999997E-6</v>
      </c>
      <c r="AA157" s="59">
        <v>3.4382199999999997E-6</v>
      </c>
      <c r="AB157" s="59">
        <v>1.37529E-5</v>
      </c>
      <c r="AC157" s="59" t="s">
        <v>442</v>
      </c>
      <c r="AD157" s="59" t="s">
        <v>442</v>
      </c>
      <c r="AE157" s="93"/>
      <c r="AF157" s="59">
        <v>39560.62400456224</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4.2229427613084201E-2</v>
      </c>
      <c r="F158" s="59">
        <v>1.05179788774793E-2</v>
      </c>
      <c r="G158" s="59">
        <v>2.4776536522800197E-3</v>
      </c>
      <c r="H158" s="59" t="s">
        <v>443</v>
      </c>
      <c r="I158" s="59" t="s">
        <v>441</v>
      </c>
      <c r="J158" s="59" t="s">
        <v>441</v>
      </c>
      <c r="K158" s="59" t="s">
        <v>441</v>
      </c>
      <c r="L158" s="59" t="s">
        <v>441</v>
      </c>
      <c r="M158" s="59">
        <v>0.62807552306688597</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136.63092328644865</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19.158371078401206</v>
      </c>
      <c r="F159" s="59">
        <v>1.1067532552740291</v>
      </c>
      <c r="G159" s="59">
        <v>12.056059664877671</v>
      </c>
      <c r="H159" s="59">
        <v>2.5495902941752935E-3</v>
      </c>
      <c r="I159" s="59" t="s">
        <v>441</v>
      </c>
      <c r="J159" s="59" t="s">
        <v>441</v>
      </c>
      <c r="K159" s="59" t="s">
        <v>441</v>
      </c>
      <c r="L159" s="59" t="s">
        <v>441</v>
      </c>
      <c r="M159" s="59">
        <v>5.6275337800605723</v>
      </c>
      <c r="N159" s="59">
        <v>4.7514099569177334E-2</v>
      </c>
      <c r="O159" s="59">
        <v>6.5751526362334617E-3</v>
      </c>
      <c r="P159" s="59">
        <v>9.167108350061369E-3</v>
      </c>
      <c r="Q159" s="59">
        <v>9.6706756957223292E-2</v>
      </c>
      <c r="R159" s="59" t="s">
        <v>443</v>
      </c>
      <c r="S159" s="59">
        <v>9.6706756957223278E-2</v>
      </c>
      <c r="T159" s="59">
        <v>5.4789555101356271</v>
      </c>
      <c r="U159" s="59">
        <v>9.5028199138354391E-2</v>
      </c>
      <c r="V159" s="59">
        <v>0.2193330710527274</v>
      </c>
      <c r="W159" s="59" t="s">
        <v>443</v>
      </c>
      <c r="X159" s="59">
        <v>1.115738548768609E-2</v>
      </c>
      <c r="Y159" s="59">
        <v>1.0500063123709552E-2</v>
      </c>
      <c r="Z159" s="59">
        <v>4.3965617819182899E-3</v>
      </c>
      <c r="AA159" s="59" t="s">
        <v>443</v>
      </c>
      <c r="AB159" s="59">
        <v>2.6054010393314321E-2</v>
      </c>
      <c r="AC159" s="59" t="s">
        <v>442</v>
      </c>
      <c r="AD159" s="59" t="s">
        <v>442</v>
      </c>
      <c r="AE159" s="93"/>
      <c r="AF159" s="59">
        <v>11828.743700581126</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41.375644409326718</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1997</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1997</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47.763015900098466</v>
      </c>
      <c r="F14" s="59">
        <v>0.36977660694617281</v>
      </c>
      <c r="G14" s="59">
        <v>60.747678162099412</v>
      </c>
      <c r="H14" s="59">
        <v>3.7973093838000002E-2</v>
      </c>
      <c r="I14" s="59" t="s">
        <v>441</v>
      </c>
      <c r="J14" s="59" t="s">
        <v>441</v>
      </c>
      <c r="K14" s="59" t="s">
        <v>441</v>
      </c>
      <c r="L14" s="59" t="s">
        <v>441</v>
      </c>
      <c r="M14" s="59">
        <v>3.4485635823911078</v>
      </c>
      <c r="N14" s="59">
        <v>5.8983692858457175</v>
      </c>
      <c r="O14" s="59">
        <v>0.28234383720853623</v>
      </c>
      <c r="P14" s="59">
        <v>1.0821467137254599</v>
      </c>
      <c r="Q14" s="59">
        <v>0.44362412707639998</v>
      </c>
      <c r="R14" s="59">
        <v>1.4041204495857103</v>
      </c>
      <c r="S14" s="59">
        <v>1.039988120773351</v>
      </c>
      <c r="T14" s="59">
        <v>3.5214813297482741</v>
      </c>
      <c r="U14" s="59">
        <v>1.8842238235261244</v>
      </c>
      <c r="V14" s="59">
        <v>5.0665705376502181</v>
      </c>
      <c r="W14" s="59">
        <v>81.479258214225609</v>
      </c>
      <c r="X14" s="59">
        <v>5.3083211918499994E-4</v>
      </c>
      <c r="Y14" s="59">
        <v>2.5042416548399999E-3</v>
      </c>
      <c r="Z14" s="59">
        <v>1.0542138253200001E-3</v>
      </c>
      <c r="AA14" s="59">
        <v>6.1752645592999999E-4</v>
      </c>
      <c r="AB14" s="59">
        <v>4.7067874101899996E-3</v>
      </c>
      <c r="AC14" s="59">
        <v>50.051665651095995</v>
      </c>
      <c r="AD14" s="59">
        <v>1.9917571580500001E-2</v>
      </c>
      <c r="AE14" s="60"/>
      <c r="AF14" s="59">
        <v>10349.110944118</v>
      </c>
      <c r="AG14" s="59">
        <v>144943.36599999998</v>
      </c>
      <c r="AH14" s="59">
        <v>85641.939925464394</v>
      </c>
      <c r="AI14" s="59">
        <v>7139.2496072307786</v>
      </c>
      <c r="AJ14" s="59">
        <v>7378.0687529269953</v>
      </c>
      <c r="AK14" s="59" t="s">
        <v>442</v>
      </c>
      <c r="AL14" s="29" t="s">
        <v>49</v>
      </c>
    </row>
    <row r="15" spans="1:38" ht="26.25" customHeight="1" thickBot="1" x14ac:dyDescent="0.3">
      <c r="A15" s="56" t="s">
        <v>53</v>
      </c>
      <c r="B15" s="56" t="s">
        <v>54</v>
      </c>
      <c r="C15" s="57" t="s">
        <v>55</v>
      </c>
      <c r="D15" s="58"/>
      <c r="E15" s="59">
        <v>6.0734459909159124</v>
      </c>
      <c r="F15" s="59">
        <v>0.41316086480000003</v>
      </c>
      <c r="G15" s="59">
        <v>38.020942041749883</v>
      </c>
      <c r="H15" s="59" t="s">
        <v>443</v>
      </c>
      <c r="I15" s="59" t="s">
        <v>441</v>
      </c>
      <c r="J15" s="59" t="s">
        <v>441</v>
      </c>
      <c r="K15" s="59" t="s">
        <v>441</v>
      </c>
      <c r="L15" s="59" t="s">
        <v>441</v>
      </c>
      <c r="M15" s="59">
        <v>2.9801378061801529</v>
      </c>
      <c r="N15" s="59">
        <v>0.19307224229065262</v>
      </c>
      <c r="O15" s="59">
        <v>1.4007500000000001E-2</v>
      </c>
      <c r="P15" s="59">
        <v>8.0000000000000002E-3</v>
      </c>
      <c r="Q15" s="59">
        <v>1.408485714285714E-2</v>
      </c>
      <c r="R15" s="59">
        <v>0.28000231781120161</v>
      </c>
      <c r="S15" s="59">
        <v>0.14001038461538462</v>
      </c>
      <c r="T15" s="59">
        <v>20.952908785209338</v>
      </c>
      <c r="U15" s="59">
        <v>6.0780000000000001E-3</v>
      </c>
      <c r="V15" s="59" t="s">
        <v>443</v>
      </c>
      <c r="W15" s="59">
        <v>5.3614794E-2</v>
      </c>
      <c r="X15" s="59" t="s">
        <v>443</v>
      </c>
      <c r="Y15" s="59" t="s">
        <v>443</v>
      </c>
      <c r="Z15" s="59" t="s">
        <v>443</v>
      </c>
      <c r="AA15" s="59" t="s">
        <v>443</v>
      </c>
      <c r="AB15" s="59" t="s">
        <v>443</v>
      </c>
      <c r="AC15" s="59" t="s">
        <v>442</v>
      </c>
      <c r="AD15" s="59" t="s">
        <v>442</v>
      </c>
      <c r="AE15" s="60"/>
      <c r="AF15" s="59">
        <v>67787.4451768</v>
      </c>
      <c r="AG15" s="59" t="s">
        <v>442</v>
      </c>
      <c r="AH15" s="59">
        <v>512.05726155499997</v>
      </c>
      <c r="AI15" s="59" t="s">
        <v>442</v>
      </c>
      <c r="AJ15" s="59" t="s">
        <v>442</v>
      </c>
      <c r="AK15" s="59" t="s">
        <v>442</v>
      </c>
      <c r="AL15" s="29" t="s">
        <v>49</v>
      </c>
    </row>
    <row r="16" spans="1:38" ht="26.25" customHeight="1" thickBot="1" x14ac:dyDescent="0.3">
      <c r="A16" s="56" t="s">
        <v>53</v>
      </c>
      <c r="B16" s="56" t="s">
        <v>56</v>
      </c>
      <c r="C16" s="57" t="s">
        <v>57</v>
      </c>
      <c r="D16" s="58"/>
      <c r="E16" s="59">
        <v>3.50549672388204</v>
      </c>
      <c r="F16" s="59">
        <v>0.94320450906472009</v>
      </c>
      <c r="G16" s="59">
        <v>4.61472277682289</v>
      </c>
      <c r="H16" s="59">
        <v>4.6617799999999999E-3</v>
      </c>
      <c r="I16" s="59" t="s">
        <v>441</v>
      </c>
      <c r="J16" s="59" t="s">
        <v>441</v>
      </c>
      <c r="K16" s="59" t="s">
        <v>441</v>
      </c>
      <c r="L16" s="59" t="s">
        <v>441</v>
      </c>
      <c r="M16" s="59">
        <v>1.2364935302764459</v>
      </c>
      <c r="N16" s="59">
        <v>0.20008440999999999</v>
      </c>
      <c r="O16" s="59">
        <v>1.1387090000000001E-2</v>
      </c>
      <c r="P16" s="59">
        <v>0.21326996000000001</v>
      </c>
      <c r="Q16" s="59">
        <v>7.8238820000000001E-2</v>
      </c>
      <c r="R16" s="59">
        <v>4.3531170000000008E-2</v>
      </c>
      <c r="S16" s="59">
        <v>0.17878102000000001</v>
      </c>
      <c r="T16" s="59">
        <v>0.12498478999999998</v>
      </c>
      <c r="U16" s="59">
        <v>2.0555460000000001E-2</v>
      </c>
      <c r="V16" s="59">
        <v>0.32699771</v>
      </c>
      <c r="W16" s="59">
        <v>1.0901818599999999</v>
      </c>
      <c r="X16" s="59">
        <v>2.0362620459999998E-2</v>
      </c>
      <c r="Y16" s="59">
        <v>2.4832464000000001E-4</v>
      </c>
      <c r="Z16" s="59">
        <v>7.4497390000000002E-5</v>
      </c>
      <c r="AA16" s="59">
        <v>4.9664930000000002E-5</v>
      </c>
      <c r="AB16" s="59">
        <v>2.0735107419999999E-2</v>
      </c>
      <c r="AC16" s="59" t="s">
        <v>444</v>
      </c>
      <c r="AD16" s="59" t="s">
        <v>442</v>
      </c>
      <c r="AE16" s="60"/>
      <c r="AF16" s="59">
        <v>2010.6420870000002</v>
      </c>
      <c r="AG16" s="59">
        <v>9941.1527000000006</v>
      </c>
      <c r="AH16" s="59">
        <v>0.27050000000000002</v>
      </c>
      <c r="AI16" s="59" t="s">
        <v>442</v>
      </c>
      <c r="AJ16" s="59" t="s">
        <v>442</v>
      </c>
      <c r="AK16" s="59" t="s">
        <v>442</v>
      </c>
      <c r="AL16" s="29" t="s">
        <v>49</v>
      </c>
    </row>
    <row r="17" spans="1:38" ht="26.25" customHeight="1" thickBot="1" x14ac:dyDescent="0.3">
      <c r="A17" s="56" t="s">
        <v>53</v>
      </c>
      <c r="B17" s="56" t="s">
        <v>58</v>
      </c>
      <c r="C17" s="57" t="s">
        <v>59</v>
      </c>
      <c r="D17" s="58"/>
      <c r="E17" s="59">
        <v>12.23862851258591</v>
      </c>
      <c r="F17" s="59">
        <v>0.93463987279799987</v>
      </c>
      <c r="G17" s="59">
        <v>5.6059984931153837</v>
      </c>
      <c r="H17" s="59">
        <v>1.9193379999999999E-2</v>
      </c>
      <c r="I17" s="59" t="s">
        <v>441</v>
      </c>
      <c r="J17" s="59" t="s">
        <v>441</v>
      </c>
      <c r="K17" s="59" t="s">
        <v>441</v>
      </c>
      <c r="L17" s="59" t="s">
        <v>441</v>
      </c>
      <c r="M17" s="59">
        <v>177.08596827859657</v>
      </c>
      <c r="N17" s="59">
        <v>1.1194229193452421</v>
      </c>
      <c r="O17" s="59">
        <v>4.4863099999999996E-2</v>
      </c>
      <c r="P17" s="59">
        <v>4.2327530000000002E-2</v>
      </c>
      <c r="Q17" s="59">
        <v>0.27549237999999998</v>
      </c>
      <c r="R17" s="59">
        <v>0.22215666000000001</v>
      </c>
      <c r="S17" s="59">
        <v>0.33526919999999999</v>
      </c>
      <c r="T17" s="59">
        <v>0.59776359000000001</v>
      </c>
      <c r="U17" s="59">
        <v>8.3132399999999995E-3</v>
      </c>
      <c r="V17" s="59">
        <v>1.3233371300000001</v>
      </c>
      <c r="W17" s="59">
        <v>0.13323621500000002</v>
      </c>
      <c r="X17" s="59">
        <v>6.0258005699999999E-3</v>
      </c>
      <c r="Y17" s="59">
        <v>1.0303678300000001E-2</v>
      </c>
      <c r="Z17" s="59">
        <v>3.5229021900000002E-3</v>
      </c>
      <c r="AA17" s="59">
        <v>2.8940826899999999E-3</v>
      </c>
      <c r="AB17" s="59">
        <v>2.2746463739999997E-2</v>
      </c>
      <c r="AC17" s="59" t="s">
        <v>442</v>
      </c>
      <c r="AD17" s="59" t="s">
        <v>442</v>
      </c>
      <c r="AE17" s="60"/>
      <c r="AF17" s="59">
        <v>3139.10545</v>
      </c>
      <c r="AG17" s="59">
        <v>13629.609029999998</v>
      </c>
      <c r="AH17" s="59">
        <v>27502.882365736001</v>
      </c>
      <c r="AI17" s="59" t="s">
        <v>442</v>
      </c>
      <c r="AJ17" s="59" t="s">
        <v>442</v>
      </c>
      <c r="AK17" s="59" t="s">
        <v>442</v>
      </c>
      <c r="AL17" s="29" t="s">
        <v>49</v>
      </c>
    </row>
    <row r="18" spans="1:38" ht="26.25" customHeight="1" thickBot="1" x14ac:dyDescent="0.3">
      <c r="A18" s="56" t="s">
        <v>53</v>
      </c>
      <c r="B18" s="56" t="s">
        <v>60</v>
      </c>
      <c r="C18" s="57" t="s">
        <v>61</v>
      </c>
      <c r="D18" s="58"/>
      <c r="E18" s="59">
        <v>0.68025999173441476</v>
      </c>
      <c r="F18" s="59">
        <v>2.4480726380251002E-2</v>
      </c>
      <c r="G18" s="59">
        <v>0.97354566894564931</v>
      </c>
      <c r="H18" s="59">
        <v>3.8155999999999997E-4</v>
      </c>
      <c r="I18" s="59" t="s">
        <v>441</v>
      </c>
      <c r="J18" s="59" t="s">
        <v>441</v>
      </c>
      <c r="K18" s="59" t="s">
        <v>441</v>
      </c>
      <c r="L18" s="59" t="s">
        <v>441</v>
      </c>
      <c r="M18" s="59">
        <v>0.27870378787899491</v>
      </c>
      <c r="N18" s="59">
        <v>2.7397227206839809E-2</v>
      </c>
      <c r="O18" s="59">
        <v>1.1197100000000001E-3</v>
      </c>
      <c r="P18" s="59">
        <v>1.1590700000000001E-3</v>
      </c>
      <c r="Q18" s="59">
        <v>5.2459300000000002E-3</v>
      </c>
      <c r="R18" s="59">
        <v>2.7120080000000001E-2</v>
      </c>
      <c r="S18" s="59">
        <v>1.7236660000000001E-2</v>
      </c>
      <c r="T18" s="59">
        <v>0.894533584970859</v>
      </c>
      <c r="U18" s="59">
        <v>1.6002E-3</v>
      </c>
      <c r="V18" s="59">
        <v>1.1475000000000001E-4</v>
      </c>
      <c r="W18" s="59">
        <v>3.1331077999999998E-2</v>
      </c>
      <c r="X18" s="59">
        <v>4.6431799999999998E-5</v>
      </c>
      <c r="Y18" s="59">
        <v>3.6656684999999999E-4</v>
      </c>
      <c r="Z18" s="59">
        <v>4.1544239999999997E-5</v>
      </c>
      <c r="AA18" s="59">
        <v>3.6656690000000004E-5</v>
      </c>
      <c r="AB18" s="59">
        <v>4.9119958000000007E-4</v>
      </c>
      <c r="AC18" s="59" t="s">
        <v>443</v>
      </c>
      <c r="AD18" s="59" t="s">
        <v>443</v>
      </c>
      <c r="AE18" s="60"/>
      <c r="AF18" s="59">
        <v>2202.1063885775002</v>
      </c>
      <c r="AG18" s="59">
        <v>1479.9328</v>
      </c>
      <c r="AH18" s="59">
        <v>4286.3509994000005</v>
      </c>
      <c r="AI18" s="59" t="s">
        <v>442</v>
      </c>
      <c r="AJ18" s="59" t="s">
        <v>442</v>
      </c>
      <c r="AK18" s="59" t="s">
        <v>442</v>
      </c>
      <c r="AL18" s="29" t="s">
        <v>49</v>
      </c>
    </row>
    <row r="19" spans="1:38" ht="26.25" customHeight="1" thickBot="1" x14ac:dyDescent="0.3">
      <c r="A19" s="56" t="s">
        <v>53</v>
      </c>
      <c r="B19" s="56" t="s">
        <v>62</v>
      </c>
      <c r="C19" s="57" t="s">
        <v>63</v>
      </c>
      <c r="D19" s="58"/>
      <c r="E19" s="59">
        <v>6.1953597710159487</v>
      </c>
      <c r="F19" s="59">
        <v>0.39906125869679998</v>
      </c>
      <c r="G19" s="59">
        <v>5.0761725678759442</v>
      </c>
      <c r="H19" s="59">
        <v>1.432779E-2</v>
      </c>
      <c r="I19" s="59" t="s">
        <v>441</v>
      </c>
      <c r="J19" s="59" t="s">
        <v>441</v>
      </c>
      <c r="K19" s="59" t="s">
        <v>441</v>
      </c>
      <c r="L19" s="59" t="s">
        <v>441</v>
      </c>
      <c r="M19" s="59">
        <v>1.3363408751013182</v>
      </c>
      <c r="N19" s="59">
        <v>0.12244271</v>
      </c>
      <c r="O19" s="59">
        <v>1.4831249999999999E-2</v>
      </c>
      <c r="P19" s="59">
        <v>1.8794201165425361E-2</v>
      </c>
      <c r="Q19" s="59">
        <v>2.5201129999999995E-2</v>
      </c>
      <c r="R19" s="59">
        <v>0.212118</v>
      </c>
      <c r="S19" s="59">
        <v>0.11582248000000001</v>
      </c>
      <c r="T19" s="59">
        <v>6.3989298994690103</v>
      </c>
      <c r="U19" s="59">
        <v>3.3777169999999995E-2</v>
      </c>
      <c r="V19" s="59">
        <v>0.20660085</v>
      </c>
      <c r="W19" s="59">
        <v>8.9943918999999997E-2</v>
      </c>
      <c r="X19" s="59">
        <v>3.5088718600000002E-3</v>
      </c>
      <c r="Y19" s="59">
        <v>1.449044576E-2</v>
      </c>
      <c r="Z19" s="59">
        <v>2.4549517699999999E-3</v>
      </c>
      <c r="AA19" s="59">
        <v>2.0007147900000001E-3</v>
      </c>
      <c r="AB19" s="59">
        <v>2.2454984180000002E-2</v>
      </c>
      <c r="AC19" s="59">
        <v>1.609E-2</v>
      </c>
      <c r="AD19" s="59">
        <v>7.5300000000000002E-3</v>
      </c>
      <c r="AE19" s="60"/>
      <c r="AF19" s="59">
        <v>17040.741876710901</v>
      </c>
      <c r="AG19" s="59">
        <v>2441.942</v>
      </c>
      <c r="AH19" s="59">
        <v>59049.816050723995</v>
      </c>
      <c r="AI19" s="59" t="s">
        <v>442</v>
      </c>
      <c r="AJ19" s="59">
        <v>1388.4469999999999</v>
      </c>
      <c r="AK19" s="59" t="s">
        <v>442</v>
      </c>
      <c r="AL19" s="29" t="s">
        <v>49</v>
      </c>
    </row>
    <row r="20" spans="1:38" ht="26.25" customHeight="1" thickBot="1" x14ac:dyDescent="0.3">
      <c r="A20" s="56" t="s">
        <v>53</v>
      </c>
      <c r="B20" s="56" t="s">
        <v>64</v>
      </c>
      <c r="C20" s="57" t="s">
        <v>65</v>
      </c>
      <c r="D20" s="58"/>
      <c r="E20" s="59">
        <v>2.4755148120752026</v>
      </c>
      <c r="F20" s="59">
        <v>0.10488633774277271</v>
      </c>
      <c r="G20" s="59">
        <v>2.8066810541219631</v>
      </c>
      <c r="H20" s="59">
        <v>1.5002409999999999E-2</v>
      </c>
      <c r="I20" s="59" t="s">
        <v>441</v>
      </c>
      <c r="J20" s="59" t="s">
        <v>441</v>
      </c>
      <c r="K20" s="59" t="s">
        <v>441</v>
      </c>
      <c r="L20" s="59" t="s">
        <v>441</v>
      </c>
      <c r="M20" s="59">
        <v>1.1041009739739471</v>
      </c>
      <c r="N20" s="59">
        <v>4.4934300000000003E-2</v>
      </c>
      <c r="O20" s="59">
        <v>5.5385E-3</v>
      </c>
      <c r="P20" s="59">
        <v>3.1823100000000003E-3</v>
      </c>
      <c r="Q20" s="59">
        <v>2.1936249999999997E-2</v>
      </c>
      <c r="R20" s="59">
        <v>1.746164E-2</v>
      </c>
      <c r="S20" s="59">
        <v>3.9005569999999996E-2</v>
      </c>
      <c r="T20" s="59">
        <v>0.65814303000000007</v>
      </c>
      <c r="U20" s="59">
        <v>8.6304499999999996E-3</v>
      </c>
      <c r="V20" s="59">
        <v>0.5850457200000001</v>
      </c>
      <c r="W20" s="59">
        <v>0.154261547</v>
      </c>
      <c r="X20" s="59">
        <v>2.3122961849999998E-2</v>
      </c>
      <c r="Y20" s="59">
        <v>3.5388514600000004E-2</v>
      </c>
      <c r="Z20" s="59">
        <v>8.8577163599999984E-3</v>
      </c>
      <c r="AA20" s="59">
        <v>8.888134570000001E-3</v>
      </c>
      <c r="AB20" s="59">
        <v>7.6257327380000003E-2</v>
      </c>
      <c r="AC20" s="59">
        <v>5.9100000000000003E-3</v>
      </c>
      <c r="AD20" s="59">
        <v>4.1399999999999996E-3</v>
      </c>
      <c r="AE20" s="60"/>
      <c r="AF20" s="59">
        <v>3437.0002826095811</v>
      </c>
      <c r="AG20" s="59">
        <v>1337.7260000000001</v>
      </c>
      <c r="AH20" s="59">
        <v>5650.937261178</v>
      </c>
      <c r="AI20" s="59">
        <v>5344.6566800000001</v>
      </c>
      <c r="AJ20" s="59" t="s">
        <v>442</v>
      </c>
      <c r="AK20" s="59" t="s">
        <v>442</v>
      </c>
      <c r="AL20" s="29" t="s">
        <v>49</v>
      </c>
    </row>
    <row r="21" spans="1:38" ht="26.25" customHeight="1" thickBot="1" x14ac:dyDescent="0.3">
      <c r="A21" s="56" t="s">
        <v>53</v>
      </c>
      <c r="B21" s="56" t="s">
        <v>66</v>
      </c>
      <c r="C21" s="57" t="s">
        <v>67</v>
      </c>
      <c r="D21" s="58"/>
      <c r="E21" s="59">
        <v>3.7523295830200212</v>
      </c>
      <c r="F21" s="59">
        <v>0.20813669220051062</v>
      </c>
      <c r="G21" s="59">
        <v>5.9132097507238184</v>
      </c>
      <c r="H21" s="59">
        <v>1.248705E-2</v>
      </c>
      <c r="I21" s="59" t="s">
        <v>441</v>
      </c>
      <c r="J21" s="59" t="s">
        <v>441</v>
      </c>
      <c r="K21" s="59" t="s">
        <v>441</v>
      </c>
      <c r="L21" s="59" t="s">
        <v>441</v>
      </c>
      <c r="M21" s="59">
        <v>1.0173286080508805</v>
      </c>
      <c r="N21" s="59">
        <v>6.7684610000000006E-2</v>
      </c>
      <c r="O21" s="59">
        <v>1.103167E-2</v>
      </c>
      <c r="P21" s="59">
        <v>6.16856E-3</v>
      </c>
      <c r="Q21" s="59">
        <v>2.4758140000000001E-2</v>
      </c>
      <c r="R21" s="59">
        <v>0.10008262999999999</v>
      </c>
      <c r="S21" s="59">
        <v>7.0394409999999991E-2</v>
      </c>
      <c r="T21" s="59">
        <v>3.7559315699999996</v>
      </c>
      <c r="U21" s="59">
        <v>1.709898E-2</v>
      </c>
      <c r="V21" s="59">
        <v>0.41490398999999994</v>
      </c>
      <c r="W21" s="59">
        <v>4.9040025000000001E-2</v>
      </c>
      <c r="X21" s="59">
        <v>8.2012099999999994E-6</v>
      </c>
      <c r="Y21" s="59">
        <v>6.740293E-5</v>
      </c>
      <c r="Z21" s="59">
        <v>1.1328459999999999E-5</v>
      </c>
      <c r="AA21" s="59">
        <v>1.9239060000000001E-5</v>
      </c>
      <c r="AB21" s="59">
        <v>1.0617164E-4</v>
      </c>
      <c r="AC21" s="59" t="s">
        <v>443</v>
      </c>
      <c r="AD21" s="59" t="s">
        <v>443</v>
      </c>
      <c r="AE21" s="60"/>
      <c r="AF21" s="59">
        <v>14256.55037390548</v>
      </c>
      <c r="AG21" s="59">
        <v>1387.502</v>
      </c>
      <c r="AH21" s="59">
        <v>18212.738613054</v>
      </c>
      <c r="AI21" s="59">
        <v>29.302</v>
      </c>
      <c r="AJ21" s="59" t="s">
        <v>442</v>
      </c>
      <c r="AK21" s="59" t="s">
        <v>442</v>
      </c>
      <c r="AL21" s="29" t="s">
        <v>49</v>
      </c>
    </row>
    <row r="22" spans="1:38" ht="26.25" customHeight="1" thickBot="1" x14ac:dyDescent="0.3">
      <c r="A22" s="56" t="s">
        <v>53</v>
      </c>
      <c r="B22" s="61" t="s">
        <v>68</v>
      </c>
      <c r="C22" s="57" t="s">
        <v>69</v>
      </c>
      <c r="D22" s="58"/>
      <c r="E22" s="59">
        <v>0.81971680209064313</v>
      </c>
      <c r="F22" s="59">
        <v>7.1660770274851696E-2</v>
      </c>
      <c r="G22" s="59">
        <v>1.6668338247779633</v>
      </c>
      <c r="H22" s="59">
        <v>2.2283900000000002E-3</v>
      </c>
      <c r="I22" s="59" t="s">
        <v>441</v>
      </c>
      <c r="J22" s="59" t="s">
        <v>441</v>
      </c>
      <c r="K22" s="59" t="s">
        <v>441</v>
      </c>
      <c r="L22" s="59" t="s">
        <v>441</v>
      </c>
      <c r="M22" s="59">
        <v>2.3180040792978991</v>
      </c>
      <c r="N22" s="59">
        <v>6.2641150000000007E-2</v>
      </c>
      <c r="O22" s="59">
        <v>2.8905599999999999E-3</v>
      </c>
      <c r="P22" s="59">
        <v>4.0262200000000005E-3</v>
      </c>
      <c r="Q22" s="59">
        <v>6.2216700000000003E-3</v>
      </c>
      <c r="R22" s="59">
        <v>1.856472E-2</v>
      </c>
      <c r="S22" s="59">
        <v>1.7731790000000001E-2</v>
      </c>
      <c r="T22" s="59">
        <v>0.49338322000000001</v>
      </c>
      <c r="U22" s="59">
        <v>3.8867100000000007E-3</v>
      </c>
      <c r="V22" s="59">
        <v>0.15791157</v>
      </c>
      <c r="W22" s="59">
        <v>9.8841959000000007E-2</v>
      </c>
      <c r="X22" s="59">
        <v>1.7999651540000002E-2</v>
      </c>
      <c r="Y22" s="59">
        <v>2.3875062819999997E-2</v>
      </c>
      <c r="Z22" s="59">
        <v>9.4081793300000004E-3</v>
      </c>
      <c r="AA22" s="59">
        <v>7.35186152E-3</v>
      </c>
      <c r="AB22" s="59">
        <v>5.8634755169999997E-2</v>
      </c>
      <c r="AC22" s="59" t="s">
        <v>444</v>
      </c>
      <c r="AD22" s="59" t="s">
        <v>442</v>
      </c>
      <c r="AE22" s="60"/>
      <c r="AF22" s="59">
        <v>23920.153456327753</v>
      </c>
      <c r="AG22" s="59">
        <v>15701.5913</v>
      </c>
      <c r="AH22" s="59">
        <v>26382.321915929999</v>
      </c>
      <c r="AI22" s="59">
        <v>421.267</v>
      </c>
      <c r="AJ22" s="59">
        <v>5055.0450000000001</v>
      </c>
      <c r="AK22" s="59" t="s">
        <v>442</v>
      </c>
      <c r="AL22" s="29" t="s">
        <v>49</v>
      </c>
    </row>
    <row r="23" spans="1:38" ht="26.25" customHeight="1" thickBot="1" x14ac:dyDescent="0.3">
      <c r="A23" s="56" t="s">
        <v>70</v>
      </c>
      <c r="B23" s="61" t="s">
        <v>391</v>
      </c>
      <c r="C23" s="57" t="s">
        <v>387</v>
      </c>
      <c r="D23" s="62"/>
      <c r="E23" s="59">
        <v>5.5856105813015189</v>
      </c>
      <c r="F23" s="59">
        <v>1.5803927198613958</v>
      </c>
      <c r="G23" s="59">
        <v>0.17357374584901603</v>
      </c>
      <c r="H23" s="59">
        <v>1.0395458179341E-3</v>
      </c>
      <c r="I23" s="59" t="s">
        <v>441</v>
      </c>
      <c r="J23" s="59" t="s">
        <v>441</v>
      </c>
      <c r="K23" s="59" t="s">
        <v>441</v>
      </c>
      <c r="L23" s="59" t="s">
        <v>441</v>
      </c>
      <c r="M23" s="59">
        <v>5.4160585101615935</v>
      </c>
      <c r="N23" s="59">
        <v>0.13747142861799999</v>
      </c>
      <c r="O23" s="59">
        <v>2.1357127907670002E-3</v>
      </c>
      <c r="P23" s="59">
        <v>8.8700999999999993E-4</v>
      </c>
      <c r="Q23" s="59">
        <v>1.1805000000000001E-3</v>
      </c>
      <c r="R23" s="59">
        <v>7.1090009759249995E-3</v>
      </c>
      <c r="S23" s="59">
        <v>0.30892202830080001</v>
      </c>
      <c r="T23" s="59">
        <v>9.7932017981619997E-3</v>
      </c>
      <c r="U23" s="59">
        <v>1.340552529447E-3</v>
      </c>
      <c r="V23" s="59">
        <v>0.17049632256870001</v>
      </c>
      <c r="W23" s="59" t="s">
        <v>443</v>
      </c>
      <c r="X23" s="59">
        <v>4.4422099609729999E-3</v>
      </c>
      <c r="Y23" s="59">
        <v>6.4588882576049993E-3</v>
      </c>
      <c r="Z23" s="59" t="s">
        <v>443</v>
      </c>
      <c r="AA23" s="59" t="s">
        <v>443</v>
      </c>
      <c r="AB23" s="59">
        <v>1.0901098225218E-2</v>
      </c>
      <c r="AC23" s="59" t="s">
        <v>442</v>
      </c>
      <c r="AD23" s="59" t="s">
        <v>442</v>
      </c>
      <c r="AE23" s="60"/>
      <c r="AF23" s="59">
        <v>5831.9031637622538</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5.39418538837349</v>
      </c>
      <c r="F24" s="59">
        <v>0.3627710763799632</v>
      </c>
      <c r="G24" s="59">
        <v>5.3252334469470384</v>
      </c>
      <c r="H24" s="59">
        <v>1.3409970674569595E-2</v>
      </c>
      <c r="I24" s="59" t="s">
        <v>441</v>
      </c>
      <c r="J24" s="59" t="s">
        <v>441</v>
      </c>
      <c r="K24" s="59" t="s">
        <v>441</v>
      </c>
      <c r="L24" s="59" t="s">
        <v>441</v>
      </c>
      <c r="M24" s="59">
        <v>3.6916037690284655</v>
      </c>
      <c r="N24" s="59">
        <v>0.18785641764971789</v>
      </c>
      <c r="O24" s="59">
        <v>1.626368348392962E-2</v>
      </c>
      <c r="P24" s="59">
        <v>1.2182316780779513E-2</v>
      </c>
      <c r="Q24" s="59">
        <v>1.8278792173858881E-2</v>
      </c>
      <c r="R24" s="59">
        <v>0.206631190939668</v>
      </c>
      <c r="S24" s="59">
        <v>0.11822723083988687</v>
      </c>
      <c r="T24" s="59">
        <v>5.6539400835565541</v>
      </c>
      <c r="U24" s="59">
        <v>1.7601048924623355E-2</v>
      </c>
      <c r="V24" s="59">
        <v>0.32974994012023023</v>
      </c>
      <c r="W24" s="59">
        <v>0.1122000780182143</v>
      </c>
      <c r="X24" s="59">
        <v>1.697531793832226E-2</v>
      </c>
      <c r="Y24" s="59">
        <v>2.3488677911529438E-2</v>
      </c>
      <c r="Z24" s="59">
        <v>8.7456362346336036E-3</v>
      </c>
      <c r="AA24" s="59">
        <v>6.8738487236649441E-3</v>
      </c>
      <c r="AB24" s="59">
        <v>5.6083480808150246E-2</v>
      </c>
      <c r="AC24" s="59">
        <v>1.3600699107040001E-3</v>
      </c>
      <c r="AD24" s="59">
        <v>4.5579169064000002E-2</v>
      </c>
      <c r="AE24" s="60"/>
      <c r="AF24" s="59">
        <v>14848.228735863322</v>
      </c>
      <c r="AG24" s="59">
        <v>386.69835920000003</v>
      </c>
      <c r="AH24" s="59">
        <v>27869.041552892006</v>
      </c>
      <c r="AI24" s="59">
        <v>1413.3897000000002</v>
      </c>
      <c r="AJ24" s="59">
        <v>238.602</v>
      </c>
      <c r="AK24" s="59" t="s">
        <v>442</v>
      </c>
      <c r="AL24" s="29" t="s">
        <v>49</v>
      </c>
    </row>
    <row r="25" spans="1:38" ht="26.25" customHeight="1" thickBot="1" x14ac:dyDescent="0.3">
      <c r="A25" s="56" t="s">
        <v>73</v>
      </c>
      <c r="B25" s="61" t="s">
        <v>74</v>
      </c>
      <c r="C25" s="64" t="s">
        <v>75</v>
      </c>
      <c r="D25" s="58"/>
      <c r="E25" s="59">
        <v>1.2510059474890001</v>
      </c>
      <c r="F25" s="59">
        <v>0.11231457143599999</v>
      </c>
      <c r="G25" s="59">
        <v>8.0265888691999993E-2</v>
      </c>
      <c r="H25" s="59" t="s">
        <v>443</v>
      </c>
      <c r="I25" s="59" t="s">
        <v>441</v>
      </c>
      <c r="J25" s="59" t="s">
        <v>441</v>
      </c>
      <c r="K25" s="59" t="s">
        <v>441</v>
      </c>
      <c r="L25" s="59" t="s">
        <v>441</v>
      </c>
      <c r="M25" s="59">
        <v>1.02676720378</v>
      </c>
      <c r="N25" s="59">
        <v>7.2000000000000009E-7</v>
      </c>
      <c r="O25" s="59">
        <v>6.0000000000000008E-8</v>
      </c>
      <c r="P25" s="59">
        <v>7.1999999999999997E-6</v>
      </c>
      <c r="Q25" s="59">
        <v>1.2000000000000002E-7</v>
      </c>
      <c r="R25" s="59">
        <v>1.2E-5</v>
      </c>
      <c r="S25" s="59">
        <v>7.7999999999999999E-6</v>
      </c>
      <c r="T25" s="59">
        <v>2.9999999999999999E-7</v>
      </c>
      <c r="U25" s="59">
        <v>1.2000000000000002E-7</v>
      </c>
      <c r="V25" s="59">
        <v>2.5210000000000001E-5</v>
      </c>
      <c r="W25" s="59" t="s">
        <v>443</v>
      </c>
      <c r="X25" s="59">
        <v>3.9827500000000001E-6</v>
      </c>
      <c r="Y25" s="59">
        <v>3.9827500000000001E-6</v>
      </c>
      <c r="Z25" s="59">
        <v>3.9827500000000001E-6</v>
      </c>
      <c r="AA25" s="59">
        <v>3.9827500000000001E-6</v>
      </c>
      <c r="AB25" s="59">
        <v>1.5931E-5</v>
      </c>
      <c r="AC25" s="59" t="s">
        <v>442</v>
      </c>
      <c r="AD25" s="59" t="s">
        <v>442</v>
      </c>
      <c r="AE25" s="60"/>
      <c r="AF25" s="59">
        <v>4213.1490389974633</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1.284174634E-2</v>
      </c>
      <c r="F26" s="59">
        <v>2.4359895440000001E-2</v>
      </c>
      <c r="G26" s="59">
        <v>1.300307683E-3</v>
      </c>
      <c r="H26" s="59" t="s">
        <v>443</v>
      </c>
      <c r="I26" s="59" t="s">
        <v>441</v>
      </c>
      <c r="J26" s="59" t="s">
        <v>441</v>
      </c>
      <c r="K26" s="59" t="s">
        <v>441</v>
      </c>
      <c r="L26" s="59" t="s">
        <v>441</v>
      </c>
      <c r="M26" s="59">
        <v>1.062256033935</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87.342453134568743</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87.94039127683898</v>
      </c>
      <c r="F27" s="59">
        <v>50.344635998458614</v>
      </c>
      <c r="G27" s="59">
        <v>3.0392300811977009</v>
      </c>
      <c r="H27" s="59">
        <v>1.2714344532503605</v>
      </c>
      <c r="I27" s="59" t="s">
        <v>441</v>
      </c>
      <c r="J27" s="59" t="s">
        <v>441</v>
      </c>
      <c r="K27" s="59" t="s">
        <v>441</v>
      </c>
      <c r="L27" s="59" t="s">
        <v>441</v>
      </c>
      <c r="M27" s="59">
        <v>409.4069508473184</v>
      </c>
      <c r="N27" s="59">
        <v>66.590724353006394</v>
      </c>
      <c r="O27" s="59">
        <v>5.8146667059830865E-4</v>
      </c>
      <c r="P27" s="59">
        <v>3.1516361232702184E-2</v>
      </c>
      <c r="Q27" s="59">
        <v>9.2198049439086893E-4</v>
      </c>
      <c r="R27" s="59">
        <v>3.2105395436520245E-2</v>
      </c>
      <c r="S27" s="59">
        <v>2.2192829482755288E-2</v>
      </c>
      <c r="T27" s="59">
        <v>5.9401593844794565E-3</v>
      </c>
      <c r="U27" s="59">
        <v>6.8102764758512101E-4</v>
      </c>
      <c r="V27" s="59">
        <v>0.11535639116114937</v>
      </c>
      <c r="W27" s="59">
        <v>2.7104252999999998</v>
      </c>
      <c r="X27" s="59">
        <v>7.69041818312E-2</v>
      </c>
      <c r="Y27" s="59">
        <v>9.3883429160900006E-2</v>
      </c>
      <c r="Z27" s="59">
        <v>6.44987743335E-2</v>
      </c>
      <c r="AA27" s="59">
        <v>8.6351195990000004E-2</v>
      </c>
      <c r="AB27" s="59">
        <v>0.32163758131560005</v>
      </c>
      <c r="AC27" s="59">
        <v>2.7104252999999999E-3</v>
      </c>
      <c r="AD27" s="59">
        <v>5.5905530000000003E-4</v>
      </c>
      <c r="AE27" s="60"/>
      <c r="AF27" s="59">
        <v>193888.98940978752</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8.3139978896475899</v>
      </c>
      <c r="F28" s="59">
        <v>1.1033080490959555</v>
      </c>
      <c r="G28" s="59">
        <v>0.48037941741842738</v>
      </c>
      <c r="H28" s="59">
        <v>1.0551235741707347E-2</v>
      </c>
      <c r="I28" s="59" t="s">
        <v>441</v>
      </c>
      <c r="J28" s="59" t="s">
        <v>441</v>
      </c>
      <c r="K28" s="59" t="s">
        <v>441</v>
      </c>
      <c r="L28" s="59" t="s">
        <v>441</v>
      </c>
      <c r="M28" s="59">
        <v>9.3818344327643679</v>
      </c>
      <c r="N28" s="59">
        <v>0.56779942651262405</v>
      </c>
      <c r="O28" s="59">
        <v>2.8626531930179422E-5</v>
      </c>
      <c r="P28" s="59">
        <v>2.7777027329048548E-3</v>
      </c>
      <c r="Q28" s="59">
        <v>5.5199386646805526E-5</v>
      </c>
      <c r="R28" s="59">
        <v>4.297641839976234E-3</v>
      </c>
      <c r="S28" s="59">
        <v>2.8876017099601983E-3</v>
      </c>
      <c r="T28" s="59">
        <v>1.4531128592401736E-4</v>
      </c>
      <c r="U28" s="59">
        <v>5.3145709433252216E-5</v>
      </c>
      <c r="V28" s="59">
        <v>9.5046173815788032E-3</v>
      </c>
      <c r="W28" s="59">
        <v>0.199852</v>
      </c>
      <c r="X28" s="59">
        <v>1.0803693098499999E-2</v>
      </c>
      <c r="Y28" s="59">
        <v>1.2171479636700001E-2</v>
      </c>
      <c r="Z28" s="59">
        <v>9.4756527123999994E-3</v>
      </c>
      <c r="AA28" s="59">
        <v>1.01733061007E-2</v>
      </c>
      <c r="AB28" s="59">
        <v>4.2624131548299998E-2</v>
      </c>
      <c r="AC28" s="59">
        <v>1.998519E-4</v>
      </c>
      <c r="AD28" s="59">
        <v>4.6092299999999999E-5</v>
      </c>
      <c r="AE28" s="60"/>
      <c r="AF28" s="59">
        <v>21835.902333334401</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75.202466650149674</v>
      </c>
      <c r="F29" s="59">
        <v>3.9597770330434354</v>
      </c>
      <c r="G29" s="59">
        <v>1.9317655262929576</v>
      </c>
      <c r="H29" s="59">
        <v>2.3178213378127997E-2</v>
      </c>
      <c r="I29" s="59" t="s">
        <v>441</v>
      </c>
      <c r="J29" s="59" t="s">
        <v>441</v>
      </c>
      <c r="K29" s="59" t="s">
        <v>441</v>
      </c>
      <c r="L29" s="59" t="s">
        <v>441</v>
      </c>
      <c r="M29" s="59">
        <v>16.889579608474463</v>
      </c>
      <c r="N29" s="59">
        <v>2.0044831355905908E-2</v>
      </c>
      <c r="O29" s="59">
        <v>1.0073377862924055E-4</v>
      </c>
      <c r="P29" s="59">
        <v>1.0669169089754137E-2</v>
      </c>
      <c r="Q29" s="59">
        <v>2.013986656989182E-4</v>
      </c>
      <c r="R29" s="59">
        <v>1.7105659404971975E-2</v>
      </c>
      <c r="S29" s="59">
        <v>1.1471043608333415E-2</v>
      </c>
      <c r="T29" s="59">
        <v>4.0396848791040586E-4</v>
      </c>
      <c r="U29" s="59">
        <v>2.0132977413935533E-4</v>
      </c>
      <c r="V29" s="59">
        <v>3.6237292598297069E-2</v>
      </c>
      <c r="W29" s="59">
        <v>0.50256829999999997</v>
      </c>
      <c r="X29" s="59">
        <v>7.1806314647000005E-3</v>
      </c>
      <c r="Y29" s="59">
        <v>4.34827127546E-2</v>
      </c>
      <c r="Z29" s="59">
        <v>4.8588939573399999E-2</v>
      </c>
      <c r="AA29" s="59">
        <v>1.11698711659E-2</v>
      </c>
      <c r="AB29" s="59">
        <v>0.11042215495860001</v>
      </c>
      <c r="AC29" s="59">
        <v>2.9216300000000001E-4</v>
      </c>
      <c r="AD29" s="59">
        <v>9.3647700000000001E-5</v>
      </c>
      <c r="AE29" s="60"/>
      <c r="AF29" s="59">
        <v>85929.077157369495</v>
      </c>
      <c r="AG29" s="59" t="s">
        <v>442</v>
      </c>
      <c r="AH29" s="59">
        <v>15.619173141300001</v>
      </c>
      <c r="AI29" s="59" t="s">
        <v>442</v>
      </c>
      <c r="AJ29" s="59" t="s">
        <v>442</v>
      </c>
      <c r="AK29" s="59" t="s">
        <v>442</v>
      </c>
      <c r="AL29" s="29" t="s">
        <v>49</v>
      </c>
    </row>
    <row r="30" spans="1:38" ht="26.25" customHeight="1" thickBot="1" x14ac:dyDescent="0.3">
      <c r="A30" s="56" t="s">
        <v>78</v>
      </c>
      <c r="B30" s="56" t="s">
        <v>85</v>
      </c>
      <c r="C30" s="57" t="s">
        <v>86</v>
      </c>
      <c r="D30" s="58"/>
      <c r="E30" s="59">
        <v>0.40555328339263952</v>
      </c>
      <c r="F30" s="59">
        <v>6.9837790530515056</v>
      </c>
      <c r="G30" s="59">
        <v>2.8069885961476845E-2</v>
      </c>
      <c r="H30" s="59">
        <v>2.8830720998357659E-3</v>
      </c>
      <c r="I30" s="59" t="s">
        <v>441</v>
      </c>
      <c r="J30" s="59" t="s">
        <v>441</v>
      </c>
      <c r="K30" s="59" t="s">
        <v>441</v>
      </c>
      <c r="L30" s="59" t="s">
        <v>441</v>
      </c>
      <c r="M30" s="59">
        <v>32.539908689864227</v>
      </c>
      <c r="N30" s="59">
        <v>1.6575775851636061</v>
      </c>
      <c r="O30" s="59">
        <v>2.0491763802429931E-3</v>
      </c>
      <c r="P30" s="59">
        <v>5.2181198261719774E-4</v>
      </c>
      <c r="Q30" s="59">
        <v>1.7993516641972336E-5</v>
      </c>
      <c r="R30" s="59">
        <v>8.9554668072990111E-3</v>
      </c>
      <c r="S30" s="59">
        <v>0.34784152260286327</v>
      </c>
      <c r="T30" s="59">
        <v>1.4384812707005281E-2</v>
      </c>
      <c r="U30" s="59">
        <v>2.0402413771619331E-3</v>
      </c>
      <c r="V30" s="59">
        <v>0.20310620618527742</v>
      </c>
      <c r="W30" s="59">
        <v>3.9160399999999998E-2</v>
      </c>
      <c r="X30" s="59">
        <v>5.967309567E-4</v>
      </c>
      <c r="Y30" s="59">
        <v>1.0940067540999999E-3</v>
      </c>
      <c r="Z30" s="59">
        <v>3.7295684820000001E-4</v>
      </c>
      <c r="AA30" s="59">
        <v>1.2804851781000001E-3</v>
      </c>
      <c r="AB30" s="59">
        <v>3.3441797371E-3</v>
      </c>
      <c r="AC30" s="59">
        <v>3.9160399999999999E-5</v>
      </c>
      <c r="AD30" s="59">
        <v>3.9160399999999999E-5</v>
      </c>
      <c r="AE30" s="60"/>
      <c r="AF30" s="59">
        <v>2625.4939916190001</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8.8450929377995919</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410.41620415519998</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7.7465160354860156</v>
      </c>
      <c r="O32" s="59">
        <v>3.4403198567926355E-2</v>
      </c>
      <c r="P32" s="59" t="s">
        <v>443</v>
      </c>
      <c r="Q32" s="59">
        <v>8.8766238852143034E-2</v>
      </c>
      <c r="R32" s="59">
        <v>2.8862100055961109</v>
      </c>
      <c r="S32" s="59">
        <v>63.327025338586139</v>
      </c>
      <c r="T32" s="59">
        <v>0.44654976662843832</v>
      </c>
      <c r="U32" s="59">
        <v>5.3446027751171993E-2</v>
      </c>
      <c r="V32" s="59">
        <v>21.398627526502153</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92452.26401320468</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92452.26401320468</v>
      </c>
      <c r="AL33" s="29" t="s">
        <v>411</v>
      </c>
    </row>
    <row r="34" spans="1:38" ht="26.25" customHeight="1" thickBot="1" x14ac:dyDescent="0.3">
      <c r="A34" s="56" t="s">
        <v>70</v>
      </c>
      <c r="B34" s="56" t="s">
        <v>93</v>
      </c>
      <c r="C34" s="57" t="s">
        <v>94</v>
      </c>
      <c r="D34" s="58"/>
      <c r="E34" s="59">
        <v>3.410713153498</v>
      </c>
      <c r="F34" s="59">
        <v>0.29519463701140003</v>
      </c>
      <c r="G34" s="59">
        <v>0.13115448200500002</v>
      </c>
      <c r="H34" s="59">
        <v>4.5143804721600007E-4</v>
      </c>
      <c r="I34" s="59" t="s">
        <v>441</v>
      </c>
      <c r="J34" s="59" t="s">
        <v>441</v>
      </c>
      <c r="K34" s="59" t="s">
        <v>441</v>
      </c>
      <c r="L34" s="59" t="s">
        <v>441</v>
      </c>
      <c r="M34" s="59">
        <v>1.4838160976948001</v>
      </c>
      <c r="N34" s="59">
        <v>4.1570299999999999E-3</v>
      </c>
      <c r="O34" s="59">
        <v>5.2924866745600004E-4</v>
      </c>
      <c r="P34" s="59">
        <v>1.38908E-3</v>
      </c>
      <c r="Q34" s="59">
        <v>1.8487100000000002E-3</v>
      </c>
      <c r="R34" s="59">
        <v>2.6460714572160001E-3</v>
      </c>
      <c r="S34" s="59">
        <v>1.8318152728652801</v>
      </c>
      <c r="T34" s="59">
        <v>3.7044839720959998E-3</v>
      </c>
      <c r="U34" s="59">
        <v>5.2924866745600004E-4</v>
      </c>
      <c r="V34" s="59">
        <v>5.292142814432E-2</v>
      </c>
      <c r="W34" s="59">
        <v>1.4737111999999999</v>
      </c>
      <c r="X34" s="59">
        <v>3.8265228423360002E-3</v>
      </c>
      <c r="Y34" s="59">
        <v>4.3451174572160002E-3</v>
      </c>
      <c r="Z34" s="59">
        <v>1.8966429099999999E-3</v>
      </c>
      <c r="AA34" s="59">
        <v>1.88968E-4</v>
      </c>
      <c r="AB34" s="59">
        <v>1.0257253099551999E-2</v>
      </c>
      <c r="AC34" s="59" t="s">
        <v>442</v>
      </c>
      <c r="AD34" s="59" t="s">
        <v>442</v>
      </c>
      <c r="AE34" s="60"/>
      <c r="AF34" s="59">
        <v>2268.429819115534</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2.6513045138799987</v>
      </c>
      <c r="F35" s="59">
        <v>0.11938243915126143</v>
      </c>
      <c r="G35" s="59">
        <v>0.98829477828223844</v>
      </c>
      <c r="H35" s="59">
        <v>4.2558221531507217E-4</v>
      </c>
      <c r="I35" s="59" t="s">
        <v>441</v>
      </c>
      <c r="J35" s="59" t="s">
        <v>441</v>
      </c>
      <c r="K35" s="59" t="s">
        <v>441</v>
      </c>
      <c r="L35" s="59" t="s">
        <v>441</v>
      </c>
      <c r="M35" s="59">
        <v>0.59295027039719528</v>
      </c>
      <c r="N35" s="59">
        <v>4.7060168245670799E-3</v>
      </c>
      <c r="O35" s="59">
        <v>5.0423840629146006E-4</v>
      </c>
      <c r="P35" s="59">
        <v>2.0839146216042798E-3</v>
      </c>
      <c r="Q35" s="59">
        <v>3.6984773656791605E-3</v>
      </c>
      <c r="R35" s="59" t="s">
        <v>443</v>
      </c>
      <c r="S35" s="59">
        <v>3.6984773656791605E-3</v>
      </c>
      <c r="T35" s="59">
        <v>0.10373346914819069</v>
      </c>
      <c r="U35" s="59">
        <v>9.4120336491338979E-3</v>
      </c>
      <c r="V35" s="59">
        <v>2.3193716884485942E-2</v>
      </c>
      <c r="W35" s="59" t="s">
        <v>443</v>
      </c>
      <c r="X35" s="59">
        <v>1.95504683947266E-3</v>
      </c>
      <c r="Y35" s="59">
        <v>1.9434746144923899E-3</v>
      </c>
      <c r="Z35" s="59">
        <v>7.4650997426584001E-4</v>
      </c>
      <c r="AA35" s="59" t="s">
        <v>443</v>
      </c>
      <c r="AB35" s="59">
        <v>4.6450314282313202E-3</v>
      </c>
      <c r="AC35" s="59" t="s">
        <v>442</v>
      </c>
      <c r="AD35" s="59" t="s">
        <v>442</v>
      </c>
      <c r="AE35" s="60"/>
      <c r="AF35" s="59">
        <v>1803.6530528806697</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5.2249466413897707</v>
      </c>
      <c r="F36" s="59">
        <v>0.43656274289261909</v>
      </c>
      <c r="G36" s="59">
        <v>0.36412997358620014</v>
      </c>
      <c r="H36" s="59">
        <v>1.1539766748639999E-3</v>
      </c>
      <c r="I36" s="59" t="s">
        <v>441</v>
      </c>
      <c r="J36" s="59" t="s">
        <v>441</v>
      </c>
      <c r="K36" s="59" t="s">
        <v>441</v>
      </c>
      <c r="L36" s="59" t="s">
        <v>441</v>
      </c>
      <c r="M36" s="59">
        <v>1.5634631685616582</v>
      </c>
      <c r="N36" s="59">
        <v>1.1237347076776994E-2</v>
      </c>
      <c r="O36" s="59">
        <v>9.0992086366399995E-4</v>
      </c>
      <c r="P36" s="59">
        <v>3.4163377217809997E-3</v>
      </c>
      <c r="Q36" s="59">
        <v>4.5544421774780016E-3</v>
      </c>
      <c r="R36" s="59">
        <v>4.5495943183599986E-3</v>
      </c>
      <c r="S36" s="59">
        <v>5.7608016003160005E-2</v>
      </c>
      <c r="T36" s="59">
        <v>9.0991926367231982E-2</v>
      </c>
      <c r="U36" s="59">
        <v>8.6445854436729939E-3</v>
      </c>
      <c r="V36" s="59">
        <v>0.109190303640679</v>
      </c>
      <c r="W36" s="59">
        <v>7.8209536000000009E-5</v>
      </c>
      <c r="X36" s="59">
        <v>6.5130363517379988E-3</v>
      </c>
      <c r="Y36" s="59">
        <v>6.5176141693379991E-3</v>
      </c>
      <c r="Z36" s="59">
        <v>2.4302903453640003E-3</v>
      </c>
      <c r="AA36" s="59">
        <v>2.9957947200000002E-5</v>
      </c>
      <c r="AB36" s="59">
        <v>1.5490647653639998E-2</v>
      </c>
      <c r="AC36" s="59">
        <v>2.395778176E-3</v>
      </c>
      <c r="AD36" s="59">
        <v>1.1417446335999998E-3</v>
      </c>
      <c r="AE36" s="60"/>
      <c r="AF36" s="59">
        <v>3903.8297075999981</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0.39685986000000001</v>
      </c>
      <c r="F37" s="59">
        <v>3.4464708717921198E-2</v>
      </c>
      <c r="G37" s="59">
        <v>3.8805000000000003E-4</v>
      </c>
      <c r="H37" s="59" t="s">
        <v>443</v>
      </c>
      <c r="I37" s="59" t="s">
        <v>441</v>
      </c>
      <c r="J37" s="59" t="s">
        <v>441</v>
      </c>
      <c r="K37" s="59" t="s">
        <v>441</v>
      </c>
      <c r="L37" s="59" t="s">
        <v>441</v>
      </c>
      <c r="M37" s="59">
        <v>0.18842783999999999</v>
      </c>
      <c r="N37" s="59">
        <v>6.37E-6</v>
      </c>
      <c r="O37" s="59">
        <v>5.2E-7</v>
      </c>
      <c r="P37" s="59">
        <v>3.1274999999999999E-4</v>
      </c>
      <c r="Q37" s="59">
        <v>5.7920000000000001E-5</v>
      </c>
      <c r="R37" s="59">
        <v>7.5299999999999999E-6</v>
      </c>
      <c r="S37" s="59">
        <v>1.5100000000000002E-6</v>
      </c>
      <c r="T37" s="59">
        <v>7.5299999999999999E-6</v>
      </c>
      <c r="U37" s="59">
        <v>3.3590000000000002E-5</v>
      </c>
      <c r="V37" s="59">
        <v>4.2280000000000003E-4</v>
      </c>
      <c r="W37" s="59" t="s">
        <v>442</v>
      </c>
      <c r="X37" s="59" t="s">
        <v>442</v>
      </c>
      <c r="Y37" s="59" t="s">
        <v>442</v>
      </c>
      <c r="Z37" s="59" t="s">
        <v>442</v>
      </c>
      <c r="AA37" s="59" t="s">
        <v>442</v>
      </c>
      <c r="AB37" s="59" t="s">
        <v>442</v>
      </c>
      <c r="AC37" s="59" t="s">
        <v>442</v>
      </c>
      <c r="AD37" s="59" t="s">
        <v>442</v>
      </c>
      <c r="AE37" s="60"/>
      <c r="AF37" s="59" t="s">
        <v>442</v>
      </c>
      <c r="AG37" s="59" t="s">
        <v>442</v>
      </c>
      <c r="AH37" s="59">
        <v>2592.2054033642371</v>
      </c>
      <c r="AI37" s="59" t="s">
        <v>442</v>
      </c>
      <c r="AJ37" s="59" t="s">
        <v>442</v>
      </c>
      <c r="AK37" s="59" t="s">
        <v>442</v>
      </c>
      <c r="AL37" s="29" t="s">
        <v>49</v>
      </c>
    </row>
    <row r="38" spans="1:38" ht="26.25" customHeight="1" thickBot="1" x14ac:dyDescent="0.3">
      <c r="A38" s="56" t="s">
        <v>70</v>
      </c>
      <c r="B38" s="56" t="s">
        <v>101</v>
      </c>
      <c r="C38" s="57" t="s">
        <v>102</v>
      </c>
      <c r="D38" s="65"/>
      <c r="E38" s="59">
        <v>2.270239084778122</v>
      </c>
      <c r="F38" s="59">
        <v>0.228291283478392</v>
      </c>
      <c r="G38" s="59">
        <v>5.0291690088014998E-2</v>
      </c>
      <c r="H38" s="59">
        <v>4.2004878135369996E-4</v>
      </c>
      <c r="I38" s="59" t="s">
        <v>441</v>
      </c>
      <c r="J38" s="59" t="s">
        <v>441</v>
      </c>
      <c r="K38" s="59" t="s">
        <v>441</v>
      </c>
      <c r="L38" s="59" t="s">
        <v>441</v>
      </c>
      <c r="M38" s="59">
        <v>0.99402977730758701</v>
      </c>
      <c r="N38" s="59">
        <v>5.5642532177000003E-3</v>
      </c>
      <c r="O38" s="59">
        <v>7.566483348749501E-4</v>
      </c>
      <c r="P38" s="59" t="s">
        <v>443</v>
      </c>
      <c r="Q38" s="59" t="s">
        <v>443</v>
      </c>
      <c r="R38" s="59">
        <v>3.1828448976995004E-3</v>
      </c>
      <c r="S38" s="59">
        <v>0.10541594973350998</v>
      </c>
      <c r="T38" s="59">
        <v>3.9506740819257001E-3</v>
      </c>
      <c r="U38" s="59">
        <v>5.2491441737029991E-4</v>
      </c>
      <c r="V38" s="59">
        <v>6.2663668373110007E-2</v>
      </c>
      <c r="W38" s="59" t="s">
        <v>443</v>
      </c>
      <c r="X38" s="59">
        <v>1.5902131532669805E-3</v>
      </c>
      <c r="Y38" s="59">
        <v>2.5352007994869697E-3</v>
      </c>
      <c r="Z38" s="59" t="s">
        <v>443</v>
      </c>
      <c r="AA38" s="59" t="s">
        <v>443</v>
      </c>
      <c r="AB38" s="59">
        <v>4.1254139488524494E-3</v>
      </c>
      <c r="AC38" s="59" t="s">
        <v>442</v>
      </c>
      <c r="AD38" s="59" t="s">
        <v>442</v>
      </c>
      <c r="AE38" s="60"/>
      <c r="AF38" s="59">
        <v>2242.8518848667272</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4.6349806517686574</v>
      </c>
      <c r="F39" s="59">
        <v>0.89169321453788131</v>
      </c>
      <c r="G39" s="59">
        <v>3.9133738304066816</v>
      </c>
      <c r="H39" s="59">
        <v>8.8986264752844053E-3</v>
      </c>
      <c r="I39" s="59" t="s">
        <v>441</v>
      </c>
      <c r="J39" s="59" t="s">
        <v>441</v>
      </c>
      <c r="K39" s="59" t="s">
        <v>441</v>
      </c>
      <c r="L39" s="59" t="s">
        <v>441</v>
      </c>
      <c r="M39" s="59">
        <v>3.2483391535344976</v>
      </c>
      <c r="N39" s="59">
        <v>4.9119511661604491E-2</v>
      </c>
      <c r="O39" s="59">
        <v>9.2632147702840909E-4</v>
      </c>
      <c r="P39" s="59">
        <v>1.0326454134484407E-2</v>
      </c>
      <c r="Q39" s="59">
        <v>8.5164358226220305E-3</v>
      </c>
      <c r="R39" s="59">
        <v>5.1842115349816614E-2</v>
      </c>
      <c r="S39" s="59">
        <v>1.9505246964182384E-2</v>
      </c>
      <c r="T39" s="59">
        <v>0.53751797179120364</v>
      </c>
      <c r="U39" s="59">
        <v>1.6926255180004061E-3</v>
      </c>
      <c r="V39" s="59">
        <v>0.1235321360327831</v>
      </c>
      <c r="W39" s="59">
        <v>0.41861896741706439</v>
      </c>
      <c r="X39" s="59">
        <v>0.2935780487680304</v>
      </c>
      <c r="Y39" s="59">
        <v>0.33172722990629266</v>
      </c>
      <c r="Z39" s="59">
        <v>0.21839391056207985</v>
      </c>
      <c r="AA39" s="59">
        <v>0.11036386087912928</v>
      </c>
      <c r="AB39" s="59">
        <v>0.95406305017253223</v>
      </c>
      <c r="AC39" s="59">
        <v>9.629034266256933E-4</v>
      </c>
      <c r="AD39" s="59">
        <v>1.2416281445417869E-2</v>
      </c>
      <c r="AE39" s="60"/>
      <c r="AF39" s="59">
        <v>40549.774657577058</v>
      </c>
      <c r="AG39" s="59">
        <v>73.011421154581896</v>
      </c>
      <c r="AH39" s="59">
        <v>51368.645217030004</v>
      </c>
      <c r="AI39" s="59" t="s">
        <v>442</v>
      </c>
      <c r="AJ39" s="59">
        <v>1179.7733432</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17.063134291121742</v>
      </c>
      <c r="F41" s="59">
        <v>12.333064318309621</v>
      </c>
      <c r="G41" s="59">
        <v>24.383443765180086</v>
      </c>
      <c r="H41" s="59">
        <v>0.12704747934021837</v>
      </c>
      <c r="I41" s="59" t="s">
        <v>441</v>
      </c>
      <c r="J41" s="59" t="s">
        <v>441</v>
      </c>
      <c r="K41" s="59" t="s">
        <v>441</v>
      </c>
      <c r="L41" s="59" t="s">
        <v>441</v>
      </c>
      <c r="M41" s="59">
        <v>91.468770761641181</v>
      </c>
      <c r="N41" s="59">
        <v>1.4446149909641184</v>
      </c>
      <c r="O41" s="59">
        <v>0.17056125533146754</v>
      </c>
      <c r="P41" s="59">
        <v>0.11855114637240613</v>
      </c>
      <c r="Q41" s="59">
        <v>3.7211137014539701E-2</v>
      </c>
      <c r="R41" s="59">
        <v>0.43359512454327898</v>
      </c>
      <c r="S41" s="59">
        <v>0.29668225586081742</v>
      </c>
      <c r="T41" s="59">
        <v>0.1367927416289389</v>
      </c>
      <c r="U41" s="59">
        <v>3.0459395983400004E-2</v>
      </c>
      <c r="V41" s="59">
        <v>8.5714862160310705</v>
      </c>
      <c r="W41" s="59">
        <v>17.722453629521361</v>
      </c>
      <c r="X41" s="59">
        <v>3.6237576171571151</v>
      </c>
      <c r="Y41" s="59">
        <v>4.585640711104336</v>
      </c>
      <c r="Z41" s="59">
        <v>1.8887891224825473</v>
      </c>
      <c r="AA41" s="59">
        <v>1.9416306721686971</v>
      </c>
      <c r="AB41" s="59">
        <v>12.039818123014697</v>
      </c>
      <c r="AC41" s="59">
        <v>6.8056273333722259E-2</v>
      </c>
      <c r="AD41" s="59">
        <v>1.8639616159273273</v>
      </c>
      <c r="AE41" s="60"/>
      <c r="AF41" s="59">
        <v>193002.99620945999</v>
      </c>
      <c r="AG41" s="59">
        <v>10957.219958199999</v>
      </c>
      <c r="AH41" s="59">
        <v>134286.7750196</v>
      </c>
      <c r="AI41" s="59">
        <v>12380.780073599999</v>
      </c>
      <c r="AJ41" s="59" t="s">
        <v>442</v>
      </c>
      <c r="AK41" s="59" t="s">
        <v>442</v>
      </c>
      <c r="AL41" s="29" t="s">
        <v>49</v>
      </c>
    </row>
    <row r="42" spans="1:38" ht="26.25" customHeight="1" thickBot="1" x14ac:dyDescent="0.3">
      <c r="A42" s="56" t="s">
        <v>70</v>
      </c>
      <c r="B42" s="56" t="s">
        <v>107</v>
      </c>
      <c r="C42" s="57" t="s">
        <v>108</v>
      </c>
      <c r="D42" s="58"/>
      <c r="E42" s="59">
        <v>0.159842223217778</v>
      </c>
      <c r="F42" s="59">
        <v>1.6696828302921611</v>
      </c>
      <c r="G42" s="59">
        <v>9.0781931320869994E-3</v>
      </c>
      <c r="H42" s="59">
        <v>1.670154716364E-4</v>
      </c>
      <c r="I42" s="59" t="s">
        <v>441</v>
      </c>
      <c r="J42" s="59" t="s">
        <v>441</v>
      </c>
      <c r="K42" s="59" t="s">
        <v>441</v>
      </c>
      <c r="L42" s="59" t="s">
        <v>441</v>
      </c>
      <c r="M42" s="59">
        <v>11.960038148175322</v>
      </c>
      <c r="N42" s="59">
        <v>0.53252865777309999</v>
      </c>
      <c r="O42" s="59">
        <v>1.9947041760229998E-4</v>
      </c>
      <c r="P42" s="59" t="s">
        <v>443</v>
      </c>
      <c r="Q42" s="59" t="s">
        <v>443</v>
      </c>
      <c r="R42" s="59">
        <v>1.424631683862E-3</v>
      </c>
      <c r="S42" s="59">
        <v>4.2948614789889997E-2</v>
      </c>
      <c r="T42" s="59">
        <v>1.4285999005659998E-3</v>
      </c>
      <c r="U42" s="59">
        <v>1.9397447095230002E-4</v>
      </c>
      <c r="V42" s="59">
        <v>2.2879085477230002E-2</v>
      </c>
      <c r="W42" s="59" t="s">
        <v>443</v>
      </c>
      <c r="X42" s="59">
        <v>6.8970002042899998E-4</v>
      </c>
      <c r="Y42" s="59">
        <v>7.0484239942899998E-4</v>
      </c>
      <c r="Z42" s="59" t="s">
        <v>443</v>
      </c>
      <c r="AA42" s="59" t="s">
        <v>443</v>
      </c>
      <c r="AB42" s="59">
        <v>1.394542432838E-3</v>
      </c>
      <c r="AC42" s="59" t="s">
        <v>442</v>
      </c>
      <c r="AD42" s="59" t="s">
        <v>442</v>
      </c>
      <c r="AE42" s="60"/>
      <c r="AF42" s="59">
        <v>851.96518027385775</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2.3399779716800002</v>
      </c>
      <c r="F43" s="59">
        <v>0.38412983067100004</v>
      </c>
      <c r="G43" s="59">
        <v>8.0875379986600002</v>
      </c>
      <c r="H43" s="59">
        <v>4.2219999999999999E-5</v>
      </c>
      <c r="I43" s="59" t="s">
        <v>441</v>
      </c>
      <c r="J43" s="59" t="s">
        <v>441</v>
      </c>
      <c r="K43" s="59" t="s">
        <v>441</v>
      </c>
      <c r="L43" s="59" t="s">
        <v>441</v>
      </c>
      <c r="M43" s="59">
        <v>2.8346565426199999</v>
      </c>
      <c r="N43" s="59">
        <v>0.32589050892499999</v>
      </c>
      <c r="O43" s="59">
        <v>6.9991902045E-3</v>
      </c>
      <c r="P43" s="59">
        <v>9.2434869469999997E-3</v>
      </c>
      <c r="Q43" s="59">
        <v>1.9071754299000002E-2</v>
      </c>
      <c r="R43" s="59">
        <v>0.29581767132820003</v>
      </c>
      <c r="S43" s="59">
        <v>7.1018891584919988E-2</v>
      </c>
      <c r="T43" s="59">
        <v>2.8205531499076999</v>
      </c>
      <c r="U43" s="59">
        <v>1.955067119E-3</v>
      </c>
      <c r="V43" s="59">
        <v>0.36417106634700003</v>
      </c>
      <c r="W43" s="59">
        <v>0.59261373600000011</v>
      </c>
      <c r="X43" s="59">
        <v>0.17132710877299998</v>
      </c>
      <c r="Y43" s="59">
        <v>0.221251999708</v>
      </c>
      <c r="Z43" s="59">
        <v>0.108790625202</v>
      </c>
      <c r="AA43" s="59">
        <v>7.5324792056000012E-2</v>
      </c>
      <c r="AB43" s="59">
        <v>0.57669452574000002</v>
      </c>
      <c r="AC43" s="59">
        <v>5.7553979999999997E-4</v>
      </c>
      <c r="AD43" s="59">
        <v>0.15780930000000001</v>
      </c>
      <c r="AE43" s="60"/>
      <c r="AF43" s="59">
        <v>21604.381564399999</v>
      </c>
      <c r="AG43" s="59">
        <v>928.29</v>
      </c>
      <c r="AH43" s="59">
        <v>3254.35</v>
      </c>
      <c r="AI43" s="59" t="s">
        <v>442</v>
      </c>
      <c r="AJ43" s="59" t="s">
        <v>442</v>
      </c>
      <c r="AK43" s="59" t="s">
        <v>442</v>
      </c>
      <c r="AL43" s="29" t="s">
        <v>49</v>
      </c>
    </row>
    <row r="44" spans="1:38" ht="26.25" customHeight="1" thickBot="1" x14ac:dyDescent="0.3">
      <c r="A44" s="56" t="s">
        <v>70</v>
      </c>
      <c r="B44" s="56" t="s">
        <v>111</v>
      </c>
      <c r="C44" s="57" t="s">
        <v>112</v>
      </c>
      <c r="D44" s="58"/>
      <c r="E44" s="59">
        <v>7.1206317941794941</v>
      </c>
      <c r="F44" s="59">
        <v>4.0286631600586409</v>
      </c>
      <c r="G44" s="59">
        <v>0.42080147655313599</v>
      </c>
      <c r="H44" s="59">
        <v>1.4016565704976871E-3</v>
      </c>
      <c r="I44" s="59" t="s">
        <v>441</v>
      </c>
      <c r="J44" s="59" t="s">
        <v>441</v>
      </c>
      <c r="K44" s="59" t="s">
        <v>441</v>
      </c>
      <c r="L44" s="59" t="s">
        <v>441</v>
      </c>
      <c r="M44" s="59">
        <v>8.9187268220611866</v>
      </c>
      <c r="N44" s="59">
        <v>7.89059929715E-2</v>
      </c>
      <c r="O44" s="59">
        <v>4.4518144570764402E-3</v>
      </c>
      <c r="P44" s="59">
        <v>4.0996000000000001E-4</v>
      </c>
      <c r="Q44" s="59">
        <v>6.1835399999999995E-3</v>
      </c>
      <c r="R44" s="59">
        <v>1.414970523955301E-2</v>
      </c>
      <c r="S44" s="59">
        <v>0.59579951666067987</v>
      </c>
      <c r="T44" s="59">
        <v>1.7863332390825347E-2</v>
      </c>
      <c r="U44" s="59">
        <v>1.85681354834765E-3</v>
      </c>
      <c r="V44" s="59">
        <v>0.34527456737949097</v>
      </c>
      <c r="W44" s="59">
        <v>4.0312600000000001E-3</v>
      </c>
      <c r="X44" s="59">
        <v>5.6814983618063194E-3</v>
      </c>
      <c r="Y44" s="59">
        <v>9.1711924683347719E-3</v>
      </c>
      <c r="Z44" s="59">
        <v>4.9E-9</v>
      </c>
      <c r="AA44" s="59">
        <v>7.13E-9</v>
      </c>
      <c r="AB44" s="59">
        <v>1.4852702845441089E-2</v>
      </c>
      <c r="AC44" s="59" t="s">
        <v>442</v>
      </c>
      <c r="AD44" s="59" t="s">
        <v>442</v>
      </c>
      <c r="AE44" s="60"/>
      <c r="AF44" s="59">
        <v>7940.4306748203653</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0.43918694668077402</v>
      </c>
      <c r="F45" s="59">
        <v>1.9032671250192999E-2</v>
      </c>
      <c r="G45" s="59">
        <v>0.145777200145777</v>
      </c>
      <c r="H45" s="59">
        <v>7.2888600072888593E-5</v>
      </c>
      <c r="I45" s="59" t="s">
        <v>441</v>
      </c>
      <c r="J45" s="59" t="s">
        <v>441</v>
      </c>
      <c r="K45" s="59" t="s">
        <v>441</v>
      </c>
      <c r="L45" s="59" t="s">
        <v>441</v>
      </c>
      <c r="M45" s="59">
        <v>9.4622655361518898E-2</v>
      </c>
      <c r="N45" s="59">
        <v>7.2888600072889003E-4</v>
      </c>
      <c r="O45" s="59">
        <v>7.2888600072890003E-5</v>
      </c>
      <c r="P45" s="59">
        <v>3.6444300036444003E-4</v>
      </c>
      <c r="Q45" s="59">
        <v>3.6444300036444003E-4</v>
      </c>
      <c r="R45" s="59" t="s">
        <v>443</v>
      </c>
      <c r="S45" s="59">
        <v>3.6444300036444003E-4</v>
      </c>
      <c r="T45" s="59">
        <v>5.1022020051022E-4</v>
      </c>
      <c r="U45" s="59">
        <v>1.4577720014577701E-3</v>
      </c>
      <c r="V45" s="59">
        <v>3.64443000364443E-3</v>
      </c>
      <c r="W45" s="59" t="s">
        <v>443</v>
      </c>
      <c r="X45" s="59">
        <v>3.3505431680026998E-4</v>
      </c>
      <c r="Y45" s="59">
        <v>3.3505431680026998E-4</v>
      </c>
      <c r="Z45" s="59">
        <v>1.2747924597785999E-4</v>
      </c>
      <c r="AA45" s="59" t="s">
        <v>443</v>
      </c>
      <c r="AB45" s="59">
        <v>7.9758787957840002E-4</v>
      </c>
      <c r="AC45" s="59" t="s">
        <v>442</v>
      </c>
      <c r="AD45" s="59" t="s">
        <v>442</v>
      </c>
      <c r="AE45" s="60"/>
      <c r="AF45" s="59">
        <v>301.75880430175869</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1.1031318873616796</v>
      </c>
      <c r="F47" s="59">
        <v>0.23463715269692006</v>
      </c>
      <c r="G47" s="59">
        <v>2.5933439219441457E-2</v>
      </c>
      <c r="H47" s="59">
        <v>1.07083426107845E-5</v>
      </c>
      <c r="I47" s="59" t="s">
        <v>441</v>
      </c>
      <c r="J47" s="59" t="s">
        <v>441</v>
      </c>
      <c r="K47" s="59" t="s">
        <v>441</v>
      </c>
      <c r="L47" s="59" t="s">
        <v>441</v>
      </c>
      <c r="M47" s="59">
        <v>7.488291052069405</v>
      </c>
      <c r="N47" s="59">
        <v>6.582315667600001E-5</v>
      </c>
      <c r="O47" s="59">
        <v>1.8978533709991502E-5</v>
      </c>
      <c r="P47" s="59" t="s">
        <v>443</v>
      </c>
      <c r="Q47" s="59" t="s">
        <v>443</v>
      </c>
      <c r="R47" s="59">
        <v>1.1025862789665799E-4</v>
      </c>
      <c r="S47" s="59">
        <v>3.62933095936734E-3</v>
      </c>
      <c r="T47" s="59">
        <v>1.11261328046179E-4</v>
      </c>
      <c r="U47" s="59">
        <v>1.45599429048615E-5</v>
      </c>
      <c r="V47" s="59">
        <v>1.79928628117815E-3</v>
      </c>
      <c r="W47" s="59" t="s">
        <v>443</v>
      </c>
      <c r="X47" s="59">
        <v>4.6009680254359E-5</v>
      </c>
      <c r="Y47" s="59">
        <v>6.1313529412191997E-5</v>
      </c>
      <c r="Z47" s="59" t="s">
        <v>443</v>
      </c>
      <c r="AA47" s="59" t="s">
        <v>443</v>
      </c>
      <c r="AB47" s="59">
        <v>1.0732320054155101E-4</v>
      </c>
      <c r="AC47" s="59" t="s">
        <v>442</v>
      </c>
      <c r="AD47" s="59" t="s">
        <v>442</v>
      </c>
      <c r="AE47" s="60"/>
      <c r="AF47" s="59">
        <v>3179.6448122656675</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1.0128264</v>
      </c>
      <c r="F49" s="59">
        <v>2.2372709899999998</v>
      </c>
      <c r="G49" s="59">
        <v>0.40085966000000001</v>
      </c>
      <c r="H49" s="59">
        <v>0.25771569</v>
      </c>
      <c r="I49" s="59" t="s">
        <v>441</v>
      </c>
      <c r="J49" s="59" t="s">
        <v>441</v>
      </c>
      <c r="K49" s="59" t="s">
        <v>441</v>
      </c>
      <c r="L49" s="59" t="s">
        <v>441</v>
      </c>
      <c r="M49" s="59">
        <v>1.77660376</v>
      </c>
      <c r="N49" s="59">
        <v>1.0121877100000001</v>
      </c>
      <c r="O49" s="59">
        <v>0.22970312000000001</v>
      </c>
      <c r="P49" s="59">
        <v>5.6025149999999996E-2</v>
      </c>
      <c r="Q49" s="59">
        <v>9.1507749999999999E-2</v>
      </c>
      <c r="R49" s="59">
        <v>0.78061709000000001</v>
      </c>
      <c r="S49" s="59">
        <v>0.41458611000000001</v>
      </c>
      <c r="T49" s="59">
        <v>0.29880079999999998</v>
      </c>
      <c r="U49" s="59">
        <v>6.1189699999999996E-3</v>
      </c>
      <c r="V49" s="59">
        <v>1.0121877100000001</v>
      </c>
      <c r="W49" s="59">
        <v>0.56025150000000001</v>
      </c>
      <c r="X49" s="59">
        <v>2.5211317499999999</v>
      </c>
      <c r="Y49" s="59">
        <v>2.0542555</v>
      </c>
      <c r="Z49" s="59">
        <v>1.7741297499999999</v>
      </c>
      <c r="AA49" s="59">
        <v>1.1391780499999999</v>
      </c>
      <c r="AB49" s="59">
        <v>7.4886950499999996</v>
      </c>
      <c r="AC49" s="59" t="s">
        <v>442</v>
      </c>
      <c r="AD49" s="59" t="s">
        <v>442</v>
      </c>
      <c r="AE49" s="60"/>
      <c r="AF49" s="59" t="s">
        <v>442</v>
      </c>
      <c r="AG49" s="59" t="s">
        <v>442</v>
      </c>
      <c r="AH49" s="59" t="s">
        <v>442</v>
      </c>
      <c r="AI49" s="59" t="s">
        <v>442</v>
      </c>
      <c r="AJ49" s="59" t="s">
        <v>442</v>
      </c>
      <c r="AK49" s="59">
        <v>3084.087</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1372.726116</v>
      </c>
      <c r="AL51" s="53" t="s">
        <v>431</v>
      </c>
    </row>
    <row r="52" spans="1:38" ht="26.25" customHeight="1" thickBot="1" x14ac:dyDescent="0.3">
      <c r="A52" s="56" t="s">
        <v>119</v>
      </c>
      <c r="B52" s="61" t="s">
        <v>129</v>
      </c>
      <c r="C52" s="64" t="s">
        <v>390</v>
      </c>
      <c r="D52" s="59"/>
      <c r="E52" s="59">
        <v>2.1907928229768108</v>
      </c>
      <c r="F52" s="59">
        <v>16.466965800000001</v>
      </c>
      <c r="G52" s="59">
        <v>5.7941017304751536</v>
      </c>
      <c r="H52" s="59">
        <v>1.74E-4</v>
      </c>
      <c r="I52" s="59" t="s">
        <v>441</v>
      </c>
      <c r="J52" s="59" t="s">
        <v>441</v>
      </c>
      <c r="K52" s="59" t="s">
        <v>441</v>
      </c>
      <c r="L52" s="59" t="s">
        <v>441</v>
      </c>
      <c r="M52" s="59">
        <v>2.2373698745962161</v>
      </c>
      <c r="N52" s="59">
        <v>9.8958640249187501E-3</v>
      </c>
      <c r="O52" s="59">
        <v>2.9250000000000001E-4</v>
      </c>
      <c r="P52" s="59">
        <v>6.0000000000000002E-6</v>
      </c>
      <c r="Q52" s="59">
        <v>1.5515142857142859E-2</v>
      </c>
      <c r="R52" s="59">
        <v>0.44309768218879902</v>
      </c>
      <c r="S52" s="59">
        <v>4.9896153846153901E-3</v>
      </c>
      <c r="T52" s="59">
        <v>5.2154882147906516</v>
      </c>
      <c r="U52" s="59">
        <v>1.222E-3</v>
      </c>
      <c r="V52" s="59">
        <v>0.105</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8.1989368984687392</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2.6622792150364911</v>
      </c>
      <c r="AL53" s="29" t="s">
        <v>133</v>
      </c>
    </row>
    <row r="54" spans="1:38" ht="37.5" customHeight="1" thickBot="1" x14ac:dyDescent="0.3">
      <c r="A54" s="56" t="s">
        <v>119</v>
      </c>
      <c r="B54" s="61" t="s">
        <v>134</v>
      </c>
      <c r="C54" s="64" t="s">
        <v>135</v>
      </c>
      <c r="D54" s="59"/>
      <c r="E54" s="59" t="s">
        <v>442</v>
      </c>
      <c r="F54" s="59">
        <v>4.5588678394040922</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473223.3206944</v>
      </c>
      <c r="AL54" s="29" t="s">
        <v>440</v>
      </c>
    </row>
    <row r="55" spans="1:38" ht="26.25" customHeight="1" thickBot="1" x14ac:dyDescent="0.3">
      <c r="A55" s="56" t="s">
        <v>119</v>
      </c>
      <c r="B55" s="61" t="s">
        <v>136</v>
      </c>
      <c r="C55" s="64" t="s">
        <v>137</v>
      </c>
      <c r="D55" s="59"/>
      <c r="E55" s="59">
        <v>3.011729401989583E-3</v>
      </c>
      <c r="F55" s="59">
        <v>7.5810279369999997E-2</v>
      </c>
      <c r="G55" s="59">
        <v>0.25791176146514044</v>
      </c>
      <c r="H55" s="59" t="s">
        <v>443</v>
      </c>
      <c r="I55" s="59" t="s">
        <v>441</v>
      </c>
      <c r="J55" s="59" t="s">
        <v>441</v>
      </c>
      <c r="K55" s="59" t="s">
        <v>441</v>
      </c>
      <c r="L55" s="59" t="s">
        <v>441</v>
      </c>
      <c r="M55" s="59">
        <v>1.25831984737907E-2</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436.25908371499997</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16.06554393</v>
      </c>
      <c r="F57" s="59">
        <v>0.27195303000000004</v>
      </c>
      <c r="G57" s="59">
        <v>4.8681060699999996</v>
      </c>
      <c r="H57" s="59">
        <v>0.25855040000000001</v>
      </c>
      <c r="I57" s="59" t="s">
        <v>441</v>
      </c>
      <c r="J57" s="59" t="s">
        <v>441</v>
      </c>
      <c r="K57" s="59" t="s">
        <v>441</v>
      </c>
      <c r="L57" s="59" t="s">
        <v>441</v>
      </c>
      <c r="M57" s="59">
        <v>16.055335379999999</v>
      </c>
      <c r="N57" s="59">
        <v>1.3113016099999999</v>
      </c>
      <c r="O57" s="59">
        <v>3.777465E-2</v>
      </c>
      <c r="P57" s="59">
        <v>0.33438762000000005</v>
      </c>
      <c r="Q57" s="59">
        <v>0.11739226</v>
      </c>
      <c r="R57" s="59">
        <v>0.33340322999999999</v>
      </c>
      <c r="S57" s="59">
        <v>0.24102643000000001</v>
      </c>
      <c r="T57" s="59">
        <v>0.19375897</v>
      </c>
      <c r="U57" s="59">
        <v>0.19509355</v>
      </c>
      <c r="V57" s="59">
        <v>3.3263675699999999</v>
      </c>
      <c r="W57" s="59">
        <v>0.56701193999999999</v>
      </c>
      <c r="X57" s="59">
        <v>4.8244910020000004E-2</v>
      </c>
      <c r="Y57" s="59">
        <v>5.7364134359999999E-2</v>
      </c>
      <c r="Z57" s="59">
        <v>3.4742772239999997E-2</v>
      </c>
      <c r="AA57" s="59">
        <v>4.374678135E-2</v>
      </c>
      <c r="AB57" s="59">
        <v>0.18409860027</v>
      </c>
      <c r="AC57" s="59">
        <v>9.0400500000000008</v>
      </c>
      <c r="AD57" s="59">
        <v>3.2795399999999999</v>
      </c>
      <c r="AE57" s="60"/>
      <c r="AF57" s="59" t="s">
        <v>442</v>
      </c>
      <c r="AG57" s="59" t="s">
        <v>442</v>
      </c>
      <c r="AH57" s="59" t="s">
        <v>442</v>
      </c>
      <c r="AI57" s="59" t="s">
        <v>442</v>
      </c>
      <c r="AJ57" s="59" t="s">
        <v>442</v>
      </c>
      <c r="AK57" s="59">
        <v>5885.2380000000003</v>
      </c>
      <c r="AL57" s="29" t="s">
        <v>143</v>
      </c>
    </row>
    <row r="58" spans="1:38" ht="26.25" customHeight="1" thickBot="1" x14ac:dyDescent="0.3">
      <c r="A58" s="56" t="s">
        <v>53</v>
      </c>
      <c r="B58" s="56" t="s">
        <v>144</v>
      </c>
      <c r="C58" s="57" t="s">
        <v>145</v>
      </c>
      <c r="D58" s="58"/>
      <c r="E58" s="59">
        <v>2.2934189999999997</v>
      </c>
      <c r="F58" s="59">
        <v>0.28449979999999997</v>
      </c>
      <c r="G58" s="59">
        <v>5.9456501799999995</v>
      </c>
      <c r="H58" s="59">
        <v>1.193375E-2</v>
      </c>
      <c r="I58" s="59" t="s">
        <v>441</v>
      </c>
      <c r="J58" s="59" t="s">
        <v>441</v>
      </c>
      <c r="K58" s="59" t="s">
        <v>441</v>
      </c>
      <c r="L58" s="59" t="s">
        <v>441</v>
      </c>
      <c r="M58" s="59">
        <v>12.372772400000002</v>
      </c>
      <c r="N58" s="59">
        <v>0.43059430000000004</v>
      </c>
      <c r="O58" s="59">
        <v>2.2391400000000002E-2</v>
      </c>
      <c r="P58" s="59">
        <v>3.5505399999999999E-2</v>
      </c>
      <c r="Q58" s="59">
        <v>1.9604700000000003E-2</v>
      </c>
      <c r="R58" s="59">
        <v>0.14689199999999999</v>
      </c>
      <c r="S58" s="59">
        <v>7.0691450000000003E-2</v>
      </c>
      <c r="T58" s="59">
        <v>0.35115475000000002</v>
      </c>
      <c r="U58" s="59">
        <v>0.31450553000000003</v>
      </c>
      <c r="V58" s="59">
        <v>0.49767079999999997</v>
      </c>
      <c r="W58" s="59">
        <v>0.12576911000000002</v>
      </c>
      <c r="X58" s="59">
        <v>5.1756128299999997E-3</v>
      </c>
      <c r="Y58" s="59">
        <v>3.2120528100000002E-3</v>
      </c>
      <c r="Z58" s="59">
        <v>1.49388324E-3</v>
      </c>
      <c r="AA58" s="59">
        <v>1.3438800099999999E-3</v>
      </c>
      <c r="AB58" s="59">
        <v>1.1225450000000001E-2</v>
      </c>
      <c r="AC58" s="59" t="s">
        <v>442</v>
      </c>
      <c r="AD58" s="59">
        <v>8.3540000000000003E-2</v>
      </c>
      <c r="AE58" s="60"/>
      <c r="AF58" s="59" t="s">
        <v>442</v>
      </c>
      <c r="AG58" s="59" t="s">
        <v>442</v>
      </c>
      <c r="AH58" s="59" t="s">
        <v>442</v>
      </c>
      <c r="AI58" s="59" t="s">
        <v>442</v>
      </c>
      <c r="AJ58" s="59" t="s">
        <v>442</v>
      </c>
      <c r="AK58" s="59">
        <v>2339.9499999999998</v>
      </c>
      <c r="AL58" s="29" t="s">
        <v>146</v>
      </c>
    </row>
    <row r="59" spans="1:38" ht="26.25" customHeight="1" thickBot="1" x14ac:dyDescent="0.3">
      <c r="A59" s="56" t="s">
        <v>53</v>
      </c>
      <c r="B59" s="66" t="s">
        <v>147</v>
      </c>
      <c r="C59" s="57" t="s">
        <v>400</v>
      </c>
      <c r="D59" s="58"/>
      <c r="E59" s="59">
        <v>8.9882942865164175</v>
      </c>
      <c r="F59" s="59">
        <v>0.31160831</v>
      </c>
      <c r="G59" s="59">
        <v>5.3026949919144801</v>
      </c>
      <c r="H59" s="59">
        <v>0.31304865000000004</v>
      </c>
      <c r="I59" s="59" t="s">
        <v>441</v>
      </c>
      <c r="J59" s="59" t="s">
        <v>441</v>
      </c>
      <c r="K59" s="59" t="s">
        <v>441</v>
      </c>
      <c r="L59" s="59" t="s">
        <v>441</v>
      </c>
      <c r="M59" s="59">
        <v>0.23889491000000002</v>
      </c>
      <c r="N59" s="59">
        <v>17.539229849999998</v>
      </c>
      <c r="O59" s="59">
        <v>0.38981323000000001</v>
      </c>
      <c r="P59" s="59">
        <v>4.8064659999999995E-2</v>
      </c>
      <c r="Q59" s="59">
        <v>0.12478122999999999</v>
      </c>
      <c r="R59" s="59">
        <v>5.3705835400000002</v>
      </c>
      <c r="S59" s="59">
        <v>0.61844621000000011</v>
      </c>
      <c r="T59" s="59">
        <v>0.83118338999999997</v>
      </c>
      <c r="U59" s="59">
        <v>1.1426018600000001</v>
      </c>
      <c r="V59" s="59">
        <v>15.75097826</v>
      </c>
      <c r="W59" s="59">
        <v>0.111133172</v>
      </c>
      <c r="X59" s="59">
        <v>4.2552992810000002E-2</v>
      </c>
      <c r="Y59" s="59">
        <v>6.3919164260000008E-2</v>
      </c>
      <c r="Z59" s="59">
        <v>6.3918742970000011E-2</v>
      </c>
      <c r="AA59" s="59">
        <v>6.391873663E-2</v>
      </c>
      <c r="AB59" s="59">
        <v>0.23431063669000002</v>
      </c>
      <c r="AC59" s="59" t="s">
        <v>442</v>
      </c>
      <c r="AD59" s="59">
        <v>0.19470000000000001</v>
      </c>
      <c r="AE59" s="60"/>
      <c r="AF59" s="59" t="s">
        <v>442</v>
      </c>
      <c r="AG59" s="59" t="s">
        <v>442</v>
      </c>
      <c r="AH59" s="59" t="s">
        <v>442</v>
      </c>
      <c r="AI59" s="59" t="s">
        <v>442</v>
      </c>
      <c r="AJ59" s="59" t="s">
        <v>442</v>
      </c>
      <c r="AK59" s="59">
        <v>2028.0821080000001</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63121.471264367821</v>
      </c>
      <c r="AL61" s="29" t="s">
        <v>419</v>
      </c>
    </row>
    <row r="62" spans="1:38" ht="26.25" customHeight="1" thickBot="1" x14ac:dyDescent="0.3">
      <c r="A62" s="56" t="s">
        <v>53</v>
      </c>
      <c r="B62" s="66" t="s">
        <v>152</v>
      </c>
      <c r="C62" s="57" t="s">
        <v>153</v>
      </c>
      <c r="D62" s="58"/>
      <c r="E62" s="59">
        <v>0.19128076261625501</v>
      </c>
      <c r="F62" s="59" t="s">
        <v>442</v>
      </c>
      <c r="G62" s="59">
        <v>4.1101370877762097E-3</v>
      </c>
      <c r="H62" s="59" t="s">
        <v>442</v>
      </c>
      <c r="I62" s="59" t="s">
        <v>441</v>
      </c>
      <c r="J62" s="59" t="s">
        <v>441</v>
      </c>
      <c r="K62" s="59" t="s">
        <v>441</v>
      </c>
      <c r="L62" s="59" t="s">
        <v>441</v>
      </c>
      <c r="M62" s="59">
        <v>1.90510368599634E-3</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0.61689479135236536</v>
      </c>
      <c r="F63" s="59">
        <v>3.4016289999999998</v>
      </c>
      <c r="G63" s="59">
        <v>7.5440419852220337</v>
      </c>
      <c r="H63" s="59">
        <v>3.5249999999999999E-3</v>
      </c>
      <c r="I63" s="59" t="s">
        <v>441</v>
      </c>
      <c r="J63" s="59" t="s">
        <v>441</v>
      </c>
      <c r="K63" s="59" t="s">
        <v>441</v>
      </c>
      <c r="L63" s="59" t="s">
        <v>441</v>
      </c>
      <c r="M63" s="59">
        <v>3.0002025856021013</v>
      </c>
      <c r="N63" s="59" t="s">
        <v>443</v>
      </c>
      <c r="O63" s="59" t="s">
        <v>443</v>
      </c>
      <c r="P63" s="59" t="s">
        <v>443</v>
      </c>
      <c r="Q63" s="59" t="s">
        <v>443</v>
      </c>
      <c r="R63" s="59" t="s">
        <v>443</v>
      </c>
      <c r="S63" s="59" t="s">
        <v>443</v>
      </c>
      <c r="T63" s="59" t="s">
        <v>443</v>
      </c>
      <c r="U63" s="59" t="s">
        <v>443</v>
      </c>
      <c r="V63" s="59" t="s">
        <v>443</v>
      </c>
      <c r="W63" s="59">
        <v>0.631443227</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0.91756954542217095</v>
      </c>
      <c r="F64" s="59" t="s">
        <v>444</v>
      </c>
      <c r="G64" s="59" t="s">
        <v>443</v>
      </c>
      <c r="H64" s="59" t="s">
        <v>443</v>
      </c>
      <c r="I64" s="59" t="s">
        <v>441</v>
      </c>
      <c r="J64" s="59" t="s">
        <v>441</v>
      </c>
      <c r="K64" s="59" t="s">
        <v>441</v>
      </c>
      <c r="L64" s="59" t="s">
        <v>441</v>
      </c>
      <c r="M64" s="59">
        <v>5.256661E-2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949.57500000000005</v>
      </c>
      <c r="AL64" s="29" t="s">
        <v>158</v>
      </c>
    </row>
    <row r="65" spans="1:38" ht="26.25" customHeight="1" thickBot="1" x14ac:dyDescent="0.3">
      <c r="A65" s="56" t="s">
        <v>53</v>
      </c>
      <c r="B65" s="61" t="s">
        <v>159</v>
      </c>
      <c r="C65" s="57" t="s">
        <v>160</v>
      </c>
      <c r="D65" s="58"/>
      <c r="E65" s="59">
        <v>2.5772693687077868</v>
      </c>
      <c r="F65" s="59" t="s">
        <v>442</v>
      </c>
      <c r="G65" s="59">
        <v>1.08279969094501E-2</v>
      </c>
      <c r="H65" s="59">
        <v>8.6876701971062495E-2</v>
      </c>
      <c r="I65" s="59" t="s">
        <v>441</v>
      </c>
      <c r="J65" s="59" t="s">
        <v>441</v>
      </c>
      <c r="K65" s="59" t="s">
        <v>441</v>
      </c>
      <c r="L65" s="59" t="s">
        <v>441</v>
      </c>
      <c r="M65" s="59">
        <v>0.85580363329000297</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1842.2139999999999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9.0513242740230898E-2</v>
      </c>
      <c r="F68" s="59" t="s">
        <v>442</v>
      </c>
      <c r="G68" s="59">
        <v>0.48555693610454997</v>
      </c>
      <c r="H68" s="59" t="s">
        <v>442</v>
      </c>
      <c r="I68" s="59" t="s">
        <v>441</v>
      </c>
      <c r="J68" s="59" t="s">
        <v>441</v>
      </c>
      <c r="K68" s="59" t="s">
        <v>441</v>
      </c>
      <c r="L68" s="59" t="s">
        <v>441</v>
      </c>
      <c r="M68" s="59" t="s">
        <v>443</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6.4865578277615938</v>
      </c>
      <c r="F70" s="59">
        <v>19.703672900000001</v>
      </c>
      <c r="G70" s="59">
        <v>9.1325175840935806</v>
      </c>
      <c r="H70" s="59">
        <v>0.84410433702460574</v>
      </c>
      <c r="I70" s="59" t="s">
        <v>441</v>
      </c>
      <c r="J70" s="59" t="s">
        <v>441</v>
      </c>
      <c r="K70" s="59" t="s">
        <v>441</v>
      </c>
      <c r="L70" s="59" t="s">
        <v>441</v>
      </c>
      <c r="M70" s="59">
        <v>12.713499296068573</v>
      </c>
      <c r="N70" s="59">
        <v>0.27501999999999999</v>
      </c>
      <c r="O70" s="59">
        <v>7.1300000000000001E-3</v>
      </c>
      <c r="P70" s="59">
        <v>0.89218863496725698</v>
      </c>
      <c r="Q70" s="59">
        <v>8.9999999999999993E-3</v>
      </c>
      <c r="R70" s="59">
        <v>8.3220000000000002E-2</v>
      </c>
      <c r="S70" s="59">
        <v>3.2160000000000001E-2</v>
      </c>
      <c r="T70" s="59">
        <v>0.95980301053098893</v>
      </c>
      <c r="U70" s="59">
        <v>3.3E-3</v>
      </c>
      <c r="V70" s="59">
        <v>0.90660000000000007</v>
      </c>
      <c r="W70" s="59">
        <v>6.3226807999999995E-2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5.551740739608972</v>
      </c>
      <c r="F72" s="59">
        <v>0.89998617099999989</v>
      </c>
      <c r="G72" s="59">
        <v>6.2068074207099917</v>
      </c>
      <c r="H72" s="59">
        <v>5.3999999999999999E-2</v>
      </c>
      <c r="I72" s="59" t="s">
        <v>441</v>
      </c>
      <c r="J72" s="59" t="s">
        <v>441</v>
      </c>
      <c r="K72" s="59" t="s">
        <v>441</v>
      </c>
      <c r="L72" s="59" t="s">
        <v>441</v>
      </c>
      <c r="M72" s="59">
        <v>243.35950865285733</v>
      </c>
      <c r="N72" s="59">
        <v>93.192979213704803</v>
      </c>
      <c r="O72" s="59">
        <v>0.70768533</v>
      </c>
      <c r="P72" s="59">
        <v>0.35070088999999993</v>
      </c>
      <c r="Q72" s="59">
        <v>1.78117389</v>
      </c>
      <c r="R72" s="59">
        <v>17.226245560000002</v>
      </c>
      <c r="S72" s="59">
        <v>4.8069069500000001</v>
      </c>
      <c r="T72" s="59">
        <v>7.7654035000000006</v>
      </c>
      <c r="U72" s="59">
        <v>0.21905015999999999</v>
      </c>
      <c r="V72" s="59">
        <v>60.975027210000007</v>
      </c>
      <c r="W72" s="59">
        <v>89.388359600000001</v>
      </c>
      <c r="X72" s="59">
        <v>3.7870703115200004</v>
      </c>
      <c r="Y72" s="59">
        <v>4.6854902006600003</v>
      </c>
      <c r="Z72" s="59">
        <v>2.6171093437599993</v>
      </c>
      <c r="AA72" s="59">
        <v>1.7462464171799998</v>
      </c>
      <c r="AB72" s="59">
        <v>12.83591627347</v>
      </c>
      <c r="AC72" s="59">
        <v>6.6202106484999996</v>
      </c>
      <c r="AD72" s="59">
        <v>70.862809999999996</v>
      </c>
      <c r="AE72" s="60"/>
      <c r="AF72" s="59" t="s">
        <v>442</v>
      </c>
      <c r="AG72" s="59" t="s">
        <v>442</v>
      </c>
      <c r="AH72" s="59" t="s">
        <v>442</v>
      </c>
      <c r="AI72" s="59" t="s">
        <v>442</v>
      </c>
      <c r="AJ72" s="59" t="s">
        <v>442</v>
      </c>
      <c r="AK72" s="59">
        <v>10927.087</v>
      </c>
      <c r="AL72" s="29" t="s">
        <v>179</v>
      </c>
    </row>
    <row r="73" spans="1:38" ht="26.25" customHeight="1" thickBot="1" x14ac:dyDescent="0.3">
      <c r="A73" s="56" t="s">
        <v>53</v>
      </c>
      <c r="B73" s="56" t="s">
        <v>180</v>
      </c>
      <c r="C73" s="57" t="s">
        <v>181</v>
      </c>
      <c r="D73" s="58"/>
      <c r="E73" s="59" t="s">
        <v>444</v>
      </c>
      <c r="F73" s="59" t="s">
        <v>444</v>
      </c>
      <c r="G73" s="59">
        <v>0.25883394935173398</v>
      </c>
      <c r="H73" s="59" t="s">
        <v>442</v>
      </c>
      <c r="I73" s="59" t="s">
        <v>441</v>
      </c>
      <c r="J73" s="59" t="s">
        <v>441</v>
      </c>
      <c r="K73" s="59" t="s">
        <v>441</v>
      </c>
      <c r="L73" s="59" t="s">
        <v>441</v>
      </c>
      <c r="M73" s="59">
        <v>5.35749085559123E-2</v>
      </c>
      <c r="N73" s="59">
        <v>2.00837213239651E-2</v>
      </c>
      <c r="O73" s="59" t="s">
        <v>444</v>
      </c>
      <c r="P73" s="59" t="s">
        <v>444</v>
      </c>
      <c r="Q73" s="59" t="s">
        <v>444</v>
      </c>
      <c r="R73" s="59" t="s">
        <v>444</v>
      </c>
      <c r="S73" s="59" t="s">
        <v>444</v>
      </c>
      <c r="T73" s="59">
        <v>3.80692126448066E-3</v>
      </c>
      <c r="U73" s="59" t="s">
        <v>444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5.1808328727872797E-2</v>
      </c>
      <c r="F74" s="59" t="s">
        <v>444</v>
      </c>
      <c r="G74" s="59">
        <v>7.2389999999999998E-4</v>
      </c>
      <c r="H74" s="59" t="s">
        <v>444</v>
      </c>
      <c r="I74" s="59" t="s">
        <v>441</v>
      </c>
      <c r="J74" s="59" t="s">
        <v>441</v>
      </c>
      <c r="K74" s="59" t="s">
        <v>441</v>
      </c>
      <c r="L74" s="59" t="s">
        <v>441</v>
      </c>
      <c r="M74" s="59">
        <v>1.124948282117859E-2</v>
      </c>
      <c r="N74" s="59" t="s">
        <v>444</v>
      </c>
      <c r="O74" s="59">
        <v>1E-4</v>
      </c>
      <c r="P74" s="59" t="s">
        <v>443</v>
      </c>
      <c r="Q74" s="59" t="s">
        <v>444</v>
      </c>
      <c r="R74" s="59">
        <v>0.11409999999999999</v>
      </c>
      <c r="S74" s="59">
        <v>3.2000000000000002E-3</v>
      </c>
      <c r="T74" s="59" t="s">
        <v>444</v>
      </c>
      <c r="U74" s="59" t="s">
        <v>444</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0.48039395543356811</v>
      </c>
      <c r="F80" s="59">
        <v>0.64159699999999997</v>
      </c>
      <c r="G80" s="59">
        <v>2.6037150408343495</v>
      </c>
      <c r="H80" s="59" t="s">
        <v>443</v>
      </c>
      <c r="I80" s="59" t="s">
        <v>441</v>
      </c>
      <c r="J80" s="59" t="s">
        <v>441</v>
      </c>
      <c r="K80" s="59" t="s">
        <v>441</v>
      </c>
      <c r="L80" s="59" t="s">
        <v>441</v>
      </c>
      <c r="M80" s="59">
        <v>9.9572498396151197</v>
      </c>
      <c r="N80" s="59">
        <v>30.531482818419189</v>
      </c>
      <c r="O80" s="59">
        <v>1.94526186</v>
      </c>
      <c r="P80" s="59" t="s">
        <v>443</v>
      </c>
      <c r="Q80" s="59">
        <v>1.82217523</v>
      </c>
      <c r="R80" s="59">
        <v>2.4301180000000002</v>
      </c>
      <c r="S80" s="59">
        <v>8.3688199999999959</v>
      </c>
      <c r="T80" s="59">
        <v>0.28549660376466035</v>
      </c>
      <c r="U80" s="59">
        <v>0.60277999999999998</v>
      </c>
      <c r="V80" s="59">
        <v>51.483794320000001</v>
      </c>
      <c r="W80" s="59">
        <v>25.053596299999999</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0.46327908788533334</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22.639165510452425</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10172960</v>
      </c>
      <c r="AL82" s="55" t="s">
        <v>439</v>
      </c>
    </row>
    <row r="83" spans="1:38" ht="26.25" customHeight="1" thickBot="1" x14ac:dyDescent="0.3">
      <c r="A83" s="56" t="s">
        <v>53</v>
      </c>
      <c r="B83" s="69" t="s">
        <v>209</v>
      </c>
      <c r="C83" s="70" t="s">
        <v>210</v>
      </c>
      <c r="D83" s="58"/>
      <c r="E83" s="59">
        <v>1.6654000000000002E-2</v>
      </c>
      <c r="F83" s="59">
        <v>5.8825013193846157E-2</v>
      </c>
      <c r="G83" s="59">
        <v>2.4839E-2</v>
      </c>
      <c r="H83" s="59" t="s">
        <v>442</v>
      </c>
      <c r="I83" s="59" t="s">
        <v>441</v>
      </c>
      <c r="J83" s="59" t="s">
        <v>441</v>
      </c>
      <c r="K83" s="59" t="s">
        <v>441</v>
      </c>
      <c r="L83" s="59" t="s">
        <v>441</v>
      </c>
      <c r="M83" s="59">
        <v>0.19498299999999996</v>
      </c>
      <c r="N83" s="59" t="s">
        <v>442</v>
      </c>
      <c r="O83" s="59" t="s">
        <v>442</v>
      </c>
      <c r="P83" s="59" t="s">
        <v>442</v>
      </c>
      <c r="Q83" s="59" t="s">
        <v>442</v>
      </c>
      <c r="R83" s="59" t="s">
        <v>442</v>
      </c>
      <c r="S83" s="59" t="s">
        <v>442</v>
      </c>
      <c r="T83" s="59" t="s">
        <v>442</v>
      </c>
      <c r="U83" s="59" t="s">
        <v>442</v>
      </c>
      <c r="V83" s="59" t="s">
        <v>442</v>
      </c>
      <c r="W83" s="59">
        <v>0.16800000000000001</v>
      </c>
      <c r="X83" s="59">
        <v>2.086614134E-3</v>
      </c>
      <c r="Y83" s="59">
        <v>5.7979729519E-3</v>
      </c>
      <c r="Z83" s="59">
        <v>7.44134939526E-3</v>
      </c>
      <c r="AA83" s="59">
        <v>1.7656875000000001E-4</v>
      </c>
      <c r="AB83" s="59">
        <v>1.5502505230999998E-2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441</v>
      </c>
      <c r="J84" s="59" t="s">
        <v>441</v>
      </c>
      <c r="K84" s="59" t="s">
        <v>441</v>
      </c>
      <c r="L84" s="59" t="s">
        <v>441</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7.9462272524635794E-2</v>
      </c>
      <c r="F85" s="59">
        <v>36.424933761189799</v>
      </c>
      <c r="G85" s="59">
        <v>1.5842659252918541E-3</v>
      </c>
      <c r="H85" s="59" t="s">
        <v>443</v>
      </c>
      <c r="I85" s="59" t="s">
        <v>441</v>
      </c>
      <c r="J85" s="59" t="s">
        <v>441</v>
      </c>
      <c r="K85" s="59" t="s">
        <v>441</v>
      </c>
      <c r="L85" s="59" t="s">
        <v>441</v>
      </c>
      <c r="M85" s="59">
        <v>1.8450044759320407E-2</v>
      </c>
      <c r="N85" s="59">
        <v>1.83260677758173E-3</v>
      </c>
      <c r="O85" s="59">
        <v>2.6897231270358002E-4</v>
      </c>
      <c r="P85" s="59" t="s">
        <v>443</v>
      </c>
      <c r="Q85" s="59" t="s">
        <v>443</v>
      </c>
      <c r="R85" s="59">
        <v>0.15450036274509804</v>
      </c>
      <c r="S85" s="59" t="s">
        <v>443</v>
      </c>
      <c r="T85" s="59" t="s">
        <v>443</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1.9719161898484102E-3</v>
      </c>
      <c r="F86" s="59">
        <v>4.0719153800000001</v>
      </c>
      <c r="G86" s="59" t="s">
        <v>443</v>
      </c>
      <c r="H86" s="59" t="s">
        <v>443</v>
      </c>
      <c r="I86" s="59" t="s">
        <v>441</v>
      </c>
      <c r="J86" s="59" t="s">
        <v>441</v>
      </c>
      <c r="K86" s="59" t="s">
        <v>441</v>
      </c>
      <c r="L86" s="59" t="s">
        <v>441</v>
      </c>
      <c r="M86" s="59">
        <v>1.7765536328233199E-3</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1.7738895780093864</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950597</v>
      </c>
      <c r="AL87" s="29" t="s">
        <v>217</v>
      </c>
    </row>
    <row r="88" spans="1:38" ht="26.25" customHeight="1" thickBot="1" x14ac:dyDescent="0.3">
      <c r="A88" s="56" t="s">
        <v>206</v>
      </c>
      <c r="B88" s="64" t="s">
        <v>220</v>
      </c>
      <c r="C88" s="68" t="s">
        <v>221</v>
      </c>
      <c r="D88" s="58"/>
      <c r="E88" s="59">
        <v>3.0672480515616284E-2</v>
      </c>
      <c r="F88" s="59">
        <v>12.183272601327833</v>
      </c>
      <c r="G88" s="59">
        <v>8.2663737349737646E-3</v>
      </c>
      <c r="H88" s="59">
        <v>1.1539999999999999E-3</v>
      </c>
      <c r="I88" s="59" t="s">
        <v>441</v>
      </c>
      <c r="J88" s="59" t="s">
        <v>441</v>
      </c>
      <c r="K88" s="59" t="s">
        <v>441</v>
      </c>
      <c r="L88" s="59" t="s">
        <v>441</v>
      </c>
      <c r="M88" s="59">
        <v>3.5690457323031145E-2</v>
      </c>
      <c r="N88" s="59" t="s">
        <v>443</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1.043737894797069E-3</v>
      </c>
      <c r="F89" s="59">
        <v>12.636026198571429</v>
      </c>
      <c r="G89" s="59">
        <v>3.0395587803684978E-4</v>
      </c>
      <c r="H89" s="59">
        <v>8.0000000000000007E-5</v>
      </c>
      <c r="I89" s="59" t="s">
        <v>441</v>
      </c>
      <c r="J89" s="59" t="s">
        <v>441</v>
      </c>
      <c r="K89" s="59" t="s">
        <v>441</v>
      </c>
      <c r="L89" s="59" t="s">
        <v>441</v>
      </c>
      <c r="M89" s="59">
        <v>1.0606365260529269E-3</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1.2659308410536401E-3</v>
      </c>
      <c r="F90" s="59">
        <v>5.2757629457890598</v>
      </c>
      <c r="G90" s="59" t="s">
        <v>442</v>
      </c>
      <c r="H90" s="59" t="s">
        <v>442</v>
      </c>
      <c r="I90" s="59" t="s">
        <v>441</v>
      </c>
      <c r="J90" s="59" t="s">
        <v>441</v>
      </c>
      <c r="K90" s="59" t="s">
        <v>441</v>
      </c>
      <c r="L90" s="59" t="s">
        <v>441</v>
      </c>
      <c r="M90" s="59" t="s">
        <v>442</v>
      </c>
      <c r="N90" s="59" t="s">
        <v>442</v>
      </c>
      <c r="O90" s="59" t="s">
        <v>442</v>
      </c>
      <c r="P90" s="59" t="s">
        <v>442</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4.0477393678108473E-2</v>
      </c>
      <c r="F91" s="59">
        <v>0.12476852264086735</v>
      </c>
      <c r="G91" s="59">
        <v>1.811535867843922E-2</v>
      </c>
      <c r="H91" s="59">
        <v>9.1925509541834843E-2</v>
      </c>
      <c r="I91" s="59" t="s">
        <v>441</v>
      </c>
      <c r="J91" s="59" t="s">
        <v>441</v>
      </c>
      <c r="K91" s="59" t="s">
        <v>441</v>
      </c>
      <c r="L91" s="59" t="s">
        <v>441</v>
      </c>
      <c r="M91" s="59">
        <v>1.2371724552028205</v>
      </c>
      <c r="N91" s="59">
        <v>1.8304867384901553</v>
      </c>
      <c r="O91" s="59">
        <v>0.18445687875822536</v>
      </c>
      <c r="P91" s="59">
        <v>3.2339752536784559E-3</v>
      </c>
      <c r="Q91" s="59">
        <v>3.2421627816663773E-3</v>
      </c>
      <c r="R91" s="59">
        <v>0.29663404655880438</v>
      </c>
      <c r="S91" s="59">
        <v>11.62912443184179</v>
      </c>
      <c r="T91" s="59">
        <v>0.55941115528694696</v>
      </c>
      <c r="U91" s="59">
        <v>6.1566648618570474E-2</v>
      </c>
      <c r="V91" s="59">
        <v>6.7271023670362045</v>
      </c>
      <c r="W91" s="59">
        <v>2.2150693455863816E-3</v>
      </c>
      <c r="X91" s="59">
        <v>2.4587303966008833E-3</v>
      </c>
      <c r="Y91" s="59">
        <v>9.9678259241387174E-4</v>
      </c>
      <c r="Z91" s="59">
        <v>9.9678259241387174E-4</v>
      </c>
      <c r="AA91" s="59">
        <v>9.9678259241387174E-4</v>
      </c>
      <c r="AB91" s="59">
        <v>5.4490781741424986E-3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1.19334E-2</v>
      </c>
      <c r="F92" s="59">
        <v>0.63939157000000002</v>
      </c>
      <c r="G92" s="59">
        <v>1.1217399999999999E-2</v>
      </c>
      <c r="H92" s="59" t="s">
        <v>443</v>
      </c>
      <c r="I92" s="59" t="s">
        <v>441</v>
      </c>
      <c r="J92" s="59" t="s">
        <v>441</v>
      </c>
      <c r="K92" s="59" t="s">
        <v>441</v>
      </c>
      <c r="L92" s="59" t="s">
        <v>441</v>
      </c>
      <c r="M92" s="59">
        <v>4.5299199999999998E-3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238.66800000000001</v>
      </c>
      <c r="AL92" s="29" t="s">
        <v>229</v>
      </c>
    </row>
    <row r="93" spans="1:38" ht="26.25" customHeight="1" thickBot="1" x14ac:dyDescent="0.3">
      <c r="A93" s="56" t="s">
        <v>53</v>
      </c>
      <c r="B93" s="61" t="s">
        <v>230</v>
      </c>
      <c r="C93" s="57" t="s">
        <v>403</v>
      </c>
      <c r="D93" s="65"/>
      <c r="E93" s="59">
        <v>0.12853192070022104</v>
      </c>
      <c r="F93" s="59">
        <v>2.229277070721507</v>
      </c>
      <c r="G93" s="59">
        <v>6.3008923379928097E-2</v>
      </c>
      <c r="H93" s="59" t="s">
        <v>443</v>
      </c>
      <c r="I93" s="59" t="s">
        <v>441</v>
      </c>
      <c r="J93" s="59" t="s">
        <v>441</v>
      </c>
      <c r="K93" s="59" t="s">
        <v>441</v>
      </c>
      <c r="L93" s="59" t="s">
        <v>441</v>
      </c>
      <c r="M93" s="59">
        <v>0.1438839606491191</v>
      </c>
      <c r="N93" s="59" t="s">
        <v>443</v>
      </c>
      <c r="O93" s="59" t="s">
        <v>442</v>
      </c>
      <c r="P93" s="59" t="s">
        <v>443</v>
      </c>
      <c r="Q93" s="59" t="s">
        <v>442</v>
      </c>
      <c r="R93" s="59" t="s">
        <v>442</v>
      </c>
      <c r="S93" s="59" t="s">
        <v>442</v>
      </c>
      <c r="T93" s="59" t="s">
        <v>442</v>
      </c>
      <c r="U93" s="59" t="s">
        <v>442</v>
      </c>
      <c r="V93" s="59" t="s">
        <v>442</v>
      </c>
      <c r="W93" s="59">
        <v>1.41168E-3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0.85727294583340352</v>
      </c>
      <c r="F95" s="59">
        <v>0.46654000000000001</v>
      </c>
      <c r="G95" s="59" t="s">
        <v>443</v>
      </c>
      <c r="H95" s="59" t="s">
        <v>443</v>
      </c>
      <c r="I95" s="59" t="s">
        <v>441</v>
      </c>
      <c r="J95" s="59" t="s">
        <v>441</v>
      </c>
      <c r="K95" s="59" t="s">
        <v>441</v>
      </c>
      <c r="L95" s="59" t="s">
        <v>441</v>
      </c>
      <c r="M95" s="59">
        <v>0.32959183524802643</v>
      </c>
      <c r="N95" s="59" t="s">
        <v>443</v>
      </c>
      <c r="O95" s="59" t="s">
        <v>443</v>
      </c>
      <c r="P95" s="59" t="s">
        <v>442</v>
      </c>
      <c r="Q95" s="59" t="s">
        <v>443</v>
      </c>
      <c r="R95" s="59" t="s">
        <v>443</v>
      </c>
      <c r="S95" s="59" t="s">
        <v>443</v>
      </c>
      <c r="T95" s="59" t="s">
        <v>443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20.8479432956</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1.8680492006268239E-2</v>
      </c>
      <c r="F98" s="59" t="s">
        <v>443</v>
      </c>
      <c r="G98" s="59">
        <v>2.5633074199828939E-3</v>
      </c>
      <c r="H98" s="59">
        <v>4.1000000000000003E-3</v>
      </c>
      <c r="I98" s="59" t="s">
        <v>441</v>
      </c>
      <c r="J98" s="59" t="s">
        <v>441</v>
      </c>
      <c r="K98" s="59" t="s">
        <v>441</v>
      </c>
      <c r="L98" s="59" t="s">
        <v>441</v>
      </c>
      <c r="M98" s="59">
        <v>2.1226518337255532E-2</v>
      </c>
      <c r="N98" s="59">
        <v>8.0725038955417702E-2</v>
      </c>
      <c r="O98" s="59">
        <v>1.4302768729642E-4</v>
      </c>
      <c r="P98" s="59">
        <v>7.2000000000000002E-5</v>
      </c>
      <c r="Q98" s="59">
        <v>1.8E-5</v>
      </c>
      <c r="R98" s="59">
        <v>8.7163725490195998E-4</v>
      </c>
      <c r="S98" s="59">
        <v>1.4225E-2</v>
      </c>
      <c r="T98" s="59">
        <v>3.5300000000000002E-4</v>
      </c>
      <c r="U98" s="59" t="s">
        <v>443</v>
      </c>
      <c r="V98" s="59">
        <v>3.214</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0.4960682512668218</v>
      </c>
      <c r="F99" s="59">
        <v>10.558547853863731</v>
      </c>
      <c r="G99" s="59" t="s">
        <v>442</v>
      </c>
      <c r="H99" s="59">
        <v>7.8344035840249511</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626.85500000000002</v>
      </c>
      <c r="AL99" s="29" t="s">
        <v>243</v>
      </c>
    </row>
    <row r="100" spans="1:38" ht="26.25" customHeight="1" thickBot="1" x14ac:dyDescent="0.3">
      <c r="A100" s="56" t="s">
        <v>241</v>
      </c>
      <c r="B100" s="56" t="s">
        <v>244</v>
      </c>
      <c r="C100" s="57" t="s">
        <v>406</v>
      </c>
      <c r="D100" s="72"/>
      <c r="E100" s="59">
        <v>1.5232542825560429</v>
      </c>
      <c r="F100" s="59">
        <v>21.870584081941793</v>
      </c>
      <c r="G100" s="59" t="s">
        <v>442</v>
      </c>
      <c r="H100" s="59">
        <v>14.523372324993293</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2530.2400000000002</v>
      </c>
      <c r="AL100" s="29" t="s">
        <v>243</v>
      </c>
    </row>
    <row r="101" spans="1:38" ht="26.25" customHeight="1" thickBot="1" x14ac:dyDescent="0.3">
      <c r="A101" s="56" t="s">
        <v>241</v>
      </c>
      <c r="B101" s="56" t="s">
        <v>245</v>
      </c>
      <c r="C101" s="57" t="s">
        <v>246</v>
      </c>
      <c r="D101" s="72"/>
      <c r="E101" s="59">
        <v>5.8639066657946637E-3</v>
      </c>
      <c r="F101" s="59">
        <v>4.3158329400774756E-2</v>
      </c>
      <c r="G101" s="59" t="s">
        <v>442</v>
      </c>
      <c r="H101" s="59">
        <v>8.2347666196460362E-2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154.69999999999999</v>
      </c>
      <c r="AL101" s="29" t="s">
        <v>243</v>
      </c>
    </row>
    <row r="102" spans="1:38" ht="26.25" customHeight="1" thickBot="1" x14ac:dyDescent="0.3">
      <c r="A102" s="56" t="s">
        <v>241</v>
      </c>
      <c r="B102" s="56" t="s">
        <v>247</v>
      </c>
      <c r="C102" s="57" t="s">
        <v>384</v>
      </c>
      <c r="D102" s="72"/>
      <c r="E102" s="59">
        <v>0.62994897588510024</v>
      </c>
      <c r="F102" s="59">
        <v>1.7074116295649355</v>
      </c>
      <c r="G102" s="59" t="s">
        <v>442</v>
      </c>
      <c r="H102" s="59">
        <v>17.510828788369409</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6985.1960000000008</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1.375029541377233E-3</v>
      </c>
      <c r="F104" s="59">
        <v>7.659810876712329E-3</v>
      </c>
      <c r="G104" s="59" t="s">
        <v>442</v>
      </c>
      <c r="H104" s="59">
        <v>7.5887640755090725E-3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12.276</v>
      </c>
      <c r="AL104" s="29" t="s">
        <v>243</v>
      </c>
    </row>
    <row r="105" spans="1:38" ht="26.25" customHeight="1" thickBot="1" x14ac:dyDescent="0.3">
      <c r="A105" s="56" t="s">
        <v>241</v>
      </c>
      <c r="B105" s="56" t="s">
        <v>252</v>
      </c>
      <c r="C105" s="57" t="s">
        <v>253</v>
      </c>
      <c r="D105" s="72"/>
      <c r="E105" s="59">
        <v>1.7932018590480058E-2</v>
      </c>
      <c r="F105" s="59">
        <v>0.21350836274794521</v>
      </c>
      <c r="G105" s="59" t="s">
        <v>442</v>
      </c>
      <c r="H105" s="59">
        <v>0.18812911348175526</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27.443999999999996</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1.6300102374800556E-2</v>
      </c>
      <c r="F107" s="59">
        <v>0.43635278334370509</v>
      </c>
      <c r="G107" s="59" t="s">
        <v>442</v>
      </c>
      <c r="H107" s="59">
        <v>1.355330063735517</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14982.269</v>
      </c>
      <c r="AL107" s="29" t="s">
        <v>243</v>
      </c>
    </row>
    <row r="108" spans="1:38" ht="26.25" customHeight="1" thickBot="1" x14ac:dyDescent="0.3">
      <c r="A108" s="56" t="s">
        <v>241</v>
      </c>
      <c r="B108" s="56" t="s">
        <v>257</v>
      </c>
      <c r="C108" s="57" t="s">
        <v>378</v>
      </c>
      <c r="D108" s="72"/>
      <c r="E108" s="59">
        <v>4.7769053973612287E-2</v>
      </c>
      <c r="F108" s="59">
        <v>1.1106773389404054</v>
      </c>
      <c r="G108" s="59" t="s">
        <v>442</v>
      </c>
      <c r="H108" s="59">
        <v>1.24127999274585</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22370.953000000001</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2.1462622526255311E-3</v>
      </c>
      <c r="F110" s="59">
        <v>0.35289391000000003</v>
      </c>
      <c r="G110" s="59" t="s">
        <v>442</v>
      </c>
      <c r="H110" s="59">
        <v>0.12872418894539275</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721.66599999999994</v>
      </c>
      <c r="AL110" s="29" t="s">
        <v>243</v>
      </c>
    </row>
    <row r="111" spans="1:38" ht="26.25" customHeight="1" thickBot="1" x14ac:dyDescent="0.3">
      <c r="A111" s="56" t="s">
        <v>241</v>
      </c>
      <c r="B111" s="56" t="s">
        <v>260</v>
      </c>
      <c r="C111" s="57" t="s">
        <v>374</v>
      </c>
      <c r="D111" s="72"/>
      <c r="E111" s="59">
        <v>9.3795690403361311E-3</v>
      </c>
      <c r="F111" s="59">
        <v>3.8057037000000002E-2</v>
      </c>
      <c r="G111" s="59" t="s">
        <v>442</v>
      </c>
      <c r="H111" s="59">
        <v>4.2976819999999999E-2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50.801000000000002</v>
      </c>
      <c r="AL111" s="29" t="s">
        <v>243</v>
      </c>
    </row>
    <row r="112" spans="1:38" ht="26.25" customHeight="1" thickBot="1" x14ac:dyDescent="0.3">
      <c r="A112" s="56" t="s">
        <v>261</v>
      </c>
      <c r="B112" s="56" t="s">
        <v>262</v>
      </c>
      <c r="C112" s="57" t="s">
        <v>263</v>
      </c>
      <c r="D112" s="58"/>
      <c r="E112" s="59">
        <v>7.1254092500000006</v>
      </c>
      <c r="F112" s="59" t="s">
        <v>442</v>
      </c>
      <c r="G112" s="59" t="s">
        <v>442</v>
      </c>
      <c r="H112" s="59">
        <v>6.4257855041071394</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178135231.25</v>
      </c>
      <c r="AL112" s="29" t="s">
        <v>416</v>
      </c>
    </row>
    <row r="113" spans="1:38" ht="26.25" customHeight="1" thickBot="1" x14ac:dyDescent="0.3">
      <c r="A113" s="56" t="s">
        <v>261</v>
      </c>
      <c r="B113" s="73" t="s">
        <v>264</v>
      </c>
      <c r="C113" s="74" t="s">
        <v>265</v>
      </c>
      <c r="D113" s="58"/>
      <c r="E113" s="59">
        <v>10.084732670396823</v>
      </c>
      <c r="F113" s="59">
        <v>12.90639005504201</v>
      </c>
      <c r="G113" s="59" t="s">
        <v>442</v>
      </c>
      <c r="H113" s="59">
        <v>68.826317830394331</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202603476.53480536</v>
      </c>
      <c r="AL113" s="53" t="s">
        <v>432</v>
      </c>
    </row>
    <row r="114" spans="1:38" ht="26.25" customHeight="1" thickBot="1" x14ac:dyDescent="0.3">
      <c r="A114" s="56" t="s">
        <v>261</v>
      </c>
      <c r="B114" s="73" t="s">
        <v>266</v>
      </c>
      <c r="C114" s="74" t="s">
        <v>385</v>
      </c>
      <c r="D114" s="58"/>
      <c r="E114" s="59">
        <v>2.1291000000000001E-2</v>
      </c>
      <c r="F114" s="59" t="s">
        <v>442</v>
      </c>
      <c r="G114" s="59" t="s">
        <v>442</v>
      </c>
      <c r="H114" s="59">
        <v>1.0772230000000001E-2</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532275.02332606295</v>
      </c>
      <c r="AL114" s="29" t="s">
        <v>410</v>
      </c>
    </row>
    <row r="115" spans="1:38" ht="26.25" customHeight="1" thickBot="1" x14ac:dyDescent="0.3">
      <c r="A115" s="56" t="s">
        <v>261</v>
      </c>
      <c r="B115" s="73" t="s">
        <v>267</v>
      </c>
      <c r="C115" s="74" t="s">
        <v>268</v>
      </c>
      <c r="D115" s="58"/>
      <c r="E115" s="59">
        <v>1.85612778181818E-3</v>
      </c>
      <c r="F115" s="59" t="s">
        <v>442</v>
      </c>
      <c r="G115" s="59" t="s">
        <v>442</v>
      </c>
      <c r="H115" s="59">
        <v>3.71225556363636E-3</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46403.194545454542</v>
      </c>
      <c r="AL115" s="29" t="s">
        <v>410</v>
      </c>
    </row>
    <row r="116" spans="1:38" ht="26.25" customHeight="1" thickBot="1" x14ac:dyDescent="0.3">
      <c r="A116" s="56" t="s">
        <v>261</v>
      </c>
      <c r="B116" s="56" t="s">
        <v>269</v>
      </c>
      <c r="C116" s="64" t="s">
        <v>407</v>
      </c>
      <c r="D116" s="58"/>
      <c r="E116" s="59">
        <v>1.3833498517585585</v>
      </c>
      <c r="F116" s="59">
        <v>0.47120822911323162</v>
      </c>
      <c r="G116" s="59" t="s">
        <v>442</v>
      </c>
      <c r="H116" s="59">
        <v>8.4574676977793004</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84098587.161607787</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752321.91999999993</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1.1834290148</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1376080.25</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1.8883929669812001</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4588.5043669999995</v>
      </c>
      <c r="AL125" s="29" t="s">
        <v>421</v>
      </c>
    </row>
    <row r="126" spans="1:38" ht="26.25" customHeight="1" thickBot="1" x14ac:dyDescent="0.3">
      <c r="A126" s="56" t="s">
        <v>286</v>
      </c>
      <c r="B126" s="56" t="s">
        <v>289</v>
      </c>
      <c r="C126" s="57" t="s">
        <v>290</v>
      </c>
      <c r="D126" s="58"/>
      <c r="E126" s="59" t="s">
        <v>443</v>
      </c>
      <c r="F126" s="59">
        <v>2.0574509989712501E-2</v>
      </c>
      <c r="G126" s="59" t="s">
        <v>442</v>
      </c>
      <c r="H126" s="59">
        <v>0.18982151999999999</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183545.98499999999</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0.60651539499999996</v>
      </c>
      <c r="F128" s="59">
        <v>2.4733911542880911E-2</v>
      </c>
      <c r="G128" s="59">
        <v>0.11326903499999999</v>
      </c>
      <c r="H128" s="59">
        <v>4.3500000000000002E-7</v>
      </c>
      <c r="I128" s="59" t="s">
        <v>441</v>
      </c>
      <c r="J128" s="59" t="s">
        <v>441</v>
      </c>
      <c r="K128" s="59" t="s">
        <v>441</v>
      </c>
      <c r="L128" s="59" t="s">
        <v>441</v>
      </c>
      <c r="M128" s="59">
        <v>0.528386935</v>
      </c>
      <c r="N128" s="59">
        <v>0.43539709999999998</v>
      </c>
      <c r="O128" s="59">
        <v>3.2618807000000007E-2</v>
      </c>
      <c r="P128" s="59">
        <v>0.34062545599999999</v>
      </c>
      <c r="Q128" s="59">
        <v>2.9129069E-2</v>
      </c>
      <c r="R128" s="59">
        <v>0.51577976800000003</v>
      </c>
      <c r="S128" s="59">
        <v>4.7274196499999997E-2</v>
      </c>
      <c r="T128" s="59">
        <v>0.27071129199999999</v>
      </c>
      <c r="U128" s="59">
        <v>6.0134965000000007E-3</v>
      </c>
      <c r="V128" s="59">
        <v>0.8173985225</v>
      </c>
      <c r="W128" s="59">
        <v>41.363079519499998</v>
      </c>
      <c r="X128" s="59">
        <v>1.233918458E-3</v>
      </c>
      <c r="Y128" s="59">
        <v>1.2355006155E-3</v>
      </c>
      <c r="Z128" s="59">
        <v>1.2341016575E-3</v>
      </c>
      <c r="AA128" s="59">
        <v>1.234451402E-3</v>
      </c>
      <c r="AB128" s="59">
        <v>4.9379721429999995E-3</v>
      </c>
      <c r="AC128" s="59">
        <v>0.22591580399</v>
      </c>
      <c r="AD128" s="59">
        <v>3.0350000492999997E-2</v>
      </c>
      <c r="AE128" s="60"/>
      <c r="AF128" s="59" t="s">
        <v>442</v>
      </c>
      <c r="AG128" s="59" t="s">
        <v>442</v>
      </c>
      <c r="AH128" s="59" t="s">
        <v>442</v>
      </c>
      <c r="AI128" s="59" t="s">
        <v>442</v>
      </c>
      <c r="AJ128" s="59" t="s">
        <v>442</v>
      </c>
      <c r="AK128" s="59">
        <v>363.4086099921318</v>
      </c>
      <c r="AL128" s="29" t="s">
        <v>298</v>
      </c>
    </row>
    <row r="129" spans="1:38" ht="26.25" customHeight="1" thickBot="1" x14ac:dyDescent="0.3">
      <c r="A129" s="56" t="s">
        <v>286</v>
      </c>
      <c r="B129" s="61" t="s">
        <v>296</v>
      </c>
      <c r="C129" s="70" t="s">
        <v>297</v>
      </c>
      <c r="D129" s="58"/>
      <c r="E129" s="59">
        <v>0.37469601398961566</v>
      </c>
      <c r="F129" s="59">
        <v>2.1471519110790691E-2</v>
      </c>
      <c r="G129" s="59">
        <v>1.0757931961220903</v>
      </c>
      <c r="H129" s="59">
        <v>9.4056734700263001E-7</v>
      </c>
      <c r="I129" s="59" t="s">
        <v>441</v>
      </c>
      <c r="J129" s="59" t="s">
        <v>441</v>
      </c>
      <c r="K129" s="59" t="s">
        <v>441</v>
      </c>
      <c r="L129" s="59" t="s">
        <v>441</v>
      </c>
      <c r="M129" s="59">
        <v>0.1188146156983198</v>
      </c>
      <c r="N129" s="59">
        <v>0.1072</v>
      </c>
      <c r="O129" s="59">
        <v>1.1999999999999999E-3</v>
      </c>
      <c r="P129" s="59">
        <v>2.8661090347814361E-2</v>
      </c>
      <c r="Q129" s="59">
        <v>8.2000000000000007E-3</v>
      </c>
      <c r="R129" s="59">
        <v>2.5999999999999999E-2</v>
      </c>
      <c r="S129" s="59">
        <v>3.1899999999999998E-2</v>
      </c>
      <c r="T129" s="59">
        <v>1.0200000000000001E-2</v>
      </c>
      <c r="U129" s="59">
        <v>4.8999999999999998E-3</v>
      </c>
      <c r="V129" s="59">
        <v>7.5999999999999998E-2</v>
      </c>
      <c r="W129" s="59">
        <v>8.3164925539999999</v>
      </c>
      <c r="X129" s="59" t="s">
        <v>443</v>
      </c>
      <c r="Y129" s="59" t="s">
        <v>443</v>
      </c>
      <c r="Z129" s="59" t="s">
        <v>443</v>
      </c>
      <c r="AA129" s="59" t="s">
        <v>443</v>
      </c>
      <c r="AB129" s="59" t="s">
        <v>443</v>
      </c>
      <c r="AC129" s="59">
        <v>1.732602615E-2</v>
      </c>
      <c r="AD129" s="59" t="s">
        <v>443</v>
      </c>
      <c r="AE129" s="60"/>
      <c r="AF129" s="59" t="s">
        <v>442</v>
      </c>
      <c r="AG129" s="59" t="s">
        <v>442</v>
      </c>
      <c r="AH129" s="59" t="s">
        <v>442</v>
      </c>
      <c r="AI129" s="59" t="s">
        <v>442</v>
      </c>
      <c r="AJ129" s="59" t="s">
        <v>442</v>
      </c>
      <c r="AK129" s="59">
        <v>81.904390007868102</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v>7.2280000000000011E-4</v>
      </c>
      <c r="F131" s="59">
        <v>3.1074166494723498E-4</v>
      </c>
      <c r="G131" s="59">
        <v>8.8960000000000016E-5</v>
      </c>
      <c r="H131" s="59">
        <v>2.5019999999999999E-6</v>
      </c>
      <c r="I131" s="59" t="s">
        <v>441</v>
      </c>
      <c r="J131" s="59" t="s">
        <v>441</v>
      </c>
      <c r="K131" s="59" t="s">
        <v>441</v>
      </c>
      <c r="L131" s="59" t="s">
        <v>441</v>
      </c>
      <c r="M131" s="59">
        <v>5.560000000000001E-6</v>
      </c>
      <c r="N131" s="59">
        <v>2.5020000000000001E-5</v>
      </c>
      <c r="O131" s="59">
        <v>8.3400000000000015E-6</v>
      </c>
      <c r="P131" s="59">
        <v>9.1739999999999999E-3</v>
      </c>
      <c r="Q131" s="59">
        <v>5.5600000000000003E-5</v>
      </c>
      <c r="R131" s="59">
        <v>1.3900000000000001E-5</v>
      </c>
      <c r="S131" s="59">
        <v>8.3400000000000008E-5</v>
      </c>
      <c r="T131" s="59">
        <v>1.1120000000000002E-5</v>
      </c>
      <c r="U131" s="59" t="s">
        <v>444</v>
      </c>
      <c r="V131" s="59">
        <v>2.6574780115940004E-4</v>
      </c>
      <c r="W131" s="59">
        <v>0.9056114850000001</v>
      </c>
      <c r="X131" s="59" t="s">
        <v>443</v>
      </c>
      <c r="Y131" s="59" t="s">
        <v>443</v>
      </c>
      <c r="Z131" s="59" t="s">
        <v>443</v>
      </c>
      <c r="AA131" s="59" t="s">
        <v>443</v>
      </c>
      <c r="AB131" s="59">
        <v>1.1120000000000001E-8</v>
      </c>
      <c r="AC131" s="59">
        <v>0.14628644939999999</v>
      </c>
      <c r="AD131" s="59">
        <v>5.5600000000000007E-3</v>
      </c>
      <c r="AE131" s="60"/>
      <c r="AF131" s="59" t="s">
        <v>442</v>
      </c>
      <c r="AG131" s="59" t="s">
        <v>442</v>
      </c>
      <c r="AH131" s="59" t="s">
        <v>442</v>
      </c>
      <c r="AI131" s="59" t="s">
        <v>442</v>
      </c>
      <c r="AJ131" s="59" t="s">
        <v>442</v>
      </c>
      <c r="AK131" s="59">
        <v>0.27800000000000002</v>
      </c>
      <c r="AL131" s="29" t="s">
        <v>298</v>
      </c>
    </row>
    <row r="132" spans="1:38" ht="26.25" customHeight="1" thickBot="1" x14ac:dyDescent="0.3">
      <c r="A132" s="56" t="s">
        <v>286</v>
      </c>
      <c r="B132" s="61" t="s">
        <v>303</v>
      </c>
      <c r="C132" s="70" t="s">
        <v>304</v>
      </c>
      <c r="D132" s="58"/>
      <c r="E132" s="59" t="s">
        <v>444</v>
      </c>
      <c r="F132" s="59">
        <v>1.5976977452254401E-3</v>
      </c>
      <c r="G132" s="59" t="s">
        <v>444</v>
      </c>
      <c r="H132" s="59" t="s">
        <v>444</v>
      </c>
      <c r="I132" s="59" t="s">
        <v>441</v>
      </c>
      <c r="J132" s="59" t="s">
        <v>441</v>
      </c>
      <c r="K132" s="59" t="s">
        <v>441</v>
      </c>
      <c r="L132" s="59" t="s">
        <v>441</v>
      </c>
      <c r="M132" s="59" t="s">
        <v>444</v>
      </c>
      <c r="N132" s="59" t="s">
        <v>444</v>
      </c>
      <c r="O132" s="59" t="s">
        <v>444</v>
      </c>
      <c r="P132" s="59" t="s">
        <v>444</v>
      </c>
      <c r="Q132" s="59" t="s">
        <v>444</v>
      </c>
      <c r="R132" s="59" t="s">
        <v>444</v>
      </c>
      <c r="S132" s="59" t="s">
        <v>444</v>
      </c>
      <c r="T132" s="59" t="s">
        <v>444</v>
      </c>
      <c r="U132" s="59" t="s">
        <v>444</v>
      </c>
      <c r="V132" s="59" t="s">
        <v>444</v>
      </c>
      <c r="W132" s="59">
        <v>0.37847960899999999</v>
      </c>
      <c r="X132" s="59" t="s">
        <v>443</v>
      </c>
      <c r="Y132" s="59" t="s">
        <v>443</v>
      </c>
      <c r="Z132" s="59" t="s">
        <v>443</v>
      </c>
      <c r="AA132" s="59" t="s">
        <v>443</v>
      </c>
      <c r="AB132" s="59" t="s">
        <v>443</v>
      </c>
      <c r="AC132" s="59">
        <v>16.192302909999999</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9.5790750000000011E-3</v>
      </c>
      <c r="F133" s="59">
        <v>1.5094499999999999E-4</v>
      </c>
      <c r="G133" s="59">
        <v>1.312045E-3</v>
      </c>
      <c r="H133" s="59" t="s">
        <v>443</v>
      </c>
      <c r="I133" s="59" t="s">
        <v>441</v>
      </c>
      <c r="J133" s="59" t="s">
        <v>441</v>
      </c>
      <c r="K133" s="59" t="s">
        <v>441</v>
      </c>
      <c r="L133" s="59" t="s">
        <v>441</v>
      </c>
      <c r="M133" s="59">
        <v>1.62554E-3</v>
      </c>
      <c r="N133" s="59">
        <v>3.4867524999999998E-4</v>
      </c>
      <c r="O133" s="59">
        <v>5.840025E-5</v>
      </c>
      <c r="P133" s="59">
        <v>4.0081550000000001E-2</v>
      </c>
      <c r="Q133" s="59">
        <v>1.5802175000000001E-4</v>
      </c>
      <c r="R133" s="59">
        <v>1.57443E-4</v>
      </c>
      <c r="S133" s="59">
        <v>1.4432525000000003E-4</v>
      </c>
      <c r="T133" s="59">
        <v>2.0122274999999999E-4</v>
      </c>
      <c r="U133" s="59">
        <v>2.2966150000000002E-4</v>
      </c>
      <c r="V133" s="59">
        <v>1.8591510000000001E-3</v>
      </c>
      <c r="W133" s="59">
        <v>7.8308694999999998E-2</v>
      </c>
      <c r="X133" s="59">
        <v>1.5327E-7</v>
      </c>
      <c r="Y133" s="59">
        <v>8.3711749999999995E-8</v>
      </c>
      <c r="Z133" s="59">
        <v>7.4777000000000008E-8</v>
      </c>
      <c r="AA133" s="59">
        <v>8.1163250000000004E-8</v>
      </c>
      <c r="AB133" s="59">
        <v>3.9291200000000004E-7</v>
      </c>
      <c r="AC133" s="59">
        <v>1.74625E-3</v>
      </c>
      <c r="AD133" s="59">
        <v>4.7617500000000004E-3</v>
      </c>
      <c r="AE133" s="60"/>
      <c r="AF133" s="59" t="s">
        <v>442</v>
      </c>
      <c r="AG133" s="59" t="s">
        <v>442</v>
      </c>
      <c r="AH133" s="59" t="s">
        <v>442</v>
      </c>
      <c r="AI133" s="59" t="s">
        <v>442</v>
      </c>
      <c r="AJ133" s="59" t="s">
        <v>442</v>
      </c>
      <c r="AK133" s="59">
        <v>31109.8</v>
      </c>
      <c r="AL133" s="29" t="s">
        <v>413</v>
      </c>
    </row>
    <row r="134" spans="1:38" ht="26.25" customHeight="1" thickBot="1" x14ac:dyDescent="0.3">
      <c r="A134" s="56" t="s">
        <v>286</v>
      </c>
      <c r="B134" s="61" t="s">
        <v>307</v>
      </c>
      <c r="C134" s="57" t="s">
        <v>308</v>
      </c>
      <c r="D134" s="58"/>
      <c r="E134" s="59">
        <v>3.6176892789452899E-3</v>
      </c>
      <c r="F134" s="59" t="s">
        <v>443</v>
      </c>
      <c r="G134" s="59">
        <v>4.5634663097593297E-3</v>
      </c>
      <c r="H134" s="59" t="s">
        <v>443</v>
      </c>
      <c r="I134" s="59" t="s">
        <v>441</v>
      </c>
      <c r="J134" s="59" t="s">
        <v>441</v>
      </c>
      <c r="K134" s="59" t="s">
        <v>441</v>
      </c>
      <c r="L134" s="59" t="s">
        <v>441</v>
      </c>
      <c r="M134" s="59">
        <v>5.5120749840283697E-5</v>
      </c>
      <c r="N134" s="59">
        <v>5.3189368442869999E-4</v>
      </c>
      <c r="O134" s="59" t="s">
        <v>443</v>
      </c>
      <c r="P134" s="59" t="s">
        <v>443</v>
      </c>
      <c r="Q134" s="59" t="s">
        <v>443</v>
      </c>
      <c r="R134" s="59" t="s">
        <v>443</v>
      </c>
      <c r="S134" s="59" t="s">
        <v>443</v>
      </c>
      <c r="T134" s="59" t="s">
        <v>443</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8.0141138680000001E-2</v>
      </c>
      <c r="F135" s="59">
        <v>3.0997987602503999E-2</v>
      </c>
      <c r="G135" s="59">
        <v>2.7721777529999998E-3</v>
      </c>
      <c r="H135" s="59" t="s">
        <v>443</v>
      </c>
      <c r="I135" s="59" t="s">
        <v>441</v>
      </c>
      <c r="J135" s="59" t="s">
        <v>441</v>
      </c>
      <c r="K135" s="59" t="s">
        <v>441</v>
      </c>
      <c r="L135" s="59" t="s">
        <v>441</v>
      </c>
      <c r="M135" s="59">
        <v>1.407006218</v>
      </c>
      <c r="N135" s="59">
        <v>1.234879180913E-2</v>
      </c>
      <c r="O135" s="59">
        <v>2.5201615937000001E-3</v>
      </c>
      <c r="P135" s="59" t="s">
        <v>443</v>
      </c>
      <c r="Q135" s="59">
        <v>1.0332662534169999E-2</v>
      </c>
      <c r="R135" s="59">
        <v>2.5201615936999998E-4</v>
      </c>
      <c r="S135" s="59">
        <v>5.0403231874000002E-3</v>
      </c>
      <c r="T135" s="59" t="s">
        <v>443</v>
      </c>
      <c r="U135" s="59">
        <v>1.7641131155899999E-3</v>
      </c>
      <c r="V135" s="59">
        <v>0.44178432737551998</v>
      </c>
      <c r="W135" s="59">
        <v>21.905528350000001</v>
      </c>
      <c r="X135" s="59">
        <v>2.4752009429999999E-2</v>
      </c>
      <c r="Y135" s="59">
        <v>3.2920172540000001E-2</v>
      </c>
      <c r="Z135" s="59">
        <v>1.3118565E-2</v>
      </c>
      <c r="AA135" s="59">
        <v>2.0049127640000001E-2</v>
      </c>
      <c r="AB135" s="59">
        <v>9.0839874609999996E-2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2.6847971814623842E-3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394935099.87828296</v>
      </c>
      <c r="AL136" s="54" t="s">
        <v>436</v>
      </c>
    </row>
    <row r="137" spans="1:38" ht="26.25" customHeight="1" thickBot="1" x14ac:dyDescent="0.3">
      <c r="A137" s="56" t="s">
        <v>286</v>
      </c>
      <c r="B137" s="56" t="s">
        <v>313</v>
      </c>
      <c r="C137" s="57" t="s">
        <v>314</v>
      </c>
      <c r="D137" s="58"/>
      <c r="E137" s="59">
        <v>3.1944781707936498E-3</v>
      </c>
      <c r="F137" s="59" t="s">
        <v>444</v>
      </c>
      <c r="G137" s="59" t="s">
        <v>443</v>
      </c>
      <c r="H137" s="59">
        <v>3.78789043698543E-3</v>
      </c>
      <c r="I137" s="59" t="s">
        <v>441</v>
      </c>
      <c r="J137" s="59" t="s">
        <v>441</v>
      </c>
      <c r="K137" s="59" t="s">
        <v>441</v>
      </c>
      <c r="L137" s="59" t="s">
        <v>441</v>
      </c>
      <c r="M137" s="59" t="s">
        <v>443</v>
      </c>
      <c r="N137" s="59" t="s">
        <v>442</v>
      </c>
      <c r="O137" s="59" t="s">
        <v>442</v>
      </c>
      <c r="P137" s="59">
        <v>7.4989435195036798E-3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1.8141547398399997E-3</v>
      </c>
      <c r="O139" s="59">
        <v>3.6295348958099993E-3</v>
      </c>
      <c r="P139" s="59">
        <v>3.6303348958099998E-3</v>
      </c>
      <c r="Q139" s="59">
        <v>5.7835284096299996E-3</v>
      </c>
      <c r="R139" s="59">
        <v>5.5192836596499994E-3</v>
      </c>
      <c r="S139" s="59">
        <v>1.281204491241E-2</v>
      </c>
      <c r="T139" s="59">
        <v>2.5100000000000001E-6</v>
      </c>
      <c r="U139" s="59" t="s">
        <v>443</v>
      </c>
      <c r="V139" s="59">
        <v>9.960140000000001E-3</v>
      </c>
      <c r="W139" s="59">
        <v>6.2746002989999994</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1056</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385.58650068146346</v>
      </c>
      <c r="F141" s="77">
        <f t="shared" ref="F141:AD141" si="0">SUM(F14:F140)</f>
        <v>305.97803511105383</v>
      </c>
      <c r="G141" s="77">
        <f t="shared" si="0"/>
        <v>225.6132434147882</v>
      </c>
      <c r="H141" s="77">
        <f t="shared" si="0"/>
        <v>130.32868173627404</v>
      </c>
      <c r="I141" s="77">
        <f t="shared" si="0"/>
        <v>0</v>
      </c>
      <c r="J141" s="77">
        <f t="shared" si="0"/>
        <v>0</v>
      </c>
      <c r="K141" s="77">
        <f t="shared" si="0"/>
        <v>0</v>
      </c>
      <c r="L141" s="77">
        <f t="shared" si="0"/>
        <v>0</v>
      </c>
      <c r="M141" s="77">
        <f t="shared" si="0"/>
        <v>1107.8181636170577</v>
      </c>
      <c r="N141" s="77">
        <f t="shared" si="0"/>
        <v>234.08099441031189</v>
      </c>
      <c r="O141" s="77">
        <f t="shared" si="0"/>
        <v>4.1945631832040409</v>
      </c>
      <c r="P141" s="77">
        <f t="shared" si="0"/>
        <v>3.7335944644913464</v>
      </c>
      <c r="Q141" s="77">
        <f t="shared" si="0"/>
        <v>5.1238017243209288</v>
      </c>
      <c r="R141" s="77">
        <f>SUM(R14:R140)</f>
        <v>34.222923635409906</v>
      </c>
      <c r="S141" s="77">
        <f t="shared" si="0"/>
        <v>95.422740193383547</v>
      </c>
      <c r="T141" s="77">
        <f t="shared" si="0"/>
        <v>63.99217008435091</v>
      </c>
      <c r="U141" s="77">
        <f t="shared" si="0"/>
        <v>4.675448187735542</v>
      </c>
      <c r="V141" s="77">
        <f t="shared" si="0"/>
        <v>185.3718881944755</v>
      </c>
      <c r="W141" s="77">
        <f t="shared" si="0"/>
        <v>303.41864206857178</v>
      </c>
      <c r="X141" s="77">
        <f t="shared" si="0"/>
        <v>10.74864087476243</v>
      </c>
      <c r="Y141" s="77">
        <f t="shared" si="0"/>
        <v>12.338526320514978</v>
      </c>
      <c r="Z141" s="77">
        <f t="shared" si="0"/>
        <v>6.8944079645818626</v>
      </c>
      <c r="AA141" s="77">
        <f t="shared" si="0"/>
        <v>5.2842470116229849</v>
      </c>
      <c r="AB141" s="77">
        <f t="shared" si="0"/>
        <v>35.265822930529204</v>
      </c>
      <c r="AC141" s="77">
        <f t="shared" si="0"/>
        <v>82.39409590438305</v>
      </c>
      <c r="AD141" s="77">
        <f t="shared" si="0"/>
        <v>97.422600632923846</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75.581694184729486</v>
      </c>
      <c r="F143" s="59">
        <v>41.285139817591258</v>
      </c>
      <c r="G143" s="59">
        <v>1.8653556201779147</v>
      </c>
      <c r="H143" s="59">
        <v>1.3229157134538745</v>
      </c>
      <c r="I143" s="59" t="s">
        <v>441</v>
      </c>
      <c r="J143" s="59" t="s">
        <v>441</v>
      </c>
      <c r="K143" s="59" t="s">
        <v>441</v>
      </c>
      <c r="L143" s="59" t="s">
        <v>441</v>
      </c>
      <c r="M143" s="59">
        <v>335.29619462108883</v>
      </c>
      <c r="N143" s="59">
        <v>54.918925398665102</v>
      </c>
      <c r="O143" s="59">
        <v>4.9291211366509825E-4</v>
      </c>
      <c r="P143" s="59">
        <v>2.7408814559135655E-2</v>
      </c>
      <c r="Q143" s="59">
        <v>7.8710527141527824E-4</v>
      </c>
      <c r="R143" s="59">
        <v>2.8749908534634376E-2</v>
      </c>
      <c r="S143" s="59">
        <v>1.9826412025391177E-2</v>
      </c>
      <c r="T143" s="59">
        <v>4.9524327933841653E-3</v>
      </c>
      <c r="U143" s="59">
        <v>5.8838631550036009E-4</v>
      </c>
      <c r="V143" s="59">
        <v>9.9947968112617275E-2</v>
      </c>
      <c r="W143" s="59">
        <v>2.4212730000000002</v>
      </c>
      <c r="X143" s="59">
        <v>7.1782931317500007E-2</v>
      </c>
      <c r="Y143" s="59">
        <v>8.6822582443700003E-2</v>
      </c>
      <c r="Z143" s="59">
        <v>6.0530883890199998E-2</v>
      </c>
      <c r="AA143" s="59">
        <v>7.9053181557200009E-2</v>
      </c>
      <c r="AB143" s="59">
        <v>0.29818957920860001</v>
      </c>
      <c r="AC143" s="59">
        <v>2.4212743999999999E-3</v>
      </c>
      <c r="AD143" s="59">
        <v>5.0033260000000002E-4</v>
      </c>
      <c r="AE143" s="93"/>
      <c r="AF143" s="59">
        <v>170666.119568617</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7.8975297615642912</v>
      </c>
      <c r="F144" s="59">
        <v>1.013791499820798</v>
      </c>
      <c r="G144" s="59">
        <v>0.30739933137656811</v>
      </c>
      <c r="H144" s="59">
        <v>1.0500137602296717E-2</v>
      </c>
      <c r="I144" s="59" t="s">
        <v>441</v>
      </c>
      <c r="J144" s="59" t="s">
        <v>441</v>
      </c>
      <c r="K144" s="59" t="s">
        <v>441</v>
      </c>
      <c r="L144" s="59" t="s">
        <v>441</v>
      </c>
      <c r="M144" s="59">
        <v>8.4233957505036869</v>
      </c>
      <c r="N144" s="59">
        <v>0.46798297932035554</v>
      </c>
      <c r="O144" s="59">
        <v>2.6906269699066373E-5</v>
      </c>
      <c r="P144" s="59">
        <v>2.640498258297457E-3</v>
      </c>
      <c r="Q144" s="59">
        <v>5.2120008759704126E-5</v>
      </c>
      <c r="R144" s="59">
        <v>4.105234861996555E-3</v>
      </c>
      <c r="S144" s="59">
        <v>2.7575816388611288E-3</v>
      </c>
      <c r="T144" s="59">
        <v>1.3301303837269477E-4</v>
      </c>
      <c r="U144" s="59">
        <v>5.0427478121275505E-5</v>
      </c>
      <c r="V144" s="59">
        <v>9.0261701426767298E-3</v>
      </c>
      <c r="W144" s="59">
        <v>0.19112000000000001</v>
      </c>
      <c r="X144" s="59">
        <v>1.03903943062E-2</v>
      </c>
      <c r="Y144" s="59">
        <v>1.16974795414E-2</v>
      </c>
      <c r="Z144" s="59">
        <v>9.1163279765999992E-3</v>
      </c>
      <c r="AA144" s="59">
        <v>9.7690699083999993E-3</v>
      </c>
      <c r="AB144" s="59">
        <v>4.09732717326E-2</v>
      </c>
      <c r="AC144" s="59">
        <v>1.9112E-4</v>
      </c>
      <c r="AD144" s="59">
        <v>4.37688E-5</v>
      </c>
      <c r="AE144" s="93"/>
      <c r="AF144" s="59">
        <v>20825.648233389202</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72.46583205700091</v>
      </c>
      <c r="F145" s="59">
        <v>3.8207934492156173</v>
      </c>
      <c r="G145" s="59">
        <v>1.2820692141861887</v>
      </c>
      <c r="H145" s="59">
        <v>2.2253632651454303E-2</v>
      </c>
      <c r="I145" s="59" t="s">
        <v>441</v>
      </c>
      <c r="J145" s="59" t="s">
        <v>441</v>
      </c>
      <c r="K145" s="59" t="s">
        <v>441</v>
      </c>
      <c r="L145" s="59" t="s">
        <v>441</v>
      </c>
      <c r="M145" s="59">
        <v>16.267946720690222</v>
      </c>
      <c r="N145" s="59">
        <v>1.6776432154438799E-2</v>
      </c>
      <c r="O145" s="59">
        <v>9.7037204819403231E-5</v>
      </c>
      <c r="P145" s="59">
        <v>1.027879397678538E-2</v>
      </c>
      <c r="Q145" s="59">
        <v>1.9401721176623557E-4</v>
      </c>
      <c r="R145" s="59">
        <v>1.648048100859641E-2</v>
      </c>
      <c r="S145" s="59">
        <v>1.1051774138731492E-2</v>
      </c>
      <c r="T145" s="59">
        <v>3.890067873661765E-4</v>
      </c>
      <c r="U145" s="59">
        <v>1.9396001389366467E-4</v>
      </c>
      <c r="V145" s="59">
        <v>3.491108656468251E-2</v>
      </c>
      <c r="W145" s="59">
        <v>0.48246829999999996</v>
      </c>
      <c r="X145" s="59">
        <v>6.8934782153999997E-3</v>
      </c>
      <c r="Y145" s="59">
        <v>4.17438403066E-2</v>
      </c>
      <c r="Z145" s="59">
        <v>4.6645869259700004E-2</v>
      </c>
      <c r="AA145" s="59">
        <v>1.07231883358E-2</v>
      </c>
      <c r="AB145" s="59">
        <v>0.10600637611750001</v>
      </c>
      <c r="AC145" s="59">
        <v>2.7988509999999999E-4</v>
      </c>
      <c r="AD145" s="59">
        <v>8.98831E-5</v>
      </c>
      <c r="AE145" s="93"/>
      <c r="AF145" s="59">
        <v>82787.424465250704</v>
      </c>
      <c r="AG145" s="59" t="s">
        <v>442</v>
      </c>
      <c r="AH145" s="59">
        <v>15.619173141300001</v>
      </c>
      <c r="AI145" s="59" t="s">
        <v>442</v>
      </c>
      <c r="AJ145" s="59" t="s">
        <v>442</v>
      </c>
      <c r="AK145" s="59" t="s">
        <v>442</v>
      </c>
      <c r="AL145" s="32" t="s">
        <v>49</v>
      </c>
    </row>
    <row r="146" spans="1:38" ht="26.25" customHeight="1" thickBot="1" x14ac:dyDescent="0.3">
      <c r="A146" s="89"/>
      <c r="B146" s="90" t="s">
        <v>348</v>
      </c>
      <c r="C146" s="91" t="s">
        <v>355</v>
      </c>
      <c r="D146" s="92" t="s">
        <v>279</v>
      </c>
      <c r="E146" s="59">
        <v>0.34454158230426613</v>
      </c>
      <c r="F146" s="59">
        <v>5.6378375121568407</v>
      </c>
      <c r="G146" s="59">
        <v>1.5684357042442774E-2</v>
      </c>
      <c r="H146" s="59">
        <v>2.3788053655748225E-3</v>
      </c>
      <c r="I146" s="59" t="s">
        <v>441</v>
      </c>
      <c r="J146" s="59" t="s">
        <v>441</v>
      </c>
      <c r="K146" s="59" t="s">
        <v>441</v>
      </c>
      <c r="L146" s="59" t="s">
        <v>441</v>
      </c>
      <c r="M146" s="59">
        <v>26.799956222001121</v>
      </c>
      <c r="N146" s="59">
        <v>1.3635592004664776</v>
      </c>
      <c r="O146" s="59">
        <v>1.6554724735833313E-3</v>
      </c>
      <c r="P146" s="59">
        <v>4.2925390099871898E-4</v>
      </c>
      <c r="Q146" s="59">
        <v>1.4801858655128241E-5</v>
      </c>
      <c r="R146" s="59">
        <v>7.2397003699187293E-3</v>
      </c>
      <c r="S146" s="59">
        <v>0.28098526335322727</v>
      </c>
      <c r="T146" s="59">
        <v>1.162188654520783E-2</v>
      </c>
      <c r="U146" s="59">
        <v>1.6482549096894137E-3</v>
      </c>
      <c r="V146" s="59">
        <v>0.16409556770415257</v>
      </c>
      <c r="W146" s="59">
        <v>3.23979E-2</v>
      </c>
      <c r="X146" s="59">
        <v>4.9367885089999998E-4</v>
      </c>
      <c r="Y146" s="59">
        <v>9.0507789320000008E-4</v>
      </c>
      <c r="Z146" s="59">
        <v>3.085492817E-4</v>
      </c>
      <c r="AA146" s="59">
        <v>1.059352534E-3</v>
      </c>
      <c r="AB146" s="59">
        <v>2.7666585597999997E-3</v>
      </c>
      <c r="AC146" s="59">
        <v>3.2397500000000003E-5</v>
      </c>
      <c r="AD146" s="59">
        <v>3.2397500000000003E-5</v>
      </c>
      <c r="AE146" s="93"/>
      <c r="AF146" s="59">
        <v>2159.7885358985995</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7.8009964705980739</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361.96966867420002</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7.0068895749703231</v>
      </c>
      <c r="O148" s="59">
        <v>3.1161084614069752E-2</v>
      </c>
      <c r="P148" s="59" t="s">
        <v>443</v>
      </c>
      <c r="Q148" s="59">
        <v>8.0310375417706692E-2</v>
      </c>
      <c r="R148" s="59">
        <v>2.610183978376261</v>
      </c>
      <c r="S148" s="59">
        <v>57.266881630939125</v>
      </c>
      <c r="T148" s="59">
        <v>0.40412886839535278</v>
      </c>
      <c r="U148" s="59">
        <v>4.8547576360042616E-2</v>
      </c>
      <c r="V148" s="59">
        <v>19.43115029000349</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82902.375047971509</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82902.375047971509</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370.01368916703348</v>
      </c>
      <c r="F152" s="101">
        <f t="shared" ref="F152:AD152" si="1">SUM(F$141, F$151, IF(AND(ISNUMBER(SEARCH($B$4,"AT|BE|CH|GB|IE|LT|LU|NL")),SUM(F$143:F$149)&gt;0),SUM(F$143:F$149)-SUM(F$27:F$33),0))</f>
        <v>294.30000078898729</v>
      </c>
      <c r="G152" s="101">
        <f t="shared" si="1"/>
        <v>223.60430702670075</v>
      </c>
      <c r="H152" s="101">
        <f t="shared" si="1"/>
        <v>130.37868305087721</v>
      </c>
      <c r="I152" s="101">
        <f t="shared" si="1"/>
        <v>0</v>
      </c>
      <c r="J152" s="101">
        <f t="shared" si="1"/>
        <v>0</v>
      </c>
      <c r="K152" s="101">
        <f t="shared" si="1"/>
        <v>0</v>
      </c>
      <c r="L152" s="101">
        <f t="shared" si="1"/>
        <v>0</v>
      </c>
      <c r="M152" s="101">
        <f t="shared" si="1"/>
        <v>1026.3873833529201</v>
      </c>
      <c r="N152" s="101">
        <f t="shared" si="1"/>
        <v>221.27246576436403</v>
      </c>
      <c r="O152" s="101">
        <f t="shared" si="1"/>
        <v>4.1908333939505509</v>
      </c>
      <c r="P152" s="101">
        <f t="shared" si="1"/>
        <v>3.7288667801485853</v>
      </c>
      <c r="Q152" s="101">
        <f t="shared" si="1"/>
        <v>5.1151973331737102</v>
      </c>
      <c r="R152" s="101">
        <f t="shared" si="1"/>
        <v>33.941008769476433</v>
      </c>
      <c r="S152" s="101">
        <f t="shared" si="1"/>
        <v>89.292824519488832</v>
      </c>
      <c r="T152" s="101">
        <f t="shared" si="1"/>
        <v>63.945971273416838</v>
      </c>
      <c r="U152" s="101">
        <f t="shared" si="1"/>
        <v>4.6700550205532974</v>
      </c>
      <c r="V152" s="101">
        <f t="shared" si="1"/>
        <v>183.34818724317466</v>
      </c>
      <c r="W152" s="101">
        <f t="shared" si="1"/>
        <v>303.09389526857177</v>
      </c>
      <c r="X152" s="101">
        <f t="shared" si="1"/>
        <v>10.742716120101329</v>
      </c>
      <c r="Y152" s="101">
        <f t="shared" si="1"/>
        <v>12.329063672393579</v>
      </c>
      <c r="Z152" s="101">
        <f t="shared" si="1"/>
        <v>6.888073271522563</v>
      </c>
      <c r="AA152" s="101">
        <f t="shared" si="1"/>
        <v>5.2758769455236854</v>
      </c>
      <c r="AB152" s="101">
        <f t="shared" si="1"/>
        <v>35.235730768588105</v>
      </c>
      <c r="AC152" s="101">
        <f t="shared" si="1"/>
        <v>82.393778980783054</v>
      </c>
      <c r="AD152" s="101">
        <f t="shared" si="1"/>
        <v>97.422529059223848</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370.01368916703348</v>
      </c>
      <c r="F154" s="101">
        <f>SUM(F$141, F$153, -1 * IF(OR($B$6=2005,$B$6&gt;=2020),SUM(F$99:F$122),0), IF(AND(ISNUMBER(SEARCH($B$4,"AT|BE|CH|GB|IE|LT|LU|NL")),SUM(F$143:F$149)&gt;0),SUM(F$143:F$149)-SUM(F$27:F$33),0))</f>
        <v>294.30000078898729</v>
      </c>
      <c r="G154" s="101">
        <f>SUM(G$141, G$153, IF(AND(ISNUMBER(SEARCH($B$4,"AT|BE|CH|GB|IE|LT|LU|NL")),SUM(G$143:G$149)&gt;0),SUM(G$143:G$149)-SUM(G$27:G$33),0))</f>
        <v>223.60430702670075</v>
      </c>
      <c r="H154" s="101">
        <f>SUM(H$141, H$153, IF(AND(ISNUMBER(SEARCH($B$4,"AT|BE|CH|GB|IE|LT|LU|NL")),SUM(H$143:H$149)&gt;0),SUM(H$143:H$149)-SUM(H$27:H$33),0))</f>
        <v>130.37868305087721</v>
      </c>
      <c r="I154" s="101">
        <f t="shared" ref="I154:AD154" si="2">SUM(I$141, I$153, IF(AND(ISNUMBER(SEARCH($B$4,"AT|BE|CH|GB|IE|LT|LU|NL")),SUM(I$143:I$149)&gt;0),SUM(I$143:I$149)-SUM(I$27:I$33),0))</f>
        <v>0</v>
      </c>
      <c r="J154" s="101">
        <f t="shared" si="2"/>
        <v>0</v>
      </c>
      <c r="K154" s="101">
        <f t="shared" si="2"/>
        <v>0</v>
      </c>
      <c r="L154" s="101">
        <f t="shared" si="2"/>
        <v>0</v>
      </c>
      <c r="M154" s="101">
        <f t="shared" si="2"/>
        <v>1026.3873833529201</v>
      </c>
      <c r="N154" s="101">
        <f t="shared" si="2"/>
        <v>221.27246576436403</v>
      </c>
      <c r="O154" s="101">
        <f t="shared" si="2"/>
        <v>4.1908333939505509</v>
      </c>
      <c r="P154" s="101">
        <f t="shared" si="2"/>
        <v>3.7288667801485853</v>
      </c>
      <c r="Q154" s="101">
        <f t="shared" si="2"/>
        <v>5.1151973331737102</v>
      </c>
      <c r="R154" s="101">
        <f t="shared" si="2"/>
        <v>33.941008769476433</v>
      </c>
      <c r="S154" s="101">
        <f t="shared" si="2"/>
        <v>89.292824519488832</v>
      </c>
      <c r="T154" s="101">
        <f t="shared" si="2"/>
        <v>63.945971273416838</v>
      </c>
      <c r="U154" s="101">
        <f t="shared" si="2"/>
        <v>4.6700550205532974</v>
      </c>
      <c r="V154" s="101">
        <f t="shared" si="2"/>
        <v>183.34818724317466</v>
      </c>
      <c r="W154" s="101">
        <f t="shared" si="2"/>
        <v>303.09389526857177</v>
      </c>
      <c r="X154" s="101">
        <f t="shared" si="2"/>
        <v>10.742716120101329</v>
      </c>
      <c r="Y154" s="101">
        <f t="shared" si="2"/>
        <v>12.329063672393579</v>
      </c>
      <c r="Z154" s="101">
        <f t="shared" si="2"/>
        <v>6.888073271522563</v>
      </c>
      <c r="AA154" s="101">
        <f t="shared" si="2"/>
        <v>5.2758769455236854</v>
      </c>
      <c r="AB154" s="101">
        <f t="shared" si="2"/>
        <v>35.235730768588105</v>
      </c>
      <c r="AC154" s="101">
        <f t="shared" si="2"/>
        <v>82.393778980783054</v>
      </c>
      <c r="AD154" s="101">
        <f t="shared" si="2"/>
        <v>97.422529059223848</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13.812818566835199</v>
      </c>
      <c r="F157" s="59">
        <v>0.231393127435782</v>
      </c>
      <c r="G157" s="59">
        <v>0.81469154392639997</v>
      </c>
      <c r="H157" s="59" t="s">
        <v>443</v>
      </c>
      <c r="I157" s="59" t="s">
        <v>441</v>
      </c>
      <c r="J157" s="59" t="s">
        <v>441</v>
      </c>
      <c r="K157" s="59" t="s">
        <v>441</v>
      </c>
      <c r="L157" s="59" t="s">
        <v>441</v>
      </c>
      <c r="M157" s="59">
        <v>3.31755167935414</v>
      </c>
      <c r="N157" s="59">
        <v>7.2400000000000001E-6</v>
      </c>
      <c r="O157" s="59">
        <v>5.9999999999999997E-7</v>
      </c>
      <c r="P157" s="59">
        <v>7.237E-5</v>
      </c>
      <c r="Q157" s="59">
        <v>1.2099999999999998E-6</v>
      </c>
      <c r="R157" s="59">
        <v>1.2062000000000001E-4</v>
      </c>
      <c r="S157" s="59">
        <v>7.8399999999999995E-5</v>
      </c>
      <c r="T157" s="59">
        <v>3.0200000000000003E-6</v>
      </c>
      <c r="U157" s="59">
        <v>1.2099999999999998E-6</v>
      </c>
      <c r="V157" s="59">
        <v>2.5330000000000003E-4</v>
      </c>
      <c r="W157" s="59" t="s">
        <v>443</v>
      </c>
      <c r="X157" s="59">
        <v>8.2883699999999997E-6</v>
      </c>
      <c r="Y157" s="59">
        <v>8.2883699999999997E-6</v>
      </c>
      <c r="Z157" s="59">
        <v>8.2883699999999997E-6</v>
      </c>
      <c r="AA157" s="59">
        <v>8.2883699999999997E-6</v>
      </c>
      <c r="AB157" s="59">
        <v>3.315349E-5</v>
      </c>
      <c r="AC157" s="59" t="s">
        <v>442</v>
      </c>
      <c r="AD157" s="59" t="s">
        <v>442</v>
      </c>
      <c r="AE157" s="93"/>
      <c r="AF157" s="59">
        <v>42800.69100371388</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4.6725601626061999E-2</v>
      </c>
      <c r="F158" s="59">
        <v>9.8019157751700007E-3</v>
      </c>
      <c r="G158" s="59">
        <v>2.6403410096387603E-3</v>
      </c>
      <c r="H158" s="59" t="s">
        <v>443</v>
      </c>
      <c r="I158" s="59" t="s">
        <v>441</v>
      </c>
      <c r="J158" s="59" t="s">
        <v>441</v>
      </c>
      <c r="K158" s="59" t="s">
        <v>441</v>
      </c>
      <c r="L158" s="59" t="s">
        <v>441</v>
      </c>
      <c r="M158" s="59">
        <v>0.54480097110350301</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145.15620890209124</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20.521791200426566</v>
      </c>
      <c r="F159" s="59">
        <v>1.1624935685354765</v>
      </c>
      <c r="G159" s="59">
        <v>13.009655198891846</v>
      </c>
      <c r="H159" s="59">
        <v>2.7057881003635671E-3</v>
      </c>
      <c r="I159" s="59" t="s">
        <v>441</v>
      </c>
      <c r="J159" s="59" t="s">
        <v>441</v>
      </c>
      <c r="K159" s="59" t="s">
        <v>441</v>
      </c>
      <c r="L159" s="59" t="s">
        <v>441</v>
      </c>
      <c r="M159" s="59">
        <v>5.9452648621907089</v>
      </c>
      <c r="N159" s="59">
        <v>5.109401737199526E-2</v>
      </c>
      <c r="O159" s="59">
        <v>7.1028672546941101E-3</v>
      </c>
      <c r="P159" s="59">
        <v>9.5992845460384103E-3</v>
      </c>
      <c r="Q159" s="59">
        <v>0.10528562938579228</v>
      </c>
      <c r="R159" s="59" t="s">
        <v>443</v>
      </c>
      <c r="S159" s="59">
        <v>0.10528562938579226</v>
      </c>
      <c r="T159" s="59">
        <v>5.9882538474000624</v>
      </c>
      <c r="U159" s="59">
        <v>0.10218803474399052</v>
      </c>
      <c r="V159" s="59">
        <v>0.23553543168502744</v>
      </c>
      <c r="W159" s="59" t="s">
        <v>443</v>
      </c>
      <c r="X159" s="59">
        <v>1.1467017109590421E-2</v>
      </c>
      <c r="Y159" s="59">
        <v>1.0756671313287849E-2</v>
      </c>
      <c r="Z159" s="59">
        <v>4.5265871156633395E-3</v>
      </c>
      <c r="AA159" s="59" t="s">
        <v>443</v>
      </c>
      <c r="AB159" s="59">
        <v>2.6750275538542038E-2</v>
      </c>
      <c r="AC159" s="59" t="s">
        <v>442</v>
      </c>
      <c r="AD159" s="59" t="s">
        <v>442</v>
      </c>
      <c r="AE159" s="93"/>
      <c r="AF159" s="59">
        <v>12581.02146677808</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48.009868835036052</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selection activeCell="B6" sqref="B6"/>
    </sheetView>
  </sheetViews>
  <sheetFormatPr defaultColWidth="8.81640625" defaultRowHeight="12.5" x14ac:dyDescent="0.25"/>
  <cols>
    <col min="1" max="2" width="21.453125" style="1" customWidth="1"/>
    <col min="3" max="3" width="46.453125" style="9" customWidth="1"/>
    <col min="4" max="4" width="7.1796875" style="1" customWidth="1"/>
    <col min="5" max="5" width="17.632812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447</v>
      </c>
      <c r="C5" s="16" t="s">
        <v>3</v>
      </c>
      <c r="R5" s="2"/>
      <c r="S5" s="2"/>
      <c r="T5" s="2"/>
      <c r="U5" s="2"/>
      <c r="V5" s="2"/>
    </row>
    <row r="6" spans="1:38" x14ac:dyDescent="0.25">
      <c r="A6" s="15" t="s">
        <v>4</v>
      </c>
      <c r="B6" s="10">
        <v>1998</v>
      </c>
      <c r="C6" s="16" t="s">
        <v>5</v>
      </c>
      <c r="R6" s="17"/>
      <c r="S6" s="17"/>
      <c r="T6" s="17"/>
      <c r="U6" s="17"/>
      <c r="V6" s="17"/>
    </row>
    <row r="7" spans="1:38" ht="13" x14ac:dyDescent="0.3">
      <c r="A7" s="15" t="s">
        <v>6</v>
      </c>
      <c r="B7" s="10" t="s">
        <v>438</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15.02.2025: 1998</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44"/>
      <c r="X11" s="133" t="s">
        <v>31</v>
      </c>
      <c r="Y11" s="134"/>
      <c r="Z11" s="134"/>
      <c r="AA11" s="134"/>
      <c r="AB11" s="135"/>
      <c r="AC11" s="45"/>
      <c r="AD11" s="46"/>
      <c r="AE11" s="23"/>
      <c r="AF11" s="122"/>
      <c r="AG11" s="123"/>
      <c r="AH11" s="123"/>
      <c r="AI11" s="123"/>
      <c r="AJ11" s="123"/>
      <c r="AK11" s="123"/>
      <c r="AL11" s="124"/>
    </row>
    <row r="12" spans="1:38" ht="52.5" customHeight="1" thickBot="1" x14ac:dyDescent="0.3">
      <c r="A12" s="137"/>
      <c r="B12" s="128"/>
      <c r="C12" s="129"/>
      <c r="D12" s="130"/>
      <c r="E12" s="40" t="s">
        <v>382</v>
      </c>
      <c r="F12" s="40" t="s">
        <v>14</v>
      </c>
      <c r="G12" s="40" t="s">
        <v>15</v>
      </c>
      <c r="H12" s="40" t="s">
        <v>16</v>
      </c>
      <c r="I12" s="40" t="s">
        <v>17</v>
      </c>
      <c r="J12" s="41" t="s">
        <v>18</v>
      </c>
      <c r="K12" s="41" t="s">
        <v>19</v>
      </c>
      <c r="L12" s="42" t="s">
        <v>392</v>
      </c>
      <c r="M12" s="40" t="s">
        <v>20</v>
      </c>
      <c r="N12" s="41" t="s">
        <v>21</v>
      </c>
      <c r="O12" s="41" t="s">
        <v>22</v>
      </c>
      <c r="P12" s="41" t="s">
        <v>23</v>
      </c>
      <c r="Q12" s="41" t="s">
        <v>24</v>
      </c>
      <c r="R12" s="41" t="s">
        <v>25</v>
      </c>
      <c r="S12" s="41" t="s">
        <v>26</v>
      </c>
      <c r="T12" s="41" t="s">
        <v>27</v>
      </c>
      <c r="U12" s="41" t="s">
        <v>28</v>
      </c>
      <c r="V12" s="41" t="s">
        <v>29</v>
      </c>
      <c r="W12" s="40" t="s">
        <v>30</v>
      </c>
      <c r="X12" s="40" t="s">
        <v>393</v>
      </c>
      <c r="Y12" s="40" t="s">
        <v>394</v>
      </c>
      <c r="Z12" s="40" t="s">
        <v>395</v>
      </c>
      <c r="AA12" s="40" t="s">
        <v>396</v>
      </c>
      <c r="AB12" s="40" t="s">
        <v>41</v>
      </c>
      <c r="AC12" s="41" t="s">
        <v>32</v>
      </c>
      <c r="AD12" s="41" t="s">
        <v>33</v>
      </c>
      <c r="AE12" s="24"/>
      <c r="AF12" s="40" t="s">
        <v>34</v>
      </c>
      <c r="AG12" s="40" t="s">
        <v>35</v>
      </c>
      <c r="AH12" s="40" t="s">
        <v>36</v>
      </c>
      <c r="AI12" s="40" t="s">
        <v>37</v>
      </c>
      <c r="AJ12" s="40" t="s">
        <v>38</v>
      </c>
      <c r="AK12" s="40" t="s">
        <v>39</v>
      </c>
      <c r="AL12" s="43"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56" t="s">
        <v>50</v>
      </c>
      <c r="B14" s="56" t="s">
        <v>51</v>
      </c>
      <c r="C14" s="57" t="s">
        <v>52</v>
      </c>
      <c r="D14" s="58"/>
      <c r="E14" s="59">
        <v>52.1674268063855</v>
      </c>
      <c r="F14" s="59">
        <v>0.4159323856832487</v>
      </c>
      <c r="G14" s="59">
        <v>61.56959520662835</v>
      </c>
      <c r="H14" s="59">
        <v>4.3674615176000006E-2</v>
      </c>
      <c r="I14" s="59" t="s">
        <v>441</v>
      </c>
      <c r="J14" s="59" t="s">
        <v>441</v>
      </c>
      <c r="K14" s="59" t="s">
        <v>441</v>
      </c>
      <c r="L14" s="59" t="s">
        <v>441</v>
      </c>
      <c r="M14" s="59">
        <v>3.5310914790620003</v>
      </c>
      <c r="N14" s="59">
        <v>3.0309548485779998</v>
      </c>
      <c r="O14" s="59">
        <v>0.27224524836560005</v>
      </c>
      <c r="P14" s="59">
        <v>0.85150677396920016</v>
      </c>
      <c r="Q14" s="59">
        <v>0.3935515369</v>
      </c>
      <c r="R14" s="59">
        <v>1.3517878170899</v>
      </c>
      <c r="S14" s="59">
        <v>1.1457118957715799</v>
      </c>
      <c r="T14" s="59">
        <v>5.2989868270643008</v>
      </c>
      <c r="U14" s="59">
        <v>1.4088802458525</v>
      </c>
      <c r="V14" s="59">
        <v>5.809154629979</v>
      </c>
      <c r="W14" s="59">
        <v>48.341439554298503</v>
      </c>
      <c r="X14" s="59">
        <v>4.9859718714000004E-4</v>
      </c>
      <c r="Y14" s="59">
        <v>2.5895978457799998E-3</v>
      </c>
      <c r="Z14" s="59">
        <v>1.1148210421799999E-3</v>
      </c>
      <c r="AA14" s="59">
        <v>6.5463463560000001E-4</v>
      </c>
      <c r="AB14" s="59">
        <v>4.8576269506899993E-3</v>
      </c>
      <c r="AC14" s="59">
        <v>32.593411633190001</v>
      </c>
      <c r="AD14" s="59">
        <v>1.948763180838E-2</v>
      </c>
      <c r="AE14" s="60"/>
      <c r="AF14" s="59">
        <v>20642.637825423903</v>
      </c>
      <c r="AG14" s="59">
        <v>149946.014</v>
      </c>
      <c r="AH14" s="59">
        <v>119919.15727246439</v>
      </c>
      <c r="AI14" s="59">
        <v>7750.6044385693986</v>
      </c>
      <c r="AJ14" s="59">
        <v>7276.4313706850753</v>
      </c>
      <c r="AK14" s="59" t="s">
        <v>442</v>
      </c>
      <c r="AL14" s="29" t="s">
        <v>49</v>
      </c>
    </row>
    <row r="15" spans="1:38" ht="26.25" customHeight="1" thickBot="1" x14ac:dyDescent="0.3">
      <c r="A15" s="56" t="s">
        <v>53</v>
      </c>
      <c r="B15" s="56" t="s">
        <v>54</v>
      </c>
      <c r="C15" s="57" t="s">
        <v>55</v>
      </c>
      <c r="D15" s="58"/>
      <c r="E15" s="59">
        <v>4.9654390859999999</v>
      </c>
      <c r="F15" s="59">
        <v>0.43754498606999997</v>
      </c>
      <c r="G15" s="59">
        <v>24.456910059000002</v>
      </c>
      <c r="H15" s="59" t="s">
        <v>443</v>
      </c>
      <c r="I15" s="59" t="s">
        <v>441</v>
      </c>
      <c r="J15" s="59" t="s">
        <v>441</v>
      </c>
      <c r="K15" s="59" t="s">
        <v>441</v>
      </c>
      <c r="L15" s="59" t="s">
        <v>441</v>
      </c>
      <c r="M15" s="59">
        <v>2.7851336679999998</v>
      </c>
      <c r="N15" s="59">
        <v>0.32527599999999995</v>
      </c>
      <c r="O15" s="59">
        <v>3.2507999999999995E-2</v>
      </c>
      <c r="P15" s="59">
        <v>8.0000000000000002E-3</v>
      </c>
      <c r="Q15" s="59">
        <v>1.4085E-2</v>
      </c>
      <c r="R15" s="59">
        <v>0.281003</v>
      </c>
      <c r="S15" s="59">
        <v>0.16780699999999998</v>
      </c>
      <c r="T15" s="59">
        <v>14.030049</v>
      </c>
      <c r="U15" s="59">
        <v>6.084E-3</v>
      </c>
      <c r="V15" s="59">
        <v>0.134654</v>
      </c>
      <c r="W15" s="59">
        <v>5.4966694000000003E-2</v>
      </c>
      <c r="X15" s="59" t="s">
        <v>443</v>
      </c>
      <c r="Y15" s="59" t="s">
        <v>443</v>
      </c>
      <c r="Z15" s="59" t="s">
        <v>443</v>
      </c>
      <c r="AA15" s="59" t="s">
        <v>443</v>
      </c>
      <c r="AB15" s="59" t="s">
        <v>443</v>
      </c>
      <c r="AC15" s="59" t="s">
        <v>442</v>
      </c>
      <c r="AD15" s="59" t="s">
        <v>442</v>
      </c>
      <c r="AE15" s="60"/>
      <c r="AF15" s="59">
        <v>69230.631269499994</v>
      </c>
      <c r="AG15" s="59" t="s">
        <v>442</v>
      </c>
      <c r="AH15" s="59">
        <v>1139.680123184</v>
      </c>
      <c r="AI15" s="59" t="s">
        <v>442</v>
      </c>
      <c r="AJ15" s="59" t="s">
        <v>442</v>
      </c>
      <c r="AK15" s="59" t="s">
        <v>442</v>
      </c>
      <c r="AL15" s="29" t="s">
        <v>49</v>
      </c>
    </row>
    <row r="16" spans="1:38" ht="26.25" customHeight="1" thickBot="1" x14ac:dyDescent="0.3">
      <c r="A16" s="56" t="s">
        <v>53</v>
      </c>
      <c r="B16" s="56" t="s">
        <v>56</v>
      </c>
      <c r="C16" s="57" t="s">
        <v>57</v>
      </c>
      <c r="D16" s="58"/>
      <c r="E16" s="59">
        <v>3.3127732940000003</v>
      </c>
      <c r="F16" s="59">
        <v>0.97953767193856001</v>
      </c>
      <c r="G16" s="59">
        <v>2.3256959099999999</v>
      </c>
      <c r="H16" s="59">
        <v>5.0348199999999997E-3</v>
      </c>
      <c r="I16" s="59" t="s">
        <v>441</v>
      </c>
      <c r="J16" s="59" t="s">
        <v>441</v>
      </c>
      <c r="K16" s="59" t="s">
        <v>441</v>
      </c>
      <c r="L16" s="59" t="s">
        <v>441</v>
      </c>
      <c r="M16" s="59">
        <v>1.3004600550000001</v>
      </c>
      <c r="N16" s="59">
        <v>0.17366631000000002</v>
      </c>
      <c r="O16" s="59">
        <v>9.8805300000000002E-3</v>
      </c>
      <c r="P16" s="59">
        <v>0.18497648</v>
      </c>
      <c r="Q16" s="59">
        <v>6.7867900000000009E-2</v>
      </c>
      <c r="R16" s="59">
        <v>3.6148769999999997E-2</v>
      </c>
      <c r="S16" s="59">
        <v>0.15520106</v>
      </c>
      <c r="T16" s="59">
        <v>6.0071230000000003E-2</v>
      </c>
      <c r="U16" s="59">
        <v>1.7817350000000003E-2</v>
      </c>
      <c r="V16" s="59">
        <v>0.28361979999999998</v>
      </c>
      <c r="W16" s="59">
        <v>0.89315680999999991</v>
      </c>
      <c r="X16" s="59">
        <v>1.7067400580000003E-2</v>
      </c>
      <c r="Y16" s="59">
        <v>2.0813903E-4</v>
      </c>
      <c r="Z16" s="59">
        <v>6.2441710000000003E-5</v>
      </c>
      <c r="AA16" s="59">
        <v>4.1627809999999995E-5</v>
      </c>
      <c r="AB16" s="59">
        <v>1.7379609130000001E-2</v>
      </c>
      <c r="AC16" s="59" t="s">
        <v>444</v>
      </c>
      <c r="AD16" s="59" t="s">
        <v>442</v>
      </c>
      <c r="AE16" s="60"/>
      <c r="AF16" s="59">
        <v>1535.9705649999996</v>
      </c>
      <c r="AG16" s="59">
        <v>10159.7191</v>
      </c>
      <c r="AH16" s="59">
        <v>0.502</v>
      </c>
      <c r="AI16" s="59" t="s">
        <v>442</v>
      </c>
      <c r="AJ16" s="59" t="s">
        <v>442</v>
      </c>
      <c r="AK16" s="59" t="s">
        <v>442</v>
      </c>
      <c r="AL16" s="29" t="s">
        <v>49</v>
      </c>
    </row>
    <row r="17" spans="1:38" ht="26.25" customHeight="1" thickBot="1" x14ac:dyDescent="0.3">
      <c r="A17" s="56" t="s">
        <v>53</v>
      </c>
      <c r="B17" s="56" t="s">
        <v>58</v>
      </c>
      <c r="C17" s="57" t="s">
        <v>59</v>
      </c>
      <c r="D17" s="58"/>
      <c r="E17" s="59">
        <v>13.585545222</v>
      </c>
      <c r="F17" s="59">
        <v>1.0338074580929999</v>
      </c>
      <c r="G17" s="59">
        <v>5.9660442340000008</v>
      </c>
      <c r="H17" s="59">
        <v>2.095064E-2</v>
      </c>
      <c r="I17" s="59" t="s">
        <v>441</v>
      </c>
      <c r="J17" s="59" t="s">
        <v>441</v>
      </c>
      <c r="K17" s="59" t="s">
        <v>441</v>
      </c>
      <c r="L17" s="59" t="s">
        <v>441</v>
      </c>
      <c r="M17" s="59">
        <v>190.889163333</v>
      </c>
      <c r="N17" s="59">
        <v>1.16441032</v>
      </c>
      <c r="O17" s="59">
        <v>5.3670729999999993E-2</v>
      </c>
      <c r="P17" s="59">
        <v>1.439435E-2</v>
      </c>
      <c r="Q17" s="59">
        <v>0.31478278999999998</v>
      </c>
      <c r="R17" s="59">
        <v>0.42352889000000005</v>
      </c>
      <c r="S17" s="59">
        <v>0.38472401000000001</v>
      </c>
      <c r="T17" s="59">
        <v>0.78990537999999999</v>
      </c>
      <c r="U17" s="59">
        <v>9.791310000000001E-3</v>
      </c>
      <c r="V17" s="59">
        <v>1.38090051</v>
      </c>
      <c r="W17" s="59">
        <v>0.14880595800000002</v>
      </c>
      <c r="X17" s="59">
        <v>5.5382744899999999E-3</v>
      </c>
      <c r="Y17" s="59">
        <v>7.00660847E-3</v>
      </c>
      <c r="Z17" s="59">
        <v>3.1691557700000003E-3</v>
      </c>
      <c r="AA17" s="59">
        <v>2.6050494E-3</v>
      </c>
      <c r="AB17" s="59">
        <v>1.831908812E-2</v>
      </c>
      <c r="AC17" s="59" t="s">
        <v>442</v>
      </c>
      <c r="AD17" s="59" t="s">
        <v>442</v>
      </c>
      <c r="AE17" s="60"/>
      <c r="AF17" s="59">
        <v>2252.1109658201221</v>
      </c>
      <c r="AG17" s="59">
        <v>15731.2395</v>
      </c>
      <c r="AH17" s="59">
        <v>31008.35428037</v>
      </c>
      <c r="AI17" s="59" t="s">
        <v>442</v>
      </c>
      <c r="AJ17" s="59" t="s">
        <v>442</v>
      </c>
      <c r="AK17" s="59" t="s">
        <v>442</v>
      </c>
      <c r="AL17" s="29" t="s">
        <v>49</v>
      </c>
    </row>
    <row r="18" spans="1:38" ht="26.25" customHeight="1" thickBot="1" x14ac:dyDescent="0.3">
      <c r="A18" s="56" t="s">
        <v>53</v>
      </c>
      <c r="B18" s="56" t="s">
        <v>60</v>
      </c>
      <c r="C18" s="57" t="s">
        <v>61</v>
      </c>
      <c r="D18" s="58"/>
      <c r="E18" s="59">
        <v>0.64748593099999985</v>
      </c>
      <c r="F18" s="59">
        <v>2.3550484448622698E-2</v>
      </c>
      <c r="G18" s="59">
        <v>0.36693304399999999</v>
      </c>
      <c r="H18" s="59">
        <v>4.2363999999999998E-4</v>
      </c>
      <c r="I18" s="59" t="s">
        <v>441</v>
      </c>
      <c r="J18" s="59" t="s">
        <v>441</v>
      </c>
      <c r="K18" s="59" t="s">
        <v>441</v>
      </c>
      <c r="L18" s="59" t="s">
        <v>441</v>
      </c>
      <c r="M18" s="59">
        <v>0.32884211099999999</v>
      </c>
      <c r="N18" s="59">
        <v>2.0843520000000001E-2</v>
      </c>
      <c r="O18" s="59">
        <v>1.11396E-3</v>
      </c>
      <c r="P18" s="59">
        <v>1.4119000000000002E-3</v>
      </c>
      <c r="Q18" s="59">
        <v>3.2456500000000001E-3</v>
      </c>
      <c r="R18" s="59">
        <v>1.7116050000000001E-2</v>
      </c>
      <c r="S18" s="59">
        <v>1.1227019999999999E-2</v>
      </c>
      <c r="T18" s="59">
        <v>0.47935615999999998</v>
      </c>
      <c r="U18" s="59">
        <v>5.7394E-4</v>
      </c>
      <c r="V18" s="59">
        <v>1.5183999999999998E-4</v>
      </c>
      <c r="W18" s="59">
        <v>3.1109187999999999E-2</v>
      </c>
      <c r="X18" s="59">
        <v>1.6702000000000002E-7</v>
      </c>
      <c r="Y18" s="59">
        <v>1.3186000000000002E-6</v>
      </c>
      <c r="Z18" s="59">
        <v>1.4943999999999999E-7</v>
      </c>
      <c r="AA18" s="59">
        <v>1.3185999999999999E-7</v>
      </c>
      <c r="AB18" s="59">
        <v>1.76691E-6</v>
      </c>
      <c r="AC18" s="59" t="s">
        <v>443</v>
      </c>
      <c r="AD18" s="59" t="s">
        <v>443</v>
      </c>
      <c r="AE18" s="60"/>
      <c r="AF18" s="59">
        <v>1806.7808232269499</v>
      </c>
      <c r="AG18" s="59">
        <v>696.58801549999998</v>
      </c>
      <c r="AH18" s="59">
        <v>5319.3060073999995</v>
      </c>
      <c r="AI18" s="59" t="s">
        <v>442</v>
      </c>
      <c r="AJ18" s="59" t="s">
        <v>442</v>
      </c>
      <c r="AK18" s="59" t="s">
        <v>442</v>
      </c>
      <c r="AL18" s="29" t="s">
        <v>49</v>
      </c>
    </row>
    <row r="19" spans="1:38" ht="26.25" customHeight="1" thickBot="1" x14ac:dyDescent="0.3">
      <c r="A19" s="56" t="s">
        <v>53</v>
      </c>
      <c r="B19" s="56" t="s">
        <v>62</v>
      </c>
      <c r="C19" s="57" t="s">
        <v>63</v>
      </c>
      <c r="D19" s="58"/>
      <c r="E19" s="59">
        <v>6.5951670999999994</v>
      </c>
      <c r="F19" s="59">
        <v>0.400297631346688</v>
      </c>
      <c r="G19" s="59">
        <v>4.3876105970000001</v>
      </c>
      <c r="H19" s="59">
        <v>1.4532599999999998E-2</v>
      </c>
      <c r="I19" s="59" t="s">
        <v>441</v>
      </c>
      <c r="J19" s="59" t="s">
        <v>441</v>
      </c>
      <c r="K19" s="59" t="s">
        <v>441</v>
      </c>
      <c r="L19" s="59" t="s">
        <v>441</v>
      </c>
      <c r="M19" s="59">
        <v>1.473553718</v>
      </c>
      <c r="N19" s="59">
        <v>0.24685304</v>
      </c>
      <c r="O19" s="59">
        <v>1.9440249999999999E-2</v>
      </c>
      <c r="P19" s="59">
        <v>1.8926079999999998E-2</v>
      </c>
      <c r="Q19" s="59">
        <v>2.7273780000000001E-2</v>
      </c>
      <c r="R19" s="59">
        <v>0.33900891999999999</v>
      </c>
      <c r="S19" s="59">
        <v>0.17714853</v>
      </c>
      <c r="T19" s="59">
        <v>10.138551660000001</v>
      </c>
      <c r="U19" s="59">
        <v>2.3084719999999996E-2</v>
      </c>
      <c r="V19" s="59">
        <v>0.76014905999999993</v>
      </c>
      <c r="W19" s="59">
        <v>8.4928437999999995E-2</v>
      </c>
      <c r="X19" s="59">
        <v>3.0002209199999999E-3</v>
      </c>
      <c r="Y19" s="59">
        <v>1.37742539E-2</v>
      </c>
      <c r="Z19" s="59">
        <v>2.1494061499999998E-3</v>
      </c>
      <c r="AA19" s="59">
        <v>1.7923458500000002E-3</v>
      </c>
      <c r="AB19" s="59">
        <v>2.0716226819999999E-2</v>
      </c>
      <c r="AC19" s="59">
        <v>6.6800000000000002E-3</v>
      </c>
      <c r="AD19" s="59">
        <v>5.6299999999999996E-3</v>
      </c>
      <c r="AE19" s="60"/>
      <c r="AF19" s="59">
        <v>17384.6236118292</v>
      </c>
      <c r="AG19" s="59">
        <v>1026.9690000000001</v>
      </c>
      <c r="AH19" s="59">
        <v>65767.080610142002</v>
      </c>
      <c r="AI19" s="59" t="s">
        <v>442</v>
      </c>
      <c r="AJ19" s="59">
        <v>1183.635</v>
      </c>
      <c r="AK19" s="59" t="s">
        <v>442</v>
      </c>
      <c r="AL19" s="29" t="s">
        <v>49</v>
      </c>
    </row>
    <row r="20" spans="1:38" ht="26.25" customHeight="1" thickBot="1" x14ac:dyDescent="0.3">
      <c r="A20" s="56" t="s">
        <v>53</v>
      </c>
      <c r="B20" s="56" t="s">
        <v>64</v>
      </c>
      <c r="C20" s="57" t="s">
        <v>65</v>
      </c>
      <c r="D20" s="58"/>
      <c r="E20" s="59">
        <v>2.4065689680000002</v>
      </c>
      <c r="F20" s="59">
        <v>0.1001840619777021</v>
      </c>
      <c r="G20" s="59">
        <v>2.6248806750000004</v>
      </c>
      <c r="H20" s="59">
        <v>1.310184E-2</v>
      </c>
      <c r="I20" s="59" t="s">
        <v>441</v>
      </c>
      <c r="J20" s="59" t="s">
        <v>441</v>
      </c>
      <c r="K20" s="59" t="s">
        <v>441</v>
      </c>
      <c r="L20" s="59" t="s">
        <v>441</v>
      </c>
      <c r="M20" s="59">
        <v>1.013866487</v>
      </c>
      <c r="N20" s="59">
        <v>5.4313210000000001E-2</v>
      </c>
      <c r="O20" s="59">
        <v>6.5999200000000004E-3</v>
      </c>
      <c r="P20" s="59">
        <v>3.70076E-3</v>
      </c>
      <c r="Q20" s="59">
        <v>2.699592E-2</v>
      </c>
      <c r="R20" s="59">
        <v>2.5577680000000002E-2</v>
      </c>
      <c r="S20" s="59">
        <v>4.8885909999999998E-2</v>
      </c>
      <c r="T20" s="59">
        <v>0.93847020999999997</v>
      </c>
      <c r="U20" s="59">
        <v>1.0291090000000001E-2</v>
      </c>
      <c r="V20" s="59">
        <v>0.63879870999999999</v>
      </c>
      <c r="W20" s="59">
        <v>0.15115115699999998</v>
      </c>
      <c r="X20" s="59">
        <v>1.995965882E-2</v>
      </c>
      <c r="Y20" s="59">
        <v>3.0374613510000002E-2</v>
      </c>
      <c r="Z20" s="59">
        <v>7.60524589E-3</v>
      </c>
      <c r="AA20" s="59">
        <v>7.63945474E-3</v>
      </c>
      <c r="AB20" s="59">
        <v>6.5578972959999995E-2</v>
      </c>
      <c r="AC20" s="59">
        <v>6.77E-3</v>
      </c>
      <c r="AD20" s="59">
        <v>4.7400000000000003E-3</v>
      </c>
      <c r="AE20" s="60"/>
      <c r="AF20" s="59">
        <v>3858.412204583261</v>
      </c>
      <c r="AG20" s="59">
        <v>1269.6569</v>
      </c>
      <c r="AH20" s="59">
        <v>5965.476125958</v>
      </c>
      <c r="AI20" s="59">
        <v>4764.82</v>
      </c>
      <c r="AJ20" s="59" t="s">
        <v>442</v>
      </c>
      <c r="AK20" s="59" t="s">
        <v>442</v>
      </c>
      <c r="AL20" s="29" t="s">
        <v>49</v>
      </c>
    </row>
    <row r="21" spans="1:38" ht="26.25" customHeight="1" thickBot="1" x14ac:dyDescent="0.3">
      <c r="A21" s="56" t="s">
        <v>53</v>
      </c>
      <c r="B21" s="56" t="s">
        <v>66</v>
      </c>
      <c r="C21" s="57" t="s">
        <v>67</v>
      </c>
      <c r="D21" s="58"/>
      <c r="E21" s="59">
        <v>4.0189174510000001</v>
      </c>
      <c r="F21" s="59">
        <v>0.207637104816669</v>
      </c>
      <c r="G21" s="59">
        <v>7.9976973609999984</v>
      </c>
      <c r="H21" s="59">
        <v>1.1649989999999999E-2</v>
      </c>
      <c r="I21" s="59" t="s">
        <v>441</v>
      </c>
      <c r="J21" s="59" t="s">
        <v>441</v>
      </c>
      <c r="K21" s="59" t="s">
        <v>441</v>
      </c>
      <c r="L21" s="59" t="s">
        <v>441</v>
      </c>
      <c r="M21" s="59">
        <v>1.461235582</v>
      </c>
      <c r="N21" s="59">
        <v>0.22446498000000001</v>
      </c>
      <c r="O21" s="59">
        <v>2.1030549999999999E-2</v>
      </c>
      <c r="P21" s="59">
        <v>1.1980279999999999E-2</v>
      </c>
      <c r="Q21" s="59">
        <v>3.2449060000000002E-2</v>
      </c>
      <c r="R21" s="59">
        <v>0.31496121999999999</v>
      </c>
      <c r="S21" s="59">
        <v>0.17499487999999999</v>
      </c>
      <c r="T21" s="59">
        <v>9.9996008199999995</v>
      </c>
      <c r="U21" s="59">
        <v>1.9217720000000001E-2</v>
      </c>
      <c r="V21" s="59">
        <v>0.34318231999999999</v>
      </c>
      <c r="W21" s="59">
        <v>5.3163585999999999E-2</v>
      </c>
      <c r="X21" s="59">
        <v>6.9209899999999996E-6</v>
      </c>
      <c r="Y21" s="59">
        <v>5.7146729999999995E-5</v>
      </c>
      <c r="Z21" s="59">
        <v>9.8914699999999997E-6</v>
      </c>
      <c r="AA21" s="59">
        <v>1.5867070000000001E-5</v>
      </c>
      <c r="AB21" s="59">
        <v>8.9826270000000009E-5</v>
      </c>
      <c r="AC21" s="59" t="s">
        <v>443</v>
      </c>
      <c r="AD21" s="59" t="s">
        <v>443</v>
      </c>
      <c r="AE21" s="60"/>
      <c r="AF21" s="59">
        <v>17261.2465495584</v>
      </c>
      <c r="AG21" s="59">
        <v>1127.9767999999999</v>
      </c>
      <c r="AH21" s="59">
        <v>19112.665165819999</v>
      </c>
      <c r="AI21" s="59">
        <v>18.966000000000001</v>
      </c>
      <c r="AJ21" s="59" t="s">
        <v>442</v>
      </c>
      <c r="AK21" s="59" t="s">
        <v>442</v>
      </c>
      <c r="AL21" s="29" t="s">
        <v>49</v>
      </c>
    </row>
    <row r="22" spans="1:38" ht="26.25" customHeight="1" thickBot="1" x14ac:dyDescent="0.3">
      <c r="A22" s="56" t="s">
        <v>53</v>
      </c>
      <c r="B22" s="61" t="s">
        <v>68</v>
      </c>
      <c r="C22" s="57" t="s">
        <v>69</v>
      </c>
      <c r="D22" s="58"/>
      <c r="E22" s="59">
        <v>0.86710200300000007</v>
      </c>
      <c r="F22" s="59">
        <v>6.5453316126137806E-2</v>
      </c>
      <c r="G22" s="59">
        <v>1.4679261389999998</v>
      </c>
      <c r="H22" s="59">
        <v>1.8060400000000001E-3</v>
      </c>
      <c r="I22" s="59" t="s">
        <v>441</v>
      </c>
      <c r="J22" s="59" t="s">
        <v>441</v>
      </c>
      <c r="K22" s="59" t="s">
        <v>441</v>
      </c>
      <c r="L22" s="59" t="s">
        <v>441</v>
      </c>
      <c r="M22" s="59">
        <v>1.8876099850000001</v>
      </c>
      <c r="N22" s="59">
        <v>9.0977059999999998E-2</v>
      </c>
      <c r="O22" s="59">
        <v>6.3311700000000005E-3</v>
      </c>
      <c r="P22" s="59">
        <v>5.8360399999999998E-3</v>
      </c>
      <c r="Q22" s="59">
        <v>8.6090699999999999E-3</v>
      </c>
      <c r="R22" s="59">
        <v>9.899521E-2</v>
      </c>
      <c r="S22" s="59">
        <v>5.4612220000000003E-2</v>
      </c>
      <c r="T22" s="59">
        <v>2.8987700900000002</v>
      </c>
      <c r="U22" s="59">
        <v>4.9987199999999999E-3</v>
      </c>
      <c r="V22" s="59">
        <v>9.2743560000000003E-2</v>
      </c>
      <c r="W22" s="59">
        <v>7.0505408000000006E-2</v>
      </c>
      <c r="X22" s="59">
        <v>1.1855119059999999E-2</v>
      </c>
      <c r="Y22" s="59">
        <v>1.549128667E-2</v>
      </c>
      <c r="Z22" s="59">
        <v>6.1832842200000007E-3</v>
      </c>
      <c r="AA22" s="59">
        <v>4.8286113600000003E-3</v>
      </c>
      <c r="AB22" s="59">
        <v>3.8358301309999995E-2</v>
      </c>
      <c r="AC22" s="59" t="s">
        <v>444</v>
      </c>
      <c r="AD22" s="59" t="s">
        <v>442</v>
      </c>
      <c r="AE22" s="60"/>
      <c r="AF22" s="59">
        <v>23950.704253782911</v>
      </c>
      <c r="AG22" s="59">
        <v>15047.871099999998</v>
      </c>
      <c r="AH22" s="59">
        <v>25441.131923925997</v>
      </c>
      <c r="AI22" s="59">
        <v>372.53300000000002</v>
      </c>
      <c r="AJ22" s="59">
        <v>4782.9430000000002</v>
      </c>
      <c r="AK22" s="59" t="s">
        <v>442</v>
      </c>
      <c r="AL22" s="29" t="s">
        <v>49</v>
      </c>
    </row>
    <row r="23" spans="1:38" ht="26.25" customHeight="1" thickBot="1" x14ac:dyDescent="0.3">
      <c r="A23" s="56" t="s">
        <v>70</v>
      </c>
      <c r="B23" s="61" t="s">
        <v>391</v>
      </c>
      <c r="C23" s="57" t="s">
        <v>387</v>
      </c>
      <c r="D23" s="62"/>
      <c r="E23" s="59">
        <v>5.7705992764931962</v>
      </c>
      <c r="F23" s="59">
        <v>1.5720493756141378</v>
      </c>
      <c r="G23" s="59">
        <v>0.16751610583896803</v>
      </c>
      <c r="H23" s="59">
        <v>1.0762423340141998E-3</v>
      </c>
      <c r="I23" s="59" t="s">
        <v>441</v>
      </c>
      <c r="J23" s="59" t="s">
        <v>441</v>
      </c>
      <c r="K23" s="59" t="s">
        <v>441</v>
      </c>
      <c r="L23" s="59" t="s">
        <v>441</v>
      </c>
      <c r="M23" s="59">
        <v>5.4540023405180875</v>
      </c>
      <c r="N23" s="59">
        <v>0.13733785940800003</v>
      </c>
      <c r="O23" s="59">
        <v>2.2398483171596002E-3</v>
      </c>
      <c r="P23" s="59">
        <v>8.9165999999999996E-4</v>
      </c>
      <c r="Q23" s="59">
        <v>1.1867000000000002E-3</v>
      </c>
      <c r="R23" s="59">
        <v>7.3453390333790003E-3</v>
      </c>
      <c r="S23" s="59">
        <v>0.31791615995330003</v>
      </c>
      <c r="T23" s="59">
        <v>1.0111161370910001E-2</v>
      </c>
      <c r="U23" s="59">
        <v>1.3812368353196E-3</v>
      </c>
      <c r="V23" s="59">
        <v>0.17747021772395999</v>
      </c>
      <c r="W23" s="59" t="s">
        <v>443</v>
      </c>
      <c r="X23" s="59">
        <v>4.5816507793900001E-3</v>
      </c>
      <c r="Y23" s="59">
        <v>6.659283556638999E-3</v>
      </c>
      <c r="Z23" s="59" t="s">
        <v>443</v>
      </c>
      <c r="AA23" s="59" t="s">
        <v>443</v>
      </c>
      <c r="AB23" s="59">
        <v>1.1240934338888999E-2</v>
      </c>
      <c r="AC23" s="59" t="s">
        <v>442</v>
      </c>
      <c r="AD23" s="59" t="s">
        <v>442</v>
      </c>
      <c r="AE23" s="60"/>
      <c r="AF23" s="59">
        <v>6013.9600499425096</v>
      </c>
      <c r="AG23" s="59" t="s">
        <v>442</v>
      </c>
      <c r="AH23" s="59" t="s">
        <v>442</v>
      </c>
      <c r="AI23" s="59" t="s">
        <v>442</v>
      </c>
      <c r="AJ23" s="59" t="s">
        <v>442</v>
      </c>
      <c r="AK23" s="59" t="s">
        <v>442</v>
      </c>
      <c r="AL23" s="29" t="s">
        <v>49</v>
      </c>
    </row>
    <row r="24" spans="1:38" ht="26.25" customHeight="1" thickBot="1" x14ac:dyDescent="0.3">
      <c r="A24" s="63" t="s">
        <v>53</v>
      </c>
      <c r="B24" s="61" t="s">
        <v>71</v>
      </c>
      <c r="C24" s="57" t="s">
        <v>72</v>
      </c>
      <c r="D24" s="58"/>
      <c r="E24" s="59">
        <v>4.870801104345043</v>
      </c>
      <c r="F24" s="59">
        <v>0.55630303932824532</v>
      </c>
      <c r="G24" s="59">
        <v>4.0209889138442199</v>
      </c>
      <c r="H24" s="59">
        <v>3.8632721648845278E-2</v>
      </c>
      <c r="I24" s="59" t="s">
        <v>441</v>
      </c>
      <c r="J24" s="59" t="s">
        <v>441</v>
      </c>
      <c r="K24" s="59" t="s">
        <v>441</v>
      </c>
      <c r="L24" s="59" t="s">
        <v>441</v>
      </c>
      <c r="M24" s="59">
        <v>2.5618311386066788</v>
      </c>
      <c r="N24" s="59">
        <v>0.3478183196681035</v>
      </c>
      <c r="O24" s="59">
        <v>2.7448615774427997E-2</v>
      </c>
      <c r="P24" s="59">
        <v>1.3457713817670325E-2</v>
      </c>
      <c r="Q24" s="59">
        <v>2.6767392473245579E-2</v>
      </c>
      <c r="R24" s="59">
        <v>0.24900793880661212</v>
      </c>
      <c r="S24" s="59">
        <v>0.14613328848655593</v>
      </c>
      <c r="T24" s="59">
        <v>6.4256349539668483</v>
      </c>
      <c r="U24" s="59">
        <v>1.7962603208859399E-2</v>
      </c>
      <c r="V24" s="59">
        <v>0.69982451422506453</v>
      </c>
      <c r="W24" s="59">
        <v>0.18977842761999381</v>
      </c>
      <c r="X24" s="59">
        <v>2.3591032131786621E-2</v>
      </c>
      <c r="Y24" s="59">
        <v>3.3434353290702788E-2</v>
      </c>
      <c r="Z24" s="59">
        <v>1.2097259553876449E-2</v>
      </c>
      <c r="AA24" s="59">
        <v>9.5339750973262791E-3</v>
      </c>
      <c r="AB24" s="59">
        <v>7.8656620063692131E-2</v>
      </c>
      <c r="AC24" s="59">
        <v>4.8400653663520001E-3</v>
      </c>
      <c r="AD24" s="59">
        <v>5.3447923032000008E-2</v>
      </c>
      <c r="AE24" s="60"/>
      <c r="AF24" s="59">
        <v>14045.085838498944</v>
      </c>
      <c r="AG24" s="59">
        <v>407.81542960000002</v>
      </c>
      <c r="AH24" s="59">
        <v>29206.901278810001</v>
      </c>
      <c r="AI24" s="59">
        <v>2124.2072000000003</v>
      </c>
      <c r="AJ24" s="59" t="s">
        <v>442</v>
      </c>
      <c r="AK24" s="59" t="s">
        <v>442</v>
      </c>
      <c r="AL24" s="29" t="s">
        <v>49</v>
      </c>
    </row>
    <row r="25" spans="1:38" ht="26.25" customHeight="1" thickBot="1" x14ac:dyDescent="0.3">
      <c r="A25" s="56" t="s">
        <v>73</v>
      </c>
      <c r="B25" s="61" t="s">
        <v>74</v>
      </c>
      <c r="C25" s="64" t="s">
        <v>75</v>
      </c>
      <c r="D25" s="58"/>
      <c r="E25" s="59">
        <v>1.428714638063</v>
      </c>
      <c r="F25" s="59">
        <v>0.12907452498399999</v>
      </c>
      <c r="G25" s="59">
        <v>9.1724983703999993E-2</v>
      </c>
      <c r="H25" s="59" t="s">
        <v>443</v>
      </c>
      <c r="I25" s="59" t="s">
        <v>441</v>
      </c>
      <c r="J25" s="59" t="s">
        <v>441</v>
      </c>
      <c r="K25" s="59" t="s">
        <v>441</v>
      </c>
      <c r="L25" s="59" t="s">
        <v>441</v>
      </c>
      <c r="M25" s="59">
        <v>1.19390539437</v>
      </c>
      <c r="N25" s="59">
        <v>1.88E-6</v>
      </c>
      <c r="O25" s="59">
        <v>1.6E-7</v>
      </c>
      <c r="P25" s="59">
        <v>1.8819999999999999E-5</v>
      </c>
      <c r="Q25" s="59">
        <v>3.1E-7</v>
      </c>
      <c r="R25" s="59">
        <v>3.1359999999999998E-5</v>
      </c>
      <c r="S25" s="59">
        <v>2.0379999999999998E-5</v>
      </c>
      <c r="T25" s="59">
        <v>7.7999999999999994E-7</v>
      </c>
      <c r="U25" s="59">
        <v>3.1E-7</v>
      </c>
      <c r="V25" s="59">
        <v>6.5850000000000001E-5</v>
      </c>
      <c r="W25" s="59" t="s">
        <v>443</v>
      </c>
      <c r="X25" s="59">
        <v>1.040488E-5</v>
      </c>
      <c r="Y25" s="59">
        <v>1.040488E-5</v>
      </c>
      <c r="Z25" s="59">
        <v>1.040488E-5</v>
      </c>
      <c r="AA25" s="59">
        <v>1.040488E-5</v>
      </c>
      <c r="AB25" s="59">
        <v>4.1619529999999999E-5</v>
      </c>
      <c r="AC25" s="59" t="s">
        <v>442</v>
      </c>
      <c r="AD25" s="59" t="s">
        <v>442</v>
      </c>
      <c r="AE25" s="60"/>
      <c r="AF25" s="59">
        <v>4813.4902636925053</v>
      </c>
      <c r="AG25" s="59" t="s">
        <v>442</v>
      </c>
      <c r="AH25" s="59" t="s">
        <v>442</v>
      </c>
      <c r="AI25" s="59" t="s">
        <v>442</v>
      </c>
      <c r="AJ25" s="59" t="s">
        <v>442</v>
      </c>
      <c r="AK25" s="59" t="s">
        <v>442</v>
      </c>
      <c r="AL25" s="29" t="s">
        <v>49</v>
      </c>
    </row>
    <row r="26" spans="1:38" ht="26.25" customHeight="1" thickBot="1" x14ac:dyDescent="0.3">
      <c r="A26" s="56" t="s">
        <v>73</v>
      </c>
      <c r="B26" s="56" t="s">
        <v>76</v>
      </c>
      <c r="C26" s="57" t="s">
        <v>77</v>
      </c>
      <c r="D26" s="58"/>
      <c r="E26" s="59">
        <v>1.2874249859999999E-2</v>
      </c>
      <c r="F26" s="59">
        <v>2.4159434634999997E-2</v>
      </c>
      <c r="G26" s="59">
        <v>1.293866494E-3</v>
      </c>
      <c r="H26" s="59" t="s">
        <v>443</v>
      </c>
      <c r="I26" s="59" t="s">
        <v>441</v>
      </c>
      <c r="J26" s="59" t="s">
        <v>441</v>
      </c>
      <c r="K26" s="59" t="s">
        <v>441</v>
      </c>
      <c r="L26" s="59" t="s">
        <v>441</v>
      </c>
      <c r="M26" s="59">
        <v>1.0521874973359999</v>
      </c>
      <c r="N26" s="59">
        <v>3.865582E-2</v>
      </c>
      <c r="O26" s="59">
        <v>5.9999999999999997E-7</v>
      </c>
      <c r="P26" s="59">
        <v>5.0499999999999999E-6</v>
      </c>
      <c r="Q26" s="59">
        <v>9.0000000000000012E-8</v>
      </c>
      <c r="R26" s="59">
        <v>8.4999999999999999E-6</v>
      </c>
      <c r="S26" s="59">
        <v>7.1500000000000002E-6</v>
      </c>
      <c r="T26" s="59">
        <v>8.6000000000000002E-7</v>
      </c>
      <c r="U26" s="59">
        <v>9.0000000000000012E-8</v>
      </c>
      <c r="V26" s="59">
        <v>1.2759999999999998E-4</v>
      </c>
      <c r="W26" s="59" t="s">
        <v>443</v>
      </c>
      <c r="X26" s="59">
        <v>1.13933E-6</v>
      </c>
      <c r="Y26" s="59">
        <v>1.13933E-6</v>
      </c>
      <c r="Z26" s="59">
        <v>1.13933E-6</v>
      </c>
      <c r="AA26" s="59">
        <v>1.13933E-6</v>
      </c>
      <c r="AB26" s="59">
        <v>4.5572999999999995E-6</v>
      </c>
      <c r="AC26" s="59" t="s">
        <v>442</v>
      </c>
      <c r="AD26" s="59" t="s">
        <v>442</v>
      </c>
      <c r="AE26" s="60"/>
      <c r="AF26" s="59">
        <v>87.033159048532184</v>
      </c>
      <c r="AG26" s="59" t="s">
        <v>442</v>
      </c>
      <c r="AH26" s="59" t="s">
        <v>442</v>
      </c>
      <c r="AI26" s="59" t="s">
        <v>442</v>
      </c>
      <c r="AJ26" s="59" t="s">
        <v>442</v>
      </c>
      <c r="AK26" s="59" t="s">
        <v>442</v>
      </c>
      <c r="AL26" s="29" t="s">
        <v>49</v>
      </c>
    </row>
    <row r="27" spans="1:38" ht="26.25" customHeight="1" thickBot="1" x14ac:dyDescent="0.3">
      <c r="A27" s="56" t="s">
        <v>78</v>
      </c>
      <c r="B27" s="56" t="s">
        <v>79</v>
      </c>
      <c r="C27" s="57" t="s">
        <v>80</v>
      </c>
      <c r="D27" s="58"/>
      <c r="E27" s="59">
        <v>83.472730320048626</v>
      </c>
      <c r="F27" s="59">
        <v>45.852379649226187</v>
      </c>
      <c r="G27" s="59">
        <v>2.6038478141719503</v>
      </c>
      <c r="H27" s="59">
        <v>1.4749052333829127</v>
      </c>
      <c r="I27" s="59" t="s">
        <v>441</v>
      </c>
      <c r="J27" s="59" t="s">
        <v>441</v>
      </c>
      <c r="K27" s="59" t="s">
        <v>441</v>
      </c>
      <c r="L27" s="59" t="s">
        <v>441</v>
      </c>
      <c r="M27" s="59">
        <v>376.04050002140377</v>
      </c>
      <c r="N27" s="59">
        <v>65.893925775257458</v>
      </c>
      <c r="O27" s="59">
        <v>5.8308295171327477E-4</v>
      </c>
      <c r="P27" s="59">
        <v>3.2002885129499066E-2</v>
      </c>
      <c r="Q27" s="59">
        <v>9.2773464140968539E-4</v>
      </c>
      <c r="R27" s="59">
        <v>3.307864221258526E-2</v>
      </c>
      <c r="S27" s="59">
        <v>2.2838535546227133E-2</v>
      </c>
      <c r="T27" s="59">
        <v>5.9088007371060668E-3</v>
      </c>
      <c r="U27" s="59">
        <v>6.8930337939282081E-4</v>
      </c>
      <c r="V27" s="59">
        <v>0.1169216704302018</v>
      </c>
      <c r="W27" s="59">
        <v>2.9594397999999997</v>
      </c>
      <c r="X27" s="59">
        <v>8.0437711810800006E-2</v>
      </c>
      <c r="Y27" s="59">
        <v>9.6802725758900005E-2</v>
      </c>
      <c r="Z27" s="59">
        <v>6.7916962709700004E-2</v>
      </c>
      <c r="AA27" s="59">
        <v>8.8128716146399999E-2</v>
      </c>
      <c r="AB27" s="59">
        <v>0.33328611642579997</v>
      </c>
      <c r="AC27" s="59">
        <v>2.9594394E-3</v>
      </c>
      <c r="AD27" s="59">
        <v>6.0655629999999995E-4</v>
      </c>
      <c r="AE27" s="60"/>
      <c r="AF27" s="59">
        <v>199449.53983082692</v>
      </c>
      <c r="AG27" s="59" t="s">
        <v>442</v>
      </c>
      <c r="AH27" s="59" t="s">
        <v>442</v>
      </c>
      <c r="AI27" s="59" t="s">
        <v>442</v>
      </c>
      <c r="AJ27" s="59" t="s">
        <v>442</v>
      </c>
      <c r="AK27" s="59" t="s">
        <v>442</v>
      </c>
      <c r="AL27" s="29" t="s">
        <v>49</v>
      </c>
    </row>
    <row r="28" spans="1:38" ht="26.25" customHeight="1" thickBot="1" x14ac:dyDescent="0.3">
      <c r="A28" s="56" t="s">
        <v>78</v>
      </c>
      <c r="B28" s="56" t="s">
        <v>81</v>
      </c>
      <c r="C28" s="57" t="s">
        <v>82</v>
      </c>
      <c r="D28" s="58"/>
      <c r="E28" s="59">
        <v>8.6966159588040703</v>
      </c>
      <c r="F28" s="59">
        <v>1.1741158424238087</v>
      </c>
      <c r="G28" s="59">
        <v>0.46519870683951986</v>
      </c>
      <c r="H28" s="59">
        <v>1.2559130151610427E-2</v>
      </c>
      <c r="I28" s="59" t="s">
        <v>441</v>
      </c>
      <c r="J28" s="59" t="s">
        <v>441</v>
      </c>
      <c r="K28" s="59" t="s">
        <v>441</v>
      </c>
      <c r="L28" s="59" t="s">
        <v>441</v>
      </c>
      <c r="M28" s="59">
        <v>9.3651976329267761</v>
      </c>
      <c r="N28" s="59">
        <v>0.61160756091027757</v>
      </c>
      <c r="O28" s="59">
        <v>3.0468900895615937E-5</v>
      </c>
      <c r="P28" s="59">
        <v>2.9531859477554931E-3</v>
      </c>
      <c r="Q28" s="59">
        <v>5.872566141379349E-5</v>
      </c>
      <c r="R28" s="59">
        <v>4.5669502677042782E-3</v>
      </c>
      <c r="S28" s="59">
        <v>3.0686330130289944E-3</v>
      </c>
      <c r="T28" s="59">
        <v>1.550577092440394E-4</v>
      </c>
      <c r="U28" s="59">
        <v>5.6513521036355119E-5</v>
      </c>
      <c r="V28" s="59">
        <v>1.0106069575220769E-2</v>
      </c>
      <c r="W28" s="59">
        <v>0.26031369999999998</v>
      </c>
      <c r="X28" s="59">
        <v>1.1600375412600001E-2</v>
      </c>
      <c r="Y28" s="59">
        <v>1.30622311091E-2</v>
      </c>
      <c r="Z28" s="59">
        <v>1.01764074107E-2</v>
      </c>
      <c r="AA28" s="59">
        <v>1.09137261981E-2</v>
      </c>
      <c r="AB28" s="59">
        <v>4.57527401305E-2</v>
      </c>
      <c r="AC28" s="59">
        <v>2.6031380000000003E-4</v>
      </c>
      <c r="AD28" s="59">
        <v>5.7440099999999999E-5</v>
      </c>
      <c r="AE28" s="60"/>
      <c r="AF28" s="59">
        <v>23207.843466997099</v>
      </c>
      <c r="AG28" s="59" t="s">
        <v>442</v>
      </c>
      <c r="AH28" s="59" t="s">
        <v>444</v>
      </c>
      <c r="AI28" s="59" t="s">
        <v>442</v>
      </c>
      <c r="AJ28" s="59" t="s">
        <v>442</v>
      </c>
      <c r="AK28" s="59" t="s">
        <v>442</v>
      </c>
      <c r="AL28" s="29" t="s">
        <v>49</v>
      </c>
    </row>
    <row r="29" spans="1:38" ht="26.25" customHeight="1" thickBot="1" x14ac:dyDescent="0.3">
      <c r="A29" s="56" t="s">
        <v>78</v>
      </c>
      <c r="B29" s="56" t="s">
        <v>83</v>
      </c>
      <c r="C29" s="57" t="s">
        <v>84</v>
      </c>
      <c r="D29" s="58"/>
      <c r="E29" s="59">
        <v>76.18625074212207</v>
      </c>
      <c r="F29" s="59">
        <v>3.8220960380400184</v>
      </c>
      <c r="G29" s="59">
        <v>1.8189303932100533</v>
      </c>
      <c r="H29" s="59">
        <v>2.4170986179663408E-2</v>
      </c>
      <c r="I29" s="59" t="s">
        <v>441</v>
      </c>
      <c r="J29" s="59" t="s">
        <v>441</v>
      </c>
      <c r="K29" s="59" t="s">
        <v>441</v>
      </c>
      <c r="L29" s="59" t="s">
        <v>441</v>
      </c>
      <c r="M29" s="59">
        <v>16.918081173300827</v>
      </c>
      <c r="N29" s="59">
        <v>1.8824031799644581E-2</v>
      </c>
      <c r="O29" s="59">
        <v>1.0346580208040863E-4</v>
      </c>
      <c r="P29" s="59">
        <v>1.0959328151729963E-2</v>
      </c>
      <c r="Q29" s="59">
        <v>2.0686722921047049E-4</v>
      </c>
      <c r="R29" s="59">
        <v>1.7571354492423401E-2</v>
      </c>
      <c r="S29" s="59">
        <v>1.1783320821253121E-2</v>
      </c>
      <c r="T29" s="59">
        <v>4.1482883257683691E-4</v>
      </c>
      <c r="U29" s="59">
        <v>2.0680285426012365E-4</v>
      </c>
      <c r="V29" s="59">
        <v>3.7222582518311856E-2</v>
      </c>
      <c r="W29" s="59">
        <v>0.52393149999999999</v>
      </c>
      <c r="X29" s="59">
        <v>7.4861083509E-3</v>
      </c>
      <c r="Y29" s="59">
        <v>4.5332545015699999E-2</v>
      </c>
      <c r="Z29" s="59">
        <v>5.0655999843799995E-2</v>
      </c>
      <c r="AA29" s="59">
        <v>1.1645057434900002E-2</v>
      </c>
      <c r="AB29" s="59">
        <v>0.11511971064530001</v>
      </c>
      <c r="AC29" s="59">
        <v>3.4472240000000003E-4</v>
      </c>
      <c r="AD29" s="59">
        <v>9.8938100000000001E-5</v>
      </c>
      <c r="AE29" s="60"/>
      <c r="AF29" s="59">
        <v>88267.688347023199</v>
      </c>
      <c r="AG29" s="59" t="s">
        <v>442</v>
      </c>
      <c r="AH29" s="59">
        <v>18.837474649299999</v>
      </c>
      <c r="AI29" s="59" t="s">
        <v>442</v>
      </c>
      <c r="AJ29" s="59" t="s">
        <v>442</v>
      </c>
      <c r="AK29" s="59" t="s">
        <v>442</v>
      </c>
      <c r="AL29" s="29" t="s">
        <v>49</v>
      </c>
    </row>
    <row r="30" spans="1:38" ht="26.25" customHeight="1" thickBot="1" x14ac:dyDescent="0.3">
      <c r="A30" s="56" t="s">
        <v>78</v>
      </c>
      <c r="B30" s="56" t="s">
        <v>85</v>
      </c>
      <c r="C30" s="57" t="s">
        <v>86</v>
      </c>
      <c r="D30" s="58"/>
      <c r="E30" s="59">
        <v>0.42213527985168131</v>
      </c>
      <c r="F30" s="59">
        <v>7.1525872384583176</v>
      </c>
      <c r="G30" s="59">
        <v>1.9099881914820663E-2</v>
      </c>
      <c r="H30" s="59">
        <v>2.9856054340389902E-3</v>
      </c>
      <c r="I30" s="59" t="s">
        <v>441</v>
      </c>
      <c r="J30" s="59" t="s">
        <v>441</v>
      </c>
      <c r="K30" s="59" t="s">
        <v>441</v>
      </c>
      <c r="L30" s="59" t="s">
        <v>441</v>
      </c>
      <c r="M30" s="59">
        <v>33.625611249325679</v>
      </c>
      <c r="N30" s="59">
        <v>1.713795281487704</v>
      </c>
      <c r="O30" s="59">
        <v>2.0682287846402591E-3</v>
      </c>
      <c r="P30" s="59">
        <v>5.3950965149006391E-4</v>
      </c>
      <c r="Q30" s="59">
        <v>1.8603781085864273E-5</v>
      </c>
      <c r="R30" s="59">
        <v>9.0467899877140941E-3</v>
      </c>
      <c r="S30" s="59">
        <v>0.35103187104236688</v>
      </c>
      <c r="T30" s="59">
        <v>1.4519887662950483E-2</v>
      </c>
      <c r="U30" s="59">
        <v>2.0592120027809768E-3</v>
      </c>
      <c r="V30" s="59">
        <v>0.20501417557188817</v>
      </c>
      <c r="W30" s="59">
        <v>4.0639300000000003E-2</v>
      </c>
      <c r="X30" s="59">
        <v>6.1926350190000007E-4</v>
      </c>
      <c r="Y30" s="59">
        <v>1.1353109148000001E-3</v>
      </c>
      <c r="Z30" s="59">
        <v>3.8704114550000004E-4</v>
      </c>
      <c r="AA30" s="59">
        <v>1.3288290589999999E-3</v>
      </c>
      <c r="AB30" s="59">
        <v>3.4704446211999999E-3</v>
      </c>
      <c r="AC30" s="59">
        <v>4.0639400000000003E-5</v>
      </c>
      <c r="AD30" s="59">
        <v>4.0638600000000001E-5</v>
      </c>
      <c r="AE30" s="60"/>
      <c r="AF30" s="59">
        <v>2714.5397108420002</v>
      </c>
      <c r="AG30" s="59" t="s">
        <v>442</v>
      </c>
      <c r="AH30" s="59" t="s">
        <v>442</v>
      </c>
      <c r="AI30" s="59" t="s">
        <v>442</v>
      </c>
      <c r="AJ30" s="59" t="s">
        <v>442</v>
      </c>
      <c r="AK30" s="59" t="s">
        <v>442</v>
      </c>
      <c r="AL30" s="29" t="s">
        <v>49</v>
      </c>
    </row>
    <row r="31" spans="1:38" ht="26.25" customHeight="1" thickBot="1" x14ac:dyDescent="0.3">
      <c r="A31" s="56" t="s">
        <v>78</v>
      </c>
      <c r="B31" s="56" t="s">
        <v>87</v>
      </c>
      <c r="C31" s="57" t="s">
        <v>88</v>
      </c>
      <c r="D31" s="58"/>
      <c r="E31" s="59" t="s">
        <v>442</v>
      </c>
      <c r="F31" s="59">
        <v>7.5117882716061644</v>
      </c>
      <c r="G31" s="59" t="s">
        <v>442</v>
      </c>
      <c r="H31" s="59" t="s">
        <v>442</v>
      </c>
      <c r="I31" s="59" t="s">
        <v>441</v>
      </c>
      <c r="J31" s="59" t="s">
        <v>441</v>
      </c>
      <c r="K31" s="59" t="s">
        <v>441</v>
      </c>
      <c r="L31" s="59" t="s">
        <v>441</v>
      </c>
      <c r="M31" s="59" t="s">
        <v>442</v>
      </c>
      <c r="N31" s="59" t="s">
        <v>442</v>
      </c>
      <c r="O31" s="59" t="s">
        <v>442</v>
      </c>
      <c r="P31" s="59" t="s">
        <v>442</v>
      </c>
      <c r="Q31" s="59" t="s">
        <v>442</v>
      </c>
      <c r="R31" s="59" t="s">
        <v>442</v>
      </c>
      <c r="S31" s="59" t="s">
        <v>442</v>
      </c>
      <c r="T31" s="59" t="s">
        <v>442</v>
      </c>
      <c r="U31" s="59" t="s">
        <v>442</v>
      </c>
      <c r="V31" s="59" t="s">
        <v>442</v>
      </c>
      <c r="W31" s="59" t="s">
        <v>442</v>
      </c>
      <c r="X31" s="59" t="s">
        <v>442</v>
      </c>
      <c r="Y31" s="59" t="s">
        <v>442</v>
      </c>
      <c r="Z31" s="59" t="s">
        <v>442</v>
      </c>
      <c r="AA31" s="59" t="s">
        <v>442</v>
      </c>
      <c r="AB31" s="59" t="s">
        <v>442</v>
      </c>
      <c r="AC31" s="59" t="s">
        <v>442</v>
      </c>
      <c r="AD31" s="59" t="s">
        <v>442</v>
      </c>
      <c r="AE31" s="60"/>
      <c r="AF31" s="59">
        <v>348.55028099009996</v>
      </c>
      <c r="AG31" s="59" t="s">
        <v>442</v>
      </c>
      <c r="AH31" s="59" t="s">
        <v>442</v>
      </c>
      <c r="AI31" s="59" t="s">
        <v>442</v>
      </c>
      <c r="AJ31" s="59" t="s">
        <v>442</v>
      </c>
      <c r="AK31" s="59" t="s">
        <v>442</v>
      </c>
      <c r="AL31" s="29" t="s">
        <v>49</v>
      </c>
    </row>
    <row r="32" spans="1:38" ht="26.25" customHeight="1" thickBot="1" x14ac:dyDescent="0.3">
      <c r="A32" s="56" t="s">
        <v>78</v>
      </c>
      <c r="B32" s="56" t="s">
        <v>89</v>
      </c>
      <c r="C32" s="57" t="s">
        <v>90</v>
      </c>
      <c r="D32" s="58"/>
      <c r="E32" s="59" t="s">
        <v>442</v>
      </c>
      <c r="F32" s="59" t="s">
        <v>442</v>
      </c>
      <c r="G32" s="59" t="s">
        <v>442</v>
      </c>
      <c r="H32" s="59" t="s">
        <v>442</v>
      </c>
      <c r="I32" s="59" t="s">
        <v>441</v>
      </c>
      <c r="J32" s="59" t="s">
        <v>441</v>
      </c>
      <c r="K32" s="59" t="s">
        <v>441</v>
      </c>
      <c r="L32" s="59" t="s">
        <v>441</v>
      </c>
      <c r="M32" s="59" t="s">
        <v>442</v>
      </c>
      <c r="N32" s="59">
        <v>8.0099829288301763</v>
      </c>
      <c r="O32" s="59">
        <v>3.559888304402925E-2</v>
      </c>
      <c r="P32" s="59" t="s">
        <v>443</v>
      </c>
      <c r="Q32" s="59">
        <v>9.1796917974914405E-2</v>
      </c>
      <c r="R32" s="59">
        <v>2.9841000540710718</v>
      </c>
      <c r="S32" s="59">
        <v>65.472579724747646</v>
      </c>
      <c r="T32" s="59">
        <v>0.46186642435647485</v>
      </c>
      <c r="U32" s="59">
        <v>5.5386499095220643E-2</v>
      </c>
      <c r="V32" s="59">
        <v>22.17180325322812</v>
      </c>
      <c r="W32" s="59" t="s">
        <v>443</v>
      </c>
      <c r="X32" s="59" t="s">
        <v>443</v>
      </c>
      <c r="Y32" s="59" t="s">
        <v>443</v>
      </c>
      <c r="Z32" s="59" t="s">
        <v>443</v>
      </c>
      <c r="AA32" s="59" t="s">
        <v>443</v>
      </c>
      <c r="AB32" s="59" t="s">
        <v>443</v>
      </c>
      <c r="AC32" s="59" t="s">
        <v>443</v>
      </c>
      <c r="AD32" s="59" t="s">
        <v>443</v>
      </c>
      <c r="AE32" s="60"/>
      <c r="AF32" s="59" t="s">
        <v>442</v>
      </c>
      <c r="AG32" s="59" t="s">
        <v>442</v>
      </c>
      <c r="AH32" s="59" t="s">
        <v>442</v>
      </c>
      <c r="AI32" s="59" t="s">
        <v>442</v>
      </c>
      <c r="AJ32" s="59" t="s">
        <v>442</v>
      </c>
      <c r="AK32" s="59">
        <v>95829.722235190566</v>
      </c>
      <c r="AL32" s="29" t="s">
        <v>411</v>
      </c>
    </row>
    <row r="33" spans="1:38" ht="26.25" customHeight="1" thickBot="1" x14ac:dyDescent="0.3">
      <c r="A33" s="56" t="s">
        <v>78</v>
      </c>
      <c r="B33" s="56" t="s">
        <v>91</v>
      </c>
      <c r="C33" s="57" t="s">
        <v>92</v>
      </c>
      <c r="D33" s="58"/>
      <c r="E33" s="59" t="s">
        <v>442</v>
      </c>
      <c r="F33" s="59" t="s">
        <v>442</v>
      </c>
      <c r="G33" s="59" t="s">
        <v>442</v>
      </c>
      <c r="H33" s="59" t="s">
        <v>442</v>
      </c>
      <c r="I33" s="59" t="s">
        <v>441</v>
      </c>
      <c r="J33" s="59" t="s">
        <v>441</v>
      </c>
      <c r="K33" s="59" t="s">
        <v>441</v>
      </c>
      <c r="L33" s="59" t="s">
        <v>441</v>
      </c>
      <c r="M33" s="59" t="s">
        <v>442</v>
      </c>
      <c r="N33" s="59" t="s">
        <v>443</v>
      </c>
      <c r="O33" s="59" t="s">
        <v>443</v>
      </c>
      <c r="P33" s="59" t="s">
        <v>443</v>
      </c>
      <c r="Q33" s="59" t="s">
        <v>443</v>
      </c>
      <c r="R33" s="59" t="s">
        <v>443</v>
      </c>
      <c r="S33" s="59" t="s">
        <v>443</v>
      </c>
      <c r="T33" s="59" t="s">
        <v>443</v>
      </c>
      <c r="U33" s="59" t="s">
        <v>443</v>
      </c>
      <c r="V33" s="59" t="s">
        <v>443</v>
      </c>
      <c r="W33" s="59" t="s">
        <v>442</v>
      </c>
      <c r="X33" s="59" t="s">
        <v>442</v>
      </c>
      <c r="Y33" s="59" t="s">
        <v>442</v>
      </c>
      <c r="Z33" s="59" t="s">
        <v>442</v>
      </c>
      <c r="AA33" s="59" t="s">
        <v>442</v>
      </c>
      <c r="AB33" s="59" t="s">
        <v>442</v>
      </c>
      <c r="AC33" s="59" t="s">
        <v>443</v>
      </c>
      <c r="AD33" s="59" t="s">
        <v>443</v>
      </c>
      <c r="AE33" s="60"/>
      <c r="AF33" s="59" t="s">
        <v>442</v>
      </c>
      <c r="AG33" s="59" t="s">
        <v>442</v>
      </c>
      <c r="AH33" s="59" t="s">
        <v>442</v>
      </c>
      <c r="AI33" s="59" t="s">
        <v>442</v>
      </c>
      <c r="AJ33" s="59" t="s">
        <v>442</v>
      </c>
      <c r="AK33" s="59">
        <v>95829.722235190566</v>
      </c>
      <c r="AL33" s="29" t="s">
        <v>411</v>
      </c>
    </row>
    <row r="34" spans="1:38" ht="26.25" customHeight="1" thickBot="1" x14ac:dyDescent="0.3">
      <c r="A34" s="56" t="s">
        <v>70</v>
      </c>
      <c r="B34" s="56" t="s">
        <v>93</v>
      </c>
      <c r="C34" s="57" t="s">
        <v>94</v>
      </c>
      <c r="D34" s="58"/>
      <c r="E34" s="59">
        <v>3.4557945587952004</v>
      </c>
      <c r="F34" s="59">
        <v>0.29927554225055997</v>
      </c>
      <c r="G34" s="59">
        <v>0.13500976161</v>
      </c>
      <c r="H34" s="59">
        <v>4.5750145893040005E-4</v>
      </c>
      <c r="I34" s="59" t="s">
        <v>441</v>
      </c>
      <c r="J34" s="59" t="s">
        <v>441</v>
      </c>
      <c r="K34" s="59" t="s">
        <v>441</v>
      </c>
      <c r="L34" s="59" t="s">
        <v>441</v>
      </c>
      <c r="M34" s="59">
        <v>1.48456994685912</v>
      </c>
      <c r="N34" s="59">
        <v>4.36148E-3</v>
      </c>
      <c r="O34" s="59">
        <v>5.3915579598639999E-4</v>
      </c>
      <c r="P34" s="59">
        <v>1.4574E-3</v>
      </c>
      <c r="Q34" s="59">
        <v>1.93962E-3</v>
      </c>
      <c r="R34" s="59">
        <v>2.6956185847303998E-3</v>
      </c>
      <c r="S34" s="59">
        <v>1.986364193635632</v>
      </c>
      <c r="T34" s="59">
        <v>3.7738490941024E-3</v>
      </c>
      <c r="U34" s="59">
        <v>5.3915579598639999E-4</v>
      </c>
      <c r="V34" s="59">
        <v>5.3912356694608005E-2</v>
      </c>
      <c r="W34" s="59">
        <v>1.5461887999999999</v>
      </c>
      <c r="X34" s="59">
        <v>3.8322202753584E-3</v>
      </c>
      <c r="Y34" s="59">
        <v>4.3764271547303999E-3</v>
      </c>
      <c r="Z34" s="59">
        <v>1.9204260999999999E-3</v>
      </c>
      <c r="AA34" s="59">
        <v>1.9826151E-4</v>
      </c>
      <c r="AB34" s="59">
        <v>1.03273341600888E-2</v>
      </c>
      <c r="AC34" s="59" t="s">
        <v>442</v>
      </c>
      <c r="AD34" s="59" t="s">
        <v>442</v>
      </c>
      <c r="AE34" s="60"/>
      <c r="AF34" s="59">
        <v>2310.6862201044632</v>
      </c>
      <c r="AG34" s="59" t="s">
        <v>442</v>
      </c>
      <c r="AH34" s="59" t="s">
        <v>442</v>
      </c>
      <c r="AI34" s="59" t="s">
        <v>442</v>
      </c>
      <c r="AJ34" s="59" t="s">
        <v>442</v>
      </c>
      <c r="AK34" s="59" t="s">
        <v>442</v>
      </c>
      <c r="AL34" s="29" t="s">
        <v>49</v>
      </c>
    </row>
    <row r="35" spans="1:38" s="3" customFormat="1" ht="26.25" customHeight="1" thickBot="1" x14ac:dyDescent="0.3">
      <c r="A35" s="56" t="s">
        <v>95</v>
      </c>
      <c r="B35" s="56" t="s">
        <v>96</v>
      </c>
      <c r="C35" s="57" t="s">
        <v>97</v>
      </c>
      <c r="D35" s="58"/>
      <c r="E35" s="59">
        <v>2.383338054998112</v>
      </c>
      <c r="F35" s="59">
        <v>0.10698392142392968</v>
      </c>
      <c r="G35" s="59">
        <v>0.90345463682561034</v>
      </c>
      <c r="H35" s="59">
        <v>3.8049023179584438E-4</v>
      </c>
      <c r="I35" s="59" t="s">
        <v>441</v>
      </c>
      <c r="J35" s="59" t="s">
        <v>441</v>
      </c>
      <c r="K35" s="59" t="s">
        <v>441</v>
      </c>
      <c r="L35" s="59" t="s">
        <v>441</v>
      </c>
      <c r="M35" s="59">
        <v>0.53211814460314422</v>
      </c>
      <c r="N35" s="59">
        <v>4.2727728498270293E-3</v>
      </c>
      <c r="O35" s="59">
        <v>4.6220590416855007E-4</v>
      </c>
      <c r="P35" s="59">
        <v>1.8569574714269101E-3</v>
      </c>
      <c r="Q35" s="59">
        <v>3.5335311923476698E-3</v>
      </c>
      <c r="R35" s="59" t="s">
        <v>443</v>
      </c>
      <c r="S35" s="59">
        <v>3.5335311923476703E-3</v>
      </c>
      <c r="T35" s="59">
        <v>0.10728779788382672</v>
      </c>
      <c r="U35" s="59">
        <v>8.5455456996542216E-3</v>
      </c>
      <c r="V35" s="59">
        <v>2.101457805727696E-2</v>
      </c>
      <c r="W35" s="59" t="s">
        <v>443</v>
      </c>
      <c r="X35" s="59">
        <v>1.7360636709712498E-3</v>
      </c>
      <c r="Y35" s="59">
        <v>1.7244347936744299E-3</v>
      </c>
      <c r="Z35" s="59">
        <v>6.6320576455212998E-4</v>
      </c>
      <c r="AA35" s="59" t="s">
        <v>443</v>
      </c>
      <c r="AB35" s="59">
        <v>4.1237042291978297E-3</v>
      </c>
      <c r="AC35" s="59" t="s">
        <v>442</v>
      </c>
      <c r="AD35" s="59" t="s">
        <v>442</v>
      </c>
      <c r="AE35" s="60"/>
      <c r="AF35" s="59">
        <v>1618.7348973292662</v>
      </c>
      <c r="AG35" s="59" t="s">
        <v>442</v>
      </c>
      <c r="AH35" s="59" t="s">
        <v>442</v>
      </c>
      <c r="AI35" s="59" t="s">
        <v>442</v>
      </c>
      <c r="AJ35" s="59" t="s">
        <v>442</v>
      </c>
      <c r="AK35" s="59" t="s">
        <v>442</v>
      </c>
      <c r="AL35" s="29" t="s">
        <v>49</v>
      </c>
    </row>
    <row r="36" spans="1:38" ht="26.25" customHeight="1" thickBot="1" x14ac:dyDescent="0.3">
      <c r="A36" s="56" t="s">
        <v>95</v>
      </c>
      <c r="B36" s="56" t="s">
        <v>98</v>
      </c>
      <c r="C36" s="57" t="s">
        <v>99</v>
      </c>
      <c r="D36" s="58"/>
      <c r="E36" s="59">
        <v>5.470249071620982</v>
      </c>
      <c r="F36" s="59">
        <v>0.45016119751086969</v>
      </c>
      <c r="G36" s="59">
        <v>0.38262498859942534</v>
      </c>
      <c r="H36" s="59">
        <v>1.202610625483E-3</v>
      </c>
      <c r="I36" s="59" t="s">
        <v>441</v>
      </c>
      <c r="J36" s="59" t="s">
        <v>441</v>
      </c>
      <c r="K36" s="59" t="s">
        <v>441</v>
      </c>
      <c r="L36" s="59" t="s">
        <v>441</v>
      </c>
      <c r="M36" s="59">
        <v>1.6210964343133769</v>
      </c>
      <c r="N36" s="59">
        <v>1.1804046085894811E-2</v>
      </c>
      <c r="O36" s="59">
        <v>9.5611495324113955E-4</v>
      </c>
      <c r="P36" s="59">
        <v>3.5746521321624184E-3</v>
      </c>
      <c r="Q36" s="59">
        <v>4.7653649495135574E-3</v>
      </c>
      <c r="R36" s="59">
        <v>4.7805847662166986E-3</v>
      </c>
      <c r="S36" s="59">
        <v>6.0924555885289271E-2</v>
      </c>
      <c r="T36" s="59">
        <v>9.5611655324180936E-2</v>
      </c>
      <c r="U36" s="59">
        <v>9.0805323737693927E-3</v>
      </c>
      <c r="V36" s="59">
        <v>0.11473399438902676</v>
      </c>
      <c r="W36" s="59">
        <v>7.9790967255813984E-5</v>
      </c>
      <c r="X36" s="59">
        <v>6.7135773948246288E-3</v>
      </c>
      <c r="Y36" s="59">
        <v>6.7182445312711407E-3</v>
      </c>
      <c r="Z36" s="59">
        <v>2.504926247111139E-3</v>
      </c>
      <c r="AA36" s="59">
        <v>3.0948632055813953E-5</v>
      </c>
      <c r="AB36" s="59">
        <v>1.5967437275262723E-2</v>
      </c>
      <c r="AC36" s="59">
        <v>2.4766713644651162E-3</v>
      </c>
      <c r="AD36" s="59">
        <v>1.1721688981209302E-3</v>
      </c>
      <c r="AE36" s="60"/>
      <c r="AF36" s="59">
        <v>4102.1842964000007</v>
      </c>
      <c r="AG36" s="59" t="s">
        <v>442</v>
      </c>
      <c r="AH36" s="59" t="s">
        <v>442</v>
      </c>
      <c r="AI36" s="59" t="s">
        <v>442</v>
      </c>
      <c r="AJ36" s="59" t="s">
        <v>442</v>
      </c>
      <c r="AK36" s="59" t="s">
        <v>442</v>
      </c>
      <c r="AL36" s="29" t="s">
        <v>49</v>
      </c>
    </row>
    <row r="37" spans="1:38" ht="26.25" customHeight="1" thickBot="1" x14ac:dyDescent="0.3">
      <c r="A37" s="56" t="s">
        <v>70</v>
      </c>
      <c r="B37" s="56" t="s">
        <v>100</v>
      </c>
      <c r="C37" s="57" t="s">
        <v>397</v>
      </c>
      <c r="D37" s="58"/>
      <c r="E37" s="59">
        <v>0.54211954299999998</v>
      </c>
      <c r="F37" s="59">
        <v>2.71392790016034E-2</v>
      </c>
      <c r="G37" s="59">
        <v>1.2097240000000001E-3</v>
      </c>
      <c r="H37" s="59" t="s">
        <v>443</v>
      </c>
      <c r="I37" s="59" t="s">
        <v>441</v>
      </c>
      <c r="J37" s="59" t="s">
        <v>441</v>
      </c>
      <c r="K37" s="59" t="s">
        <v>441</v>
      </c>
      <c r="L37" s="59" t="s">
        <v>441</v>
      </c>
      <c r="M37" s="59">
        <v>0.171570895</v>
      </c>
      <c r="N37" s="59">
        <v>1.4069999999999999E-5</v>
      </c>
      <c r="O37" s="59">
        <v>4.0999999999999999E-7</v>
      </c>
      <c r="P37" s="59">
        <v>3.0099E-4</v>
      </c>
      <c r="Q37" s="59">
        <v>4.6109999999999997E-5</v>
      </c>
      <c r="R37" s="59">
        <v>5.9899999999999994E-6</v>
      </c>
      <c r="S37" s="59">
        <v>1.1999999999999999E-6</v>
      </c>
      <c r="T37" s="59">
        <v>5.9899999999999994E-6</v>
      </c>
      <c r="U37" s="59">
        <v>2.6740000000000001E-5</v>
      </c>
      <c r="V37" s="59">
        <v>3.366E-4</v>
      </c>
      <c r="W37" s="59" t="s">
        <v>442</v>
      </c>
      <c r="X37" s="59" t="s">
        <v>442</v>
      </c>
      <c r="Y37" s="59" t="s">
        <v>442</v>
      </c>
      <c r="Z37" s="59" t="s">
        <v>442</v>
      </c>
      <c r="AA37" s="59" t="s">
        <v>442</v>
      </c>
      <c r="AB37" s="59" t="s">
        <v>442</v>
      </c>
      <c r="AC37" s="59" t="s">
        <v>442</v>
      </c>
      <c r="AD37" s="59" t="s">
        <v>442</v>
      </c>
      <c r="AE37" s="60"/>
      <c r="AF37" s="59" t="s">
        <v>442</v>
      </c>
      <c r="AG37" s="59" t="s">
        <v>442</v>
      </c>
      <c r="AH37" s="59">
        <v>2043.0026865021218</v>
      </c>
      <c r="AI37" s="59" t="s">
        <v>442</v>
      </c>
      <c r="AJ37" s="59" t="s">
        <v>442</v>
      </c>
      <c r="AK37" s="59" t="s">
        <v>442</v>
      </c>
      <c r="AL37" s="29" t="s">
        <v>49</v>
      </c>
    </row>
    <row r="38" spans="1:38" ht="26.25" customHeight="1" thickBot="1" x14ac:dyDescent="0.3">
      <c r="A38" s="56" t="s">
        <v>70</v>
      </c>
      <c r="B38" s="56" t="s">
        <v>101</v>
      </c>
      <c r="C38" s="57" t="s">
        <v>102</v>
      </c>
      <c r="D38" s="65"/>
      <c r="E38" s="59">
        <v>2.3392951480588868</v>
      </c>
      <c r="F38" s="59">
        <v>0.22470960618762301</v>
      </c>
      <c r="G38" s="59">
        <v>4.8023943069123998E-2</v>
      </c>
      <c r="H38" s="59">
        <v>4.4747774145148999E-4</v>
      </c>
      <c r="I38" s="59" t="s">
        <v>441</v>
      </c>
      <c r="J38" s="59" t="s">
        <v>441</v>
      </c>
      <c r="K38" s="59" t="s">
        <v>441</v>
      </c>
      <c r="L38" s="59" t="s">
        <v>441</v>
      </c>
      <c r="M38" s="59">
        <v>1.0245921825707029</v>
      </c>
      <c r="N38" s="59">
        <v>5.6705946707000009E-3</v>
      </c>
      <c r="O38" s="59">
        <v>7.9119611896521971E-4</v>
      </c>
      <c r="P38" s="59" t="s">
        <v>443</v>
      </c>
      <c r="Q38" s="59" t="s">
        <v>443</v>
      </c>
      <c r="R38" s="59">
        <v>3.3477363459255994E-3</v>
      </c>
      <c r="S38" s="59">
        <v>0.11058090534619802</v>
      </c>
      <c r="T38" s="59">
        <v>4.1235338762794999E-3</v>
      </c>
      <c r="U38" s="59">
        <v>5.4707010219409995E-4</v>
      </c>
      <c r="V38" s="59">
        <v>6.5619525921633004E-2</v>
      </c>
      <c r="W38" s="59" t="s">
        <v>443</v>
      </c>
      <c r="X38" s="59">
        <v>1.6568164245341298E-3</v>
      </c>
      <c r="Y38" s="59">
        <v>2.6375687375247798E-3</v>
      </c>
      <c r="Z38" s="59" t="s">
        <v>443</v>
      </c>
      <c r="AA38" s="59" t="s">
        <v>443</v>
      </c>
      <c r="AB38" s="59">
        <v>4.2943851820532097E-3</v>
      </c>
      <c r="AC38" s="59" t="s">
        <v>442</v>
      </c>
      <c r="AD38" s="59" t="s">
        <v>442</v>
      </c>
      <c r="AE38" s="60"/>
      <c r="AF38" s="59">
        <v>2337.6023360798231</v>
      </c>
      <c r="AG38" s="59" t="s">
        <v>442</v>
      </c>
      <c r="AH38" s="59" t="s">
        <v>442</v>
      </c>
      <c r="AI38" s="59" t="s">
        <v>442</v>
      </c>
      <c r="AJ38" s="59" t="s">
        <v>442</v>
      </c>
      <c r="AK38" s="59" t="s">
        <v>442</v>
      </c>
      <c r="AL38" s="29" t="s">
        <v>49</v>
      </c>
    </row>
    <row r="39" spans="1:38" ht="26.25" customHeight="1" thickBot="1" x14ac:dyDescent="0.3">
      <c r="A39" s="56" t="s">
        <v>103</v>
      </c>
      <c r="B39" s="56" t="s">
        <v>104</v>
      </c>
      <c r="C39" s="57" t="s">
        <v>388</v>
      </c>
      <c r="D39" s="58"/>
      <c r="E39" s="59">
        <v>4.534333179223232</v>
      </c>
      <c r="F39" s="59">
        <v>0.89068004505024578</v>
      </c>
      <c r="G39" s="59">
        <v>4.4578690637633249</v>
      </c>
      <c r="H39" s="59">
        <v>8.4039523313747273E-3</v>
      </c>
      <c r="I39" s="59" t="s">
        <v>441</v>
      </c>
      <c r="J39" s="59" t="s">
        <v>441</v>
      </c>
      <c r="K39" s="59" t="s">
        <v>441</v>
      </c>
      <c r="L39" s="59" t="s">
        <v>441</v>
      </c>
      <c r="M39" s="59">
        <v>3.2334673671623975</v>
      </c>
      <c r="N39" s="59">
        <v>6.1009049333221092E-2</v>
      </c>
      <c r="O39" s="59">
        <v>1.3170729087671434E-3</v>
      </c>
      <c r="P39" s="59">
        <v>1.0255461928601729E-2</v>
      </c>
      <c r="Q39" s="59">
        <v>9.8947998907883434E-3</v>
      </c>
      <c r="R39" s="59">
        <v>7.9725252638518859E-2</v>
      </c>
      <c r="S39" s="59">
        <v>2.320214793605976E-2</v>
      </c>
      <c r="T39" s="59">
        <v>0.81985234585288835</v>
      </c>
      <c r="U39" s="59">
        <v>1.6935603891707286E-3</v>
      </c>
      <c r="V39" s="59">
        <v>0.12395918409830317</v>
      </c>
      <c r="W39" s="59">
        <v>0.41459550707772674</v>
      </c>
      <c r="X39" s="59">
        <v>0.2832190569876466</v>
      </c>
      <c r="Y39" s="59">
        <v>0.32113108368720988</v>
      </c>
      <c r="Z39" s="59">
        <v>0.2112540910997838</v>
      </c>
      <c r="AA39" s="59">
        <v>0.10734428429092099</v>
      </c>
      <c r="AB39" s="59">
        <v>0.92294851601766115</v>
      </c>
      <c r="AC39" s="59">
        <v>9.3727972907440324E-4</v>
      </c>
      <c r="AD39" s="59">
        <v>1.0558153148710787E-2</v>
      </c>
      <c r="AE39" s="60"/>
      <c r="AF39" s="59">
        <v>40562.893827076288</v>
      </c>
      <c r="AG39" s="59">
        <v>62.111547881</v>
      </c>
      <c r="AH39" s="59">
        <v>51656.143342376803</v>
      </c>
      <c r="AI39" s="59">
        <v>25.072151999999999</v>
      </c>
      <c r="AJ39" s="59">
        <v>1269.3991831999999</v>
      </c>
      <c r="AK39" s="59" t="s">
        <v>442</v>
      </c>
      <c r="AL39" s="29" t="s">
        <v>49</v>
      </c>
    </row>
    <row r="40" spans="1:38" ht="26.25" customHeight="1" thickBot="1" x14ac:dyDescent="0.3">
      <c r="A40" s="56" t="s">
        <v>70</v>
      </c>
      <c r="B40" s="56" t="s">
        <v>105</v>
      </c>
      <c r="C40" s="57" t="s">
        <v>389</v>
      </c>
      <c r="D40" s="58"/>
      <c r="E40" s="59" t="s">
        <v>444</v>
      </c>
      <c r="F40" s="59" t="s">
        <v>444</v>
      </c>
      <c r="G40" s="59" t="s">
        <v>444</v>
      </c>
      <c r="H40" s="59" t="s">
        <v>444</v>
      </c>
      <c r="I40" s="59" t="s">
        <v>441</v>
      </c>
      <c r="J40" s="59" t="s">
        <v>441</v>
      </c>
      <c r="K40" s="59" t="s">
        <v>441</v>
      </c>
      <c r="L40" s="59" t="s">
        <v>441</v>
      </c>
      <c r="M40" s="59" t="s">
        <v>444</v>
      </c>
      <c r="N40" s="59" t="s">
        <v>444</v>
      </c>
      <c r="O40" s="59" t="s">
        <v>444</v>
      </c>
      <c r="P40" s="59" t="s">
        <v>442</v>
      </c>
      <c r="Q40" s="59" t="s">
        <v>442</v>
      </c>
      <c r="R40" s="59" t="s">
        <v>444</v>
      </c>
      <c r="S40" s="59" t="s">
        <v>444</v>
      </c>
      <c r="T40" s="59" t="s">
        <v>444</v>
      </c>
      <c r="U40" s="59" t="s">
        <v>444</v>
      </c>
      <c r="V40" s="59" t="s">
        <v>444</v>
      </c>
      <c r="W40" s="59" t="s">
        <v>442</v>
      </c>
      <c r="X40" s="59" t="s">
        <v>444</v>
      </c>
      <c r="Y40" s="59" t="s">
        <v>444</v>
      </c>
      <c r="Z40" s="59" t="s">
        <v>444</v>
      </c>
      <c r="AA40" s="59" t="s">
        <v>444</v>
      </c>
      <c r="AB40" s="59" t="s">
        <v>444</v>
      </c>
      <c r="AC40" s="59" t="s">
        <v>442</v>
      </c>
      <c r="AD40" s="59" t="s">
        <v>442</v>
      </c>
      <c r="AE40" s="60"/>
      <c r="AF40" s="59" t="s">
        <v>444</v>
      </c>
      <c r="AG40" s="59" t="s">
        <v>442</v>
      </c>
      <c r="AH40" s="59" t="s">
        <v>442</v>
      </c>
      <c r="AI40" s="59" t="s">
        <v>442</v>
      </c>
      <c r="AJ40" s="59" t="s">
        <v>442</v>
      </c>
      <c r="AK40" s="59" t="s">
        <v>442</v>
      </c>
      <c r="AL40" s="29" t="s">
        <v>49</v>
      </c>
    </row>
    <row r="41" spans="1:38" ht="26.25" customHeight="1" thickBot="1" x14ac:dyDescent="0.3">
      <c r="A41" s="56" t="s">
        <v>103</v>
      </c>
      <c r="B41" s="56" t="s">
        <v>106</v>
      </c>
      <c r="C41" s="57" t="s">
        <v>398</v>
      </c>
      <c r="D41" s="58"/>
      <c r="E41" s="59">
        <v>17.209516427217821</v>
      </c>
      <c r="F41" s="59">
        <v>11.394972744848985</v>
      </c>
      <c r="G41" s="59">
        <v>23.442501840249914</v>
      </c>
      <c r="H41" s="59">
        <v>0.12717730790911458</v>
      </c>
      <c r="I41" s="59" t="s">
        <v>441</v>
      </c>
      <c r="J41" s="59" t="s">
        <v>441</v>
      </c>
      <c r="K41" s="59" t="s">
        <v>441</v>
      </c>
      <c r="L41" s="59" t="s">
        <v>441</v>
      </c>
      <c r="M41" s="59">
        <v>83.632501936351133</v>
      </c>
      <c r="N41" s="59">
        <v>1.2825239774418602</v>
      </c>
      <c r="O41" s="59">
        <v>0.17020453933122412</v>
      </c>
      <c r="P41" s="59">
        <v>0.11209963476716361</v>
      </c>
      <c r="Q41" s="59">
        <v>3.554755422101831E-2</v>
      </c>
      <c r="R41" s="59">
        <v>0.41882109090213337</v>
      </c>
      <c r="S41" s="59">
        <v>0.26401886646719375</v>
      </c>
      <c r="T41" s="59">
        <v>0.12050164384053319</v>
      </c>
      <c r="U41" s="59">
        <v>2.7246115460941092E-2</v>
      </c>
      <c r="V41" s="59">
        <v>8.2904896945553226</v>
      </c>
      <c r="W41" s="59">
        <v>16.136774500604936</v>
      </c>
      <c r="X41" s="59">
        <v>3.221622473625219</v>
      </c>
      <c r="Y41" s="59">
        <v>3.929065982649691</v>
      </c>
      <c r="Z41" s="59">
        <v>1.6434079029917452</v>
      </c>
      <c r="AA41" s="59">
        <v>1.7488088328077807</v>
      </c>
      <c r="AB41" s="59">
        <v>10.542905191573436</v>
      </c>
      <c r="AC41" s="59">
        <v>6.7526811555903135E-2</v>
      </c>
      <c r="AD41" s="59">
        <v>1.5851225988669302</v>
      </c>
      <c r="AE41" s="60"/>
      <c r="AF41" s="59">
        <v>193838.8350702</v>
      </c>
      <c r="AG41" s="59">
        <v>9317.5470404000007</v>
      </c>
      <c r="AH41" s="59">
        <v>141882.046</v>
      </c>
      <c r="AI41" s="59">
        <v>12453.978740999999</v>
      </c>
      <c r="AJ41" s="59" t="s">
        <v>442</v>
      </c>
      <c r="AK41" s="59" t="s">
        <v>442</v>
      </c>
      <c r="AL41" s="29" t="s">
        <v>49</v>
      </c>
    </row>
    <row r="42" spans="1:38" ht="26.25" customHeight="1" thickBot="1" x14ac:dyDescent="0.3">
      <c r="A42" s="56" t="s">
        <v>70</v>
      </c>
      <c r="B42" s="56" t="s">
        <v>107</v>
      </c>
      <c r="C42" s="57" t="s">
        <v>108</v>
      </c>
      <c r="D42" s="58"/>
      <c r="E42" s="59">
        <v>0.16208813228590599</v>
      </c>
      <c r="F42" s="59">
        <v>1.6906022916256731</v>
      </c>
      <c r="G42" s="59">
        <v>6.0252296886809994E-3</v>
      </c>
      <c r="H42" s="59">
        <v>1.6986630557613001E-4</v>
      </c>
      <c r="I42" s="59" t="s">
        <v>441</v>
      </c>
      <c r="J42" s="59" t="s">
        <v>441</v>
      </c>
      <c r="K42" s="59" t="s">
        <v>441</v>
      </c>
      <c r="L42" s="59" t="s">
        <v>441</v>
      </c>
      <c r="M42" s="59">
        <v>12.009141675820498</v>
      </c>
      <c r="N42" s="59">
        <v>0.53704709371269999</v>
      </c>
      <c r="O42" s="59">
        <v>2.0123646347476002E-4</v>
      </c>
      <c r="P42" s="59" t="s">
        <v>443</v>
      </c>
      <c r="Q42" s="59" t="s">
        <v>443</v>
      </c>
      <c r="R42" s="59">
        <v>1.4430668757728E-3</v>
      </c>
      <c r="S42" s="59">
        <v>4.3452259426929998E-2</v>
      </c>
      <c r="T42" s="59">
        <v>1.4417139747892999E-3</v>
      </c>
      <c r="U42" s="59">
        <v>1.9562654881476004E-4</v>
      </c>
      <c r="V42" s="59">
        <v>2.3121807611475996E-2</v>
      </c>
      <c r="W42" s="59" t="s">
        <v>443</v>
      </c>
      <c r="X42" s="59">
        <v>6.9492452741400004E-4</v>
      </c>
      <c r="Y42" s="59">
        <v>7.1050314641399998E-4</v>
      </c>
      <c r="Z42" s="59" t="s">
        <v>443</v>
      </c>
      <c r="AA42" s="59" t="s">
        <v>443</v>
      </c>
      <c r="AB42" s="59">
        <v>1.405427674328E-3</v>
      </c>
      <c r="AC42" s="59" t="s">
        <v>442</v>
      </c>
      <c r="AD42" s="59" t="s">
        <v>442</v>
      </c>
      <c r="AE42" s="60"/>
      <c r="AF42" s="59">
        <v>859.12212445751834</v>
      </c>
      <c r="AG42" s="59" t="s">
        <v>442</v>
      </c>
      <c r="AH42" s="59" t="s">
        <v>442</v>
      </c>
      <c r="AI42" s="59" t="s">
        <v>442</v>
      </c>
      <c r="AJ42" s="59" t="s">
        <v>442</v>
      </c>
      <c r="AK42" s="59" t="s">
        <v>442</v>
      </c>
      <c r="AL42" s="29" t="s">
        <v>49</v>
      </c>
    </row>
    <row r="43" spans="1:38" ht="26.25" customHeight="1" thickBot="1" x14ac:dyDescent="0.3">
      <c r="A43" s="56" t="s">
        <v>103</v>
      </c>
      <c r="B43" s="56" t="s">
        <v>109</v>
      </c>
      <c r="C43" s="57" t="s">
        <v>110</v>
      </c>
      <c r="D43" s="58"/>
      <c r="E43" s="59">
        <v>2.3510748641499997</v>
      </c>
      <c r="F43" s="59">
        <v>0.33171275150699997</v>
      </c>
      <c r="G43" s="59">
        <v>7.82983911055</v>
      </c>
      <c r="H43" s="59">
        <v>4.2500000000000003E-5</v>
      </c>
      <c r="I43" s="59" t="s">
        <v>441</v>
      </c>
      <c r="J43" s="59" t="s">
        <v>441</v>
      </c>
      <c r="K43" s="59" t="s">
        <v>441</v>
      </c>
      <c r="L43" s="59" t="s">
        <v>441</v>
      </c>
      <c r="M43" s="59">
        <v>2.2197541309300006</v>
      </c>
      <c r="N43" s="59">
        <v>0.25989818477799997</v>
      </c>
      <c r="O43" s="59">
        <v>5.9688483869999994E-3</v>
      </c>
      <c r="P43" s="59">
        <v>7.0668682729999989E-3</v>
      </c>
      <c r="Q43" s="59">
        <v>1.7199905950999999E-2</v>
      </c>
      <c r="R43" s="59">
        <v>0.28568934215160002</v>
      </c>
      <c r="S43" s="59">
        <v>6.0802219839760002E-2</v>
      </c>
      <c r="T43" s="59">
        <v>2.7590275270326003</v>
      </c>
      <c r="U43" s="59">
        <v>1.3354038380000001E-3</v>
      </c>
      <c r="V43" s="59">
        <v>0.27170413375000002</v>
      </c>
      <c r="W43" s="59">
        <v>0.4695908781</v>
      </c>
      <c r="X43" s="59">
        <v>0.14436417417300001</v>
      </c>
      <c r="Y43" s="59">
        <v>0.18514374393800001</v>
      </c>
      <c r="Z43" s="59">
        <v>9.6405485841999969E-2</v>
      </c>
      <c r="AA43" s="59">
        <v>6.4250621807000002E-2</v>
      </c>
      <c r="AB43" s="59">
        <v>0.49016402575899998</v>
      </c>
      <c r="AC43" s="59">
        <v>3.9254333499999999E-4</v>
      </c>
      <c r="AD43" s="59">
        <v>0.10404816772529001</v>
      </c>
      <c r="AE43" s="60"/>
      <c r="AF43" s="59">
        <v>21970.2710591</v>
      </c>
      <c r="AG43" s="59">
        <v>612.048</v>
      </c>
      <c r="AH43" s="59">
        <v>5967.2760920000001</v>
      </c>
      <c r="AI43" s="59" t="s">
        <v>442</v>
      </c>
      <c r="AJ43" s="59" t="s">
        <v>442</v>
      </c>
      <c r="AK43" s="59" t="s">
        <v>442</v>
      </c>
      <c r="AL43" s="29" t="s">
        <v>49</v>
      </c>
    </row>
    <row r="44" spans="1:38" ht="26.25" customHeight="1" thickBot="1" x14ac:dyDescent="0.3">
      <c r="A44" s="56" t="s">
        <v>70</v>
      </c>
      <c r="B44" s="56" t="s">
        <v>111</v>
      </c>
      <c r="C44" s="57" t="s">
        <v>112</v>
      </c>
      <c r="D44" s="58"/>
      <c r="E44" s="59">
        <v>7.2350263311053791</v>
      </c>
      <c r="F44" s="59">
        <v>3.6612952960513443</v>
      </c>
      <c r="G44" s="59">
        <v>0.414053827827495</v>
      </c>
      <c r="H44" s="59">
        <v>1.41370722889169E-3</v>
      </c>
      <c r="I44" s="59" t="s">
        <v>441</v>
      </c>
      <c r="J44" s="59" t="s">
        <v>441</v>
      </c>
      <c r="K44" s="59" t="s">
        <v>441</v>
      </c>
      <c r="L44" s="59" t="s">
        <v>441</v>
      </c>
      <c r="M44" s="59">
        <v>8.448090043594302</v>
      </c>
      <c r="N44" s="59">
        <v>7.717440244950001E-2</v>
      </c>
      <c r="O44" s="59">
        <v>4.4715546149652497E-3</v>
      </c>
      <c r="P44" s="59">
        <v>4.1264000000000003E-4</v>
      </c>
      <c r="Q44" s="59">
        <v>6.2240000000000004E-3</v>
      </c>
      <c r="R44" s="59">
        <v>1.421215605188374E-2</v>
      </c>
      <c r="S44" s="59">
        <v>0.59843534442052793</v>
      </c>
      <c r="T44" s="59">
        <v>1.7942063529504289E-2</v>
      </c>
      <c r="U44" s="59">
        <v>1.86495370713953E-3</v>
      </c>
      <c r="V44" s="59">
        <v>0.34680186371124</v>
      </c>
      <c r="W44" s="59">
        <v>4.0576299999999996E-3</v>
      </c>
      <c r="X44" s="59">
        <v>5.7028943158934E-3</v>
      </c>
      <c r="Y44" s="59">
        <v>9.2148958480951504E-3</v>
      </c>
      <c r="Z44" s="59">
        <v>4.9E-9</v>
      </c>
      <c r="AA44" s="59">
        <v>7.13E-9</v>
      </c>
      <c r="AB44" s="59">
        <v>1.4917802193488551E-2</v>
      </c>
      <c r="AC44" s="59" t="s">
        <v>442</v>
      </c>
      <c r="AD44" s="59" t="s">
        <v>442</v>
      </c>
      <c r="AE44" s="60"/>
      <c r="AF44" s="59">
        <v>7974.8313814227531</v>
      </c>
      <c r="AG44" s="59" t="s">
        <v>442</v>
      </c>
      <c r="AH44" s="59" t="s">
        <v>442</v>
      </c>
      <c r="AI44" s="59" t="s">
        <v>442</v>
      </c>
      <c r="AJ44" s="59" t="s">
        <v>442</v>
      </c>
      <c r="AK44" s="59" t="s">
        <v>442</v>
      </c>
      <c r="AL44" s="29" t="s">
        <v>49</v>
      </c>
    </row>
    <row r="45" spans="1:38" ht="26.25" customHeight="1" thickBot="1" x14ac:dyDescent="0.3">
      <c r="A45" s="56" t="s">
        <v>70</v>
      </c>
      <c r="B45" s="56" t="s">
        <v>113</v>
      </c>
      <c r="C45" s="57" t="s">
        <v>114</v>
      </c>
      <c r="D45" s="58"/>
      <c r="E45" s="59">
        <v>0.41805560773926198</v>
      </c>
      <c r="F45" s="59">
        <v>1.80237371873453E-2</v>
      </c>
      <c r="G45" s="59">
        <v>0.13851240013851199</v>
      </c>
      <c r="H45" s="59">
        <v>6.9256200069256195E-5</v>
      </c>
      <c r="I45" s="59" t="s">
        <v>441</v>
      </c>
      <c r="J45" s="59" t="s">
        <v>441</v>
      </c>
      <c r="K45" s="59" t="s">
        <v>441</v>
      </c>
      <c r="L45" s="59" t="s">
        <v>441</v>
      </c>
      <c r="M45" s="59">
        <v>8.9655298995976004E-2</v>
      </c>
      <c r="N45" s="59">
        <v>6.9256200069256002E-4</v>
      </c>
      <c r="O45" s="59">
        <v>6.9256200069260003E-5</v>
      </c>
      <c r="P45" s="59">
        <v>3.4628100034628001E-4</v>
      </c>
      <c r="Q45" s="59">
        <v>3.4628100034628001E-4</v>
      </c>
      <c r="R45" s="59" t="s">
        <v>443</v>
      </c>
      <c r="S45" s="59">
        <v>3.4628100034628001E-4</v>
      </c>
      <c r="T45" s="59">
        <v>4.8479340048478999E-4</v>
      </c>
      <c r="U45" s="59">
        <v>1.38512400138512E-3</v>
      </c>
      <c r="V45" s="59">
        <v>3.4628100034628101E-3</v>
      </c>
      <c r="W45" s="59" t="s">
        <v>443</v>
      </c>
      <c r="X45" s="59">
        <v>3.1729287340222999E-4</v>
      </c>
      <c r="Y45" s="59">
        <v>3.1729287340222999E-4</v>
      </c>
      <c r="Z45" s="59">
        <v>1.2072148970274E-4</v>
      </c>
      <c r="AA45" s="59" t="s">
        <v>443</v>
      </c>
      <c r="AB45" s="59">
        <v>7.5530723650719001E-4</v>
      </c>
      <c r="AC45" s="59" t="s">
        <v>442</v>
      </c>
      <c r="AD45" s="59" t="s">
        <v>442</v>
      </c>
      <c r="AE45" s="60"/>
      <c r="AF45" s="59">
        <v>286.72066828672058</v>
      </c>
      <c r="AG45" s="59" t="s">
        <v>442</v>
      </c>
      <c r="AH45" s="59" t="s">
        <v>442</v>
      </c>
      <c r="AI45" s="59" t="s">
        <v>442</v>
      </c>
      <c r="AJ45" s="59" t="s">
        <v>442</v>
      </c>
      <c r="AK45" s="59" t="s">
        <v>442</v>
      </c>
      <c r="AL45" s="29" t="s">
        <v>49</v>
      </c>
    </row>
    <row r="46" spans="1:38" ht="26.25" customHeight="1" thickBot="1" x14ac:dyDescent="0.3">
      <c r="A46" s="56" t="s">
        <v>103</v>
      </c>
      <c r="B46" s="56" t="s">
        <v>115</v>
      </c>
      <c r="C46" s="57" t="s">
        <v>116</v>
      </c>
      <c r="D46" s="58"/>
      <c r="E46" s="59" t="s">
        <v>444</v>
      </c>
      <c r="F46" s="59" t="s">
        <v>444</v>
      </c>
      <c r="G46" s="59" t="s">
        <v>443</v>
      </c>
      <c r="H46" s="59" t="s">
        <v>444</v>
      </c>
      <c r="I46" s="59" t="s">
        <v>441</v>
      </c>
      <c r="J46" s="59" t="s">
        <v>441</v>
      </c>
      <c r="K46" s="59" t="s">
        <v>441</v>
      </c>
      <c r="L46" s="59" t="s">
        <v>441</v>
      </c>
      <c r="M46" s="59" t="s">
        <v>443</v>
      </c>
      <c r="N46" s="59" t="s">
        <v>443</v>
      </c>
      <c r="O46" s="59" t="s">
        <v>443</v>
      </c>
      <c r="P46" s="59" t="s">
        <v>443</v>
      </c>
      <c r="Q46" s="59" t="s">
        <v>443</v>
      </c>
      <c r="R46" s="59" t="s">
        <v>443</v>
      </c>
      <c r="S46" s="59" t="s">
        <v>443</v>
      </c>
      <c r="T46" s="59" t="s">
        <v>443</v>
      </c>
      <c r="U46" s="59" t="s">
        <v>443</v>
      </c>
      <c r="V46" s="59" t="s">
        <v>443</v>
      </c>
      <c r="W46" s="59" t="s">
        <v>443</v>
      </c>
      <c r="X46" s="59" t="s">
        <v>443</v>
      </c>
      <c r="Y46" s="59" t="s">
        <v>443</v>
      </c>
      <c r="Z46" s="59" t="s">
        <v>443</v>
      </c>
      <c r="AA46" s="59" t="s">
        <v>443</v>
      </c>
      <c r="AB46" s="59" t="s">
        <v>443</v>
      </c>
      <c r="AC46" s="59" t="s">
        <v>442</v>
      </c>
      <c r="AD46" s="59" t="s">
        <v>442</v>
      </c>
      <c r="AE46" s="60"/>
      <c r="AF46" s="59" t="s">
        <v>443</v>
      </c>
      <c r="AG46" s="59" t="s">
        <v>442</v>
      </c>
      <c r="AH46" s="59" t="s">
        <v>442</v>
      </c>
      <c r="AI46" s="59" t="s">
        <v>442</v>
      </c>
      <c r="AJ46" s="59" t="s">
        <v>442</v>
      </c>
      <c r="AK46" s="59" t="s">
        <v>442</v>
      </c>
      <c r="AL46" s="29" t="s">
        <v>49</v>
      </c>
    </row>
    <row r="47" spans="1:38" ht="26.25" customHeight="1" thickBot="1" x14ac:dyDescent="0.3">
      <c r="A47" s="56" t="s">
        <v>70</v>
      </c>
      <c r="B47" s="56" t="s">
        <v>117</v>
      </c>
      <c r="C47" s="57" t="s">
        <v>118</v>
      </c>
      <c r="D47" s="58"/>
      <c r="E47" s="59">
        <v>1.0198579198931905</v>
      </c>
      <c r="F47" s="59">
        <v>0.21106710833579012</v>
      </c>
      <c r="G47" s="59">
        <v>2.5061488299662569E-2</v>
      </c>
      <c r="H47" s="59">
        <v>1.10404769827845E-5</v>
      </c>
      <c r="I47" s="59" t="s">
        <v>441</v>
      </c>
      <c r="J47" s="59" t="s">
        <v>441</v>
      </c>
      <c r="K47" s="59" t="s">
        <v>441</v>
      </c>
      <c r="L47" s="59" t="s">
        <v>441</v>
      </c>
      <c r="M47" s="59">
        <v>6.4720959594320444</v>
      </c>
      <c r="N47" s="59">
        <v>6.582315667600001E-5</v>
      </c>
      <c r="O47" s="59">
        <v>1.94008058279915E-5</v>
      </c>
      <c r="P47" s="59" t="s">
        <v>443</v>
      </c>
      <c r="Q47" s="59" t="s">
        <v>443</v>
      </c>
      <c r="R47" s="59">
        <v>1.14117733986658E-4</v>
      </c>
      <c r="S47" s="59">
        <v>3.7492393073673396E-3</v>
      </c>
      <c r="T47" s="59">
        <v>1.14307029176179E-4</v>
      </c>
      <c r="U47" s="59">
        <v>1.49582177228615E-5</v>
      </c>
      <c r="V47" s="59">
        <v>1.85411678097815E-3</v>
      </c>
      <c r="W47" s="59" t="s">
        <v>443</v>
      </c>
      <c r="X47" s="59">
        <v>4.7283372307359002E-5</v>
      </c>
      <c r="Y47" s="59">
        <v>6.2938903502191994E-5</v>
      </c>
      <c r="Z47" s="59" t="s">
        <v>443</v>
      </c>
      <c r="AA47" s="59" t="s">
        <v>443</v>
      </c>
      <c r="AB47" s="59">
        <v>1.1022228668455101E-4</v>
      </c>
      <c r="AC47" s="59" t="s">
        <v>442</v>
      </c>
      <c r="AD47" s="59" t="s">
        <v>442</v>
      </c>
      <c r="AE47" s="60"/>
      <c r="AF47" s="59">
        <v>2947.8844186395409</v>
      </c>
      <c r="AG47" s="59" t="s">
        <v>442</v>
      </c>
      <c r="AH47" s="59" t="s">
        <v>442</v>
      </c>
      <c r="AI47" s="59" t="s">
        <v>442</v>
      </c>
      <c r="AJ47" s="59" t="s">
        <v>442</v>
      </c>
      <c r="AK47" s="59" t="s">
        <v>442</v>
      </c>
      <c r="AL47" s="29" t="s">
        <v>49</v>
      </c>
    </row>
    <row r="48" spans="1:38" ht="26.25" customHeight="1" thickBot="1" x14ac:dyDescent="0.3">
      <c r="A48" s="56" t="s">
        <v>119</v>
      </c>
      <c r="B48" s="56" t="s">
        <v>120</v>
      </c>
      <c r="C48" s="57" t="s">
        <v>121</v>
      </c>
      <c r="D48" s="58"/>
      <c r="E48" s="59" t="s">
        <v>443</v>
      </c>
      <c r="F48" s="59" t="s">
        <v>443</v>
      </c>
      <c r="G48" s="59" t="s">
        <v>443</v>
      </c>
      <c r="H48" s="59" t="s">
        <v>443</v>
      </c>
      <c r="I48" s="59" t="s">
        <v>441</v>
      </c>
      <c r="J48" s="59" t="s">
        <v>441</v>
      </c>
      <c r="K48" s="59" t="s">
        <v>441</v>
      </c>
      <c r="L48" s="59" t="s">
        <v>441</v>
      </c>
      <c r="M48" s="59" t="s">
        <v>443</v>
      </c>
      <c r="N48" s="59" t="s">
        <v>445</v>
      </c>
      <c r="O48" s="59" t="s">
        <v>445</v>
      </c>
      <c r="P48" s="59" t="s">
        <v>445</v>
      </c>
      <c r="Q48" s="59" t="s">
        <v>445</v>
      </c>
      <c r="R48" s="59" t="s">
        <v>445</v>
      </c>
      <c r="S48" s="59" t="s">
        <v>445</v>
      </c>
      <c r="T48" s="59" t="s">
        <v>445</v>
      </c>
      <c r="U48" s="59" t="s">
        <v>445</v>
      </c>
      <c r="V48" s="59" t="s">
        <v>445</v>
      </c>
      <c r="W48" s="59" t="s">
        <v>445</v>
      </c>
      <c r="X48" s="59" t="s">
        <v>445</v>
      </c>
      <c r="Y48" s="59" t="s">
        <v>445</v>
      </c>
      <c r="Z48" s="59" t="s">
        <v>445</v>
      </c>
      <c r="AA48" s="59" t="s">
        <v>445</v>
      </c>
      <c r="AB48" s="59" t="s">
        <v>445</v>
      </c>
      <c r="AC48" s="59" t="s">
        <v>445</v>
      </c>
      <c r="AD48" s="59" t="s">
        <v>445</v>
      </c>
      <c r="AE48" s="60"/>
      <c r="AF48" s="59" t="s">
        <v>442</v>
      </c>
      <c r="AG48" s="59" t="s">
        <v>442</v>
      </c>
      <c r="AH48" s="59" t="s">
        <v>442</v>
      </c>
      <c r="AI48" s="59" t="s">
        <v>442</v>
      </c>
      <c r="AJ48" s="59" t="s">
        <v>442</v>
      </c>
      <c r="AK48" s="59" t="s">
        <v>442</v>
      </c>
      <c r="AL48" s="29" t="s">
        <v>122</v>
      </c>
    </row>
    <row r="49" spans="1:38" ht="26.25" customHeight="1" thickBot="1" x14ac:dyDescent="0.3">
      <c r="A49" s="56" t="s">
        <v>119</v>
      </c>
      <c r="B49" s="56" t="s">
        <v>123</v>
      </c>
      <c r="C49" s="57" t="s">
        <v>124</v>
      </c>
      <c r="D49" s="58"/>
      <c r="E49" s="59">
        <v>0.89247631999999999</v>
      </c>
      <c r="F49" s="59">
        <v>1.9404712799999999</v>
      </c>
      <c r="G49" s="59">
        <v>0.39120884</v>
      </c>
      <c r="H49" s="59">
        <v>0.22352674</v>
      </c>
      <c r="I49" s="59" t="s">
        <v>441</v>
      </c>
      <c r="J49" s="59" t="s">
        <v>441</v>
      </c>
      <c r="K49" s="59" t="s">
        <v>441</v>
      </c>
      <c r="L49" s="59" t="s">
        <v>441</v>
      </c>
      <c r="M49" s="59">
        <v>1.53877105</v>
      </c>
      <c r="N49" s="59">
        <v>0.87790938000000007</v>
      </c>
      <c r="O49" s="59">
        <v>0.19923036</v>
      </c>
      <c r="P49" s="59">
        <v>4.859277E-2</v>
      </c>
      <c r="Q49" s="59">
        <v>7.9368190000000005E-2</v>
      </c>
      <c r="R49" s="59">
        <v>0.67705925999999994</v>
      </c>
      <c r="S49" s="59">
        <v>0.35958649999999998</v>
      </c>
      <c r="T49" s="59">
        <v>0.25916144000000002</v>
      </c>
      <c r="U49" s="59">
        <v>4.9554000000000004E-3</v>
      </c>
      <c r="V49" s="59">
        <v>0.87790938000000007</v>
      </c>
      <c r="W49" s="59">
        <v>0.48592770000000002</v>
      </c>
      <c r="X49" s="59">
        <v>2.1866746500000001</v>
      </c>
      <c r="Y49" s="59">
        <v>1.7817349</v>
      </c>
      <c r="Z49" s="59">
        <v>1.53877105</v>
      </c>
      <c r="AA49" s="59">
        <v>0.98805299000000002</v>
      </c>
      <c r="AB49" s="59">
        <v>6.4952335899999998</v>
      </c>
      <c r="AC49" s="59" t="s">
        <v>442</v>
      </c>
      <c r="AD49" s="59" t="s">
        <v>442</v>
      </c>
      <c r="AE49" s="60"/>
      <c r="AF49" s="59" t="s">
        <v>442</v>
      </c>
      <c r="AG49" s="59" t="s">
        <v>442</v>
      </c>
      <c r="AH49" s="59" t="s">
        <v>442</v>
      </c>
      <c r="AI49" s="59" t="s">
        <v>442</v>
      </c>
      <c r="AJ49" s="59" t="s">
        <v>442</v>
      </c>
      <c r="AK49" s="59">
        <v>2838.8519999999999</v>
      </c>
      <c r="AL49" s="53" t="s">
        <v>430</v>
      </c>
    </row>
    <row r="50" spans="1:38" ht="26.25" customHeight="1" thickBot="1" x14ac:dyDescent="0.3">
      <c r="A50" s="56" t="s">
        <v>119</v>
      </c>
      <c r="B50" s="56" t="s">
        <v>125</v>
      </c>
      <c r="C50" s="57" t="s">
        <v>126</v>
      </c>
      <c r="D50" s="58"/>
      <c r="E50" s="59" t="s">
        <v>445</v>
      </c>
      <c r="F50" s="59" t="s">
        <v>445</v>
      </c>
      <c r="G50" s="59" t="s">
        <v>445</v>
      </c>
      <c r="H50" s="59" t="s">
        <v>445</v>
      </c>
      <c r="I50" s="59" t="s">
        <v>441</v>
      </c>
      <c r="J50" s="59" t="s">
        <v>441</v>
      </c>
      <c r="K50" s="59" t="s">
        <v>441</v>
      </c>
      <c r="L50" s="59" t="s">
        <v>441</v>
      </c>
      <c r="M50" s="59" t="s">
        <v>445</v>
      </c>
      <c r="N50" s="59" t="s">
        <v>445</v>
      </c>
      <c r="O50" s="59" t="s">
        <v>445</v>
      </c>
      <c r="P50" s="59" t="s">
        <v>445</v>
      </c>
      <c r="Q50" s="59" t="s">
        <v>445</v>
      </c>
      <c r="R50" s="59" t="s">
        <v>445</v>
      </c>
      <c r="S50" s="59" t="s">
        <v>445</v>
      </c>
      <c r="T50" s="59" t="s">
        <v>445</v>
      </c>
      <c r="U50" s="59" t="s">
        <v>445</v>
      </c>
      <c r="V50" s="59" t="s">
        <v>445</v>
      </c>
      <c r="W50" s="59" t="s">
        <v>445</v>
      </c>
      <c r="X50" s="59" t="s">
        <v>445</v>
      </c>
      <c r="Y50" s="59" t="s">
        <v>445</v>
      </c>
      <c r="Z50" s="59" t="s">
        <v>445</v>
      </c>
      <c r="AA50" s="59" t="s">
        <v>445</v>
      </c>
      <c r="AB50" s="59" t="s">
        <v>445</v>
      </c>
      <c r="AC50" s="59" t="s">
        <v>445</v>
      </c>
      <c r="AD50" s="59" t="s">
        <v>445</v>
      </c>
      <c r="AE50" s="60"/>
      <c r="AF50" s="59" t="s">
        <v>445</v>
      </c>
      <c r="AG50" s="59" t="s">
        <v>445</v>
      </c>
      <c r="AH50" s="59" t="s">
        <v>445</v>
      </c>
      <c r="AI50" s="59" t="s">
        <v>445</v>
      </c>
      <c r="AJ50" s="59" t="s">
        <v>445</v>
      </c>
      <c r="AK50" s="59" t="s">
        <v>445</v>
      </c>
      <c r="AL50" s="29" t="s">
        <v>410</v>
      </c>
    </row>
    <row r="51" spans="1:38" ht="26.25" customHeight="1" thickBot="1" x14ac:dyDescent="0.3">
      <c r="A51" s="56" t="s">
        <v>119</v>
      </c>
      <c r="B51" s="61" t="s">
        <v>127</v>
      </c>
      <c r="C51" s="57" t="s">
        <v>128</v>
      </c>
      <c r="D51" s="58"/>
      <c r="E51" s="59" t="s">
        <v>442</v>
      </c>
      <c r="F51" s="59" t="s">
        <v>444</v>
      </c>
      <c r="G51" s="59" t="s">
        <v>442</v>
      </c>
      <c r="H51" s="59" t="s">
        <v>442</v>
      </c>
      <c r="I51" s="59" t="s">
        <v>441</v>
      </c>
      <c r="J51" s="59" t="s">
        <v>441</v>
      </c>
      <c r="K51" s="59" t="s">
        <v>441</v>
      </c>
      <c r="L51" s="59" t="s">
        <v>441</v>
      </c>
      <c r="M51" s="59" t="s">
        <v>442</v>
      </c>
      <c r="N51" s="59" t="s">
        <v>442</v>
      </c>
      <c r="O51" s="59" t="s">
        <v>442</v>
      </c>
      <c r="P51" s="59" t="s">
        <v>442</v>
      </c>
      <c r="Q51" s="59" t="s">
        <v>442</v>
      </c>
      <c r="R51" s="59" t="s">
        <v>442</v>
      </c>
      <c r="S51" s="59" t="s">
        <v>442</v>
      </c>
      <c r="T51" s="59" t="s">
        <v>442</v>
      </c>
      <c r="U51" s="59" t="s">
        <v>442</v>
      </c>
      <c r="V51" s="59" t="s">
        <v>442</v>
      </c>
      <c r="W51" s="59" t="s">
        <v>442</v>
      </c>
      <c r="X51" s="59" t="s">
        <v>442</v>
      </c>
      <c r="Y51" s="59" t="s">
        <v>442</v>
      </c>
      <c r="Z51" s="59" t="s">
        <v>442</v>
      </c>
      <c r="AA51" s="59" t="s">
        <v>442</v>
      </c>
      <c r="AB51" s="59" t="s">
        <v>442</v>
      </c>
      <c r="AC51" s="59" t="s">
        <v>442</v>
      </c>
      <c r="AD51" s="59" t="s">
        <v>442</v>
      </c>
      <c r="AE51" s="60"/>
      <c r="AF51" s="59" t="s">
        <v>442</v>
      </c>
      <c r="AG51" s="59" t="s">
        <v>442</v>
      </c>
      <c r="AH51" s="59" t="s">
        <v>442</v>
      </c>
      <c r="AI51" s="59" t="s">
        <v>442</v>
      </c>
      <c r="AJ51" s="59" t="s">
        <v>442</v>
      </c>
      <c r="AK51" s="59">
        <v>1451.1867480000001</v>
      </c>
      <c r="AL51" s="53" t="s">
        <v>431</v>
      </c>
    </row>
    <row r="52" spans="1:38" ht="26.25" customHeight="1" thickBot="1" x14ac:dyDescent="0.3">
      <c r="A52" s="56" t="s">
        <v>119</v>
      </c>
      <c r="B52" s="61" t="s">
        <v>129</v>
      </c>
      <c r="C52" s="64" t="s">
        <v>390</v>
      </c>
      <c r="D52" s="59"/>
      <c r="E52" s="59">
        <v>2.5746056039999998</v>
      </c>
      <c r="F52" s="59">
        <v>17.304577000000002</v>
      </c>
      <c r="G52" s="59">
        <v>3.7689274689999999</v>
      </c>
      <c r="H52" s="59">
        <v>1.76949E-4</v>
      </c>
      <c r="I52" s="59" t="s">
        <v>441</v>
      </c>
      <c r="J52" s="59" t="s">
        <v>441</v>
      </c>
      <c r="K52" s="59" t="s">
        <v>441</v>
      </c>
      <c r="L52" s="59" t="s">
        <v>441</v>
      </c>
      <c r="M52" s="59">
        <v>0.63745289599999999</v>
      </c>
      <c r="N52" s="59">
        <v>4.8009000000000003E-2</v>
      </c>
      <c r="O52" s="59">
        <v>3.9300000000000001E-4</v>
      </c>
      <c r="P52" s="59">
        <v>2.4000000000000001E-5</v>
      </c>
      <c r="Q52" s="59">
        <v>1.9305000000000003E-2</v>
      </c>
      <c r="R52" s="59">
        <v>0.44846900000000001</v>
      </c>
      <c r="S52" s="59">
        <v>6.1480000000000007E-3</v>
      </c>
      <c r="T52" s="59">
        <v>3.8672210000000002</v>
      </c>
      <c r="U52" s="59">
        <v>1.317E-3</v>
      </c>
      <c r="V52" s="59" t="s">
        <v>443</v>
      </c>
      <c r="W52" s="59">
        <v>0.26167235900000002</v>
      </c>
      <c r="X52" s="59">
        <v>0.01</v>
      </c>
      <c r="Y52" s="59" t="s">
        <v>443</v>
      </c>
      <c r="Z52" s="59" t="s">
        <v>443</v>
      </c>
      <c r="AA52" s="59" t="s">
        <v>443</v>
      </c>
      <c r="AB52" s="59">
        <v>0.01</v>
      </c>
      <c r="AC52" s="59" t="s">
        <v>442</v>
      </c>
      <c r="AD52" s="59" t="s">
        <v>442</v>
      </c>
      <c r="AE52" s="60"/>
      <c r="AF52" s="59" t="s">
        <v>442</v>
      </c>
      <c r="AG52" s="59" t="s">
        <v>442</v>
      </c>
      <c r="AH52" s="59" t="s">
        <v>442</v>
      </c>
      <c r="AI52" s="59" t="s">
        <v>442</v>
      </c>
      <c r="AJ52" s="59" t="s">
        <v>442</v>
      </c>
      <c r="AK52" s="59" t="s">
        <v>443</v>
      </c>
      <c r="AL52" s="29" t="s">
        <v>130</v>
      </c>
    </row>
    <row r="53" spans="1:38" ht="26.25" customHeight="1" thickBot="1" x14ac:dyDescent="0.3">
      <c r="A53" s="56" t="s">
        <v>119</v>
      </c>
      <c r="B53" s="61" t="s">
        <v>131</v>
      </c>
      <c r="C53" s="64" t="s">
        <v>132</v>
      </c>
      <c r="D53" s="59"/>
      <c r="E53" s="59" t="s">
        <v>443</v>
      </c>
      <c r="F53" s="59">
        <v>8.2377200177359668</v>
      </c>
      <c r="G53" s="59" t="s">
        <v>442</v>
      </c>
      <c r="H53" s="59" t="s">
        <v>442</v>
      </c>
      <c r="I53" s="59" t="s">
        <v>441</v>
      </c>
      <c r="J53" s="59" t="s">
        <v>441</v>
      </c>
      <c r="K53" s="59" t="s">
        <v>441</v>
      </c>
      <c r="L53" s="59" t="s">
        <v>441</v>
      </c>
      <c r="M53" s="59" t="s">
        <v>443</v>
      </c>
      <c r="N53" s="59" t="s">
        <v>442</v>
      </c>
      <c r="O53" s="59" t="s">
        <v>442</v>
      </c>
      <c r="P53" s="59" t="s">
        <v>442</v>
      </c>
      <c r="Q53" s="59" t="s">
        <v>442</v>
      </c>
      <c r="R53" s="59" t="s">
        <v>442</v>
      </c>
      <c r="S53" s="59" t="s">
        <v>442</v>
      </c>
      <c r="T53" s="59" t="s">
        <v>442</v>
      </c>
      <c r="U53" s="59" t="s">
        <v>442</v>
      </c>
      <c r="V53" s="59" t="s">
        <v>442</v>
      </c>
      <c r="W53" s="59" t="s">
        <v>442</v>
      </c>
      <c r="X53" s="59" t="s">
        <v>442</v>
      </c>
      <c r="Y53" s="59" t="s">
        <v>442</v>
      </c>
      <c r="Z53" s="59" t="s">
        <v>442</v>
      </c>
      <c r="AA53" s="59" t="s">
        <v>442</v>
      </c>
      <c r="AB53" s="59" t="s">
        <v>442</v>
      </c>
      <c r="AC53" s="59" t="s">
        <v>442</v>
      </c>
      <c r="AD53" s="59" t="s">
        <v>442</v>
      </c>
      <c r="AE53" s="60"/>
      <c r="AF53" s="59" t="s">
        <v>442</v>
      </c>
      <c r="AG53" s="59" t="s">
        <v>442</v>
      </c>
      <c r="AH53" s="59" t="s">
        <v>442</v>
      </c>
      <c r="AI53" s="59" t="s">
        <v>442</v>
      </c>
      <c r="AJ53" s="59" t="s">
        <v>442</v>
      </c>
      <c r="AK53" s="59">
        <v>2.663851392484005</v>
      </c>
      <c r="AL53" s="29" t="s">
        <v>133</v>
      </c>
    </row>
    <row r="54" spans="1:38" ht="37.5" customHeight="1" thickBot="1" x14ac:dyDescent="0.3">
      <c r="A54" s="56" t="s">
        <v>119</v>
      </c>
      <c r="B54" s="61" t="s">
        <v>134</v>
      </c>
      <c r="C54" s="64" t="s">
        <v>135</v>
      </c>
      <c r="D54" s="59"/>
      <c r="E54" s="59" t="s">
        <v>442</v>
      </c>
      <c r="F54" s="59">
        <v>4.3391728398014848</v>
      </c>
      <c r="G54" s="59" t="s">
        <v>442</v>
      </c>
      <c r="H54" s="59" t="s">
        <v>442</v>
      </c>
      <c r="I54" s="59" t="s">
        <v>441</v>
      </c>
      <c r="J54" s="59" t="s">
        <v>441</v>
      </c>
      <c r="K54" s="59" t="s">
        <v>441</v>
      </c>
      <c r="L54" s="59" t="s">
        <v>441</v>
      </c>
      <c r="M54" s="59" t="s">
        <v>442</v>
      </c>
      <c r="N54" s="59" t="s">
        <v>442</v>
      </c>
      <c r="O54" s="59" t="s">
        <v>442</v>
      </c>
      <c r="P54" s="59" t="s">
        <v>442</v>
      </c>
      <c r="Q54" s="59" t="s">
        <v>442</v>
      </c>
      <c r="R54" s="59" t="s">
        <v>442</v>
      </c>
      <c r="S54" s="59" t="s">
        <v>442</v>
      </c>
      <c r="T54" s="59" t="s">
        <v>442</v>
      </c>
      <c r="U54" s="59" t="s">
        <v>442</v>
      </c>
      <c r="V54" s="59" t="s">
        <v>442</v>
      </c>
      <c r="W54" s="59" t="s">
        <v>442</v>
      </c>
      <c r="X54" s="59" t="s">
        <v>442</v>
      </c>
      <c r="Y54" s="59" t="s">
        <v>442</v>
      </c>
      <c r="Z54" s="59" t="s">
        <v>442</v>
      </c>
      <c r="AA54" s="59" t="s">
        <v>442</v>
      </c>
      <c r="AB54" s="59" t="s">
        <v>442</v>
      </c>
      <c r="AC54" s="59" t="s">
        <v>442</v>
      </c>
      <c r="AD54" s="59" t="s">
        <v>442</v>
      </c>
      <c r="AE54" s="60"/>
      <c r="AF54" s="59" t="s">
        <v>442</v>
      </c>
      <c r="AG54" s="59" t="s">
        <v>442</v>
      </c>
      <c r="AH54" s="59" t="s">
        <v>442</v>
      </c>
      <c r="AI54" s="59" t="s">
        <v>442</v>
      </c>
      <c r="AJ54" s="59" t="s">
        <v>442</v>
      </c>
      <c r="AK54" s="59">
        <v>522231.17557880003</v>
      </c>
      <c r="AL54" s="29" t="s">
        <v>440</v>
      </c>
    </row>
    <row r="55" spans="1:38" ht="26.25" customHeight="1" thickBot="1" x14ac:dyDescent="0.3">
      <c r="A55" s="56" t="s">
        <v>119</v>
      </c>
      <c r="B55" s="61" t="s">
        <v>136</v>
      </c>
      <c r="C55" s="64" t="s">
        <v>137</v>
      </c>
      <c r="D55" s="59"/>
      <c r="E55" s="59">
        <v>4.7599837999999998E-2</v>
      </c>
      <c r="F55" s="59">
        <v>2.5143892863999998E-2</v>
      </c>
      <c r="G55" s="59">
        <v>2.6965773120000001</v>
      </c>
      <c r="H55" s="59" t="s">
        <v>443</v>
      </c>
      <c r="I55" s="59" t="s">
        <v>441</v>
      </c>
      <c r="J55" s="59" t="s">
        <v>441</v>
      </c>
      <c r="K55" s="59" t="s">
        <v>441</v>
      </c>
      <c r="L55" s="59" t="s">
        <v>441</v>
      </c>
      <c r="M55" s="59">
        <v>0.16861823400000001</v>
      </c>
      <c r="N55" s="59" t="s">
        <v>442</v>
      </c>
      <c r="O55" s="59" t="s">
        <v>442</v>
      </c>
      <c r="P55" s="59" t="s">
        <v>442</v>
      </c>
      <c r="Q55" s="59" t="s">
        <v>442</v>
      </c>
      <c r="R55" s="59" t="s">
        <v>442</v>
      </c>
      <c r="S55" s="59" t="s">
        <v>442</v>
      </c>
      <c r="T55" s="59" t="s">
        <v>442</v>
      </c>
      <c r="U55" s="59" t="s">
        <v>442</v>
      </c>
      <c r="V55" s="59" t="s">
        <v>442</v>
      </c>
      <c r="W55" s="59" t="s">
        <v>442</v>
      </c>
      <c r="X55" s="59" t="s">
        <v>442</v>
      </c>
      <c r="Y55" s="59" t="s">
        <v>442</v>
      </c>
      <c r="Z55" s="59" t="s">
        <v>442</v>
      </c>
      <c r="AA55" s="59" t="s">
        <v>442</v>
      </c>
      <c r="AB55" s="59" t="s">
        <v>442</v>
      </c>
      <c r="AC55" s="59" t="s">
        <v>442</v>
      </c>
      <c r="AD55" s="59" t="s">
        <v>442</v>
      </c>
      <c r="AE55" s="60"/>
      <c r="AF55" s="59" t="s">
        <v>442</v>
      </c>
      <c r="AG55" s="59" t="s">
        <v>442</v>
      </c>
      <c r="AH55" s="59">
        <v>464.52241715100001</v>
      </c>
      <c r="AI55" s="59" t="s">
        <v>442</v>
      </c>
      <c r="AJ55" s="59" t="s">
        <v>442</v>
      </c>
      <c r="AK55" s="59" t="s">
        <v>442</v>
      </c>
      <c r="AL55" s="29" t="s">
        <v>138</v>
      </c>
    </row>
    <row r="56" spans="1:38" ht="26.25" customHeight="1" thickBot="1" x14ac:dyDescent="0.3">
      <c r="A56" s="61" t="s">
        <v>119</v>
      </c>
      <c r="B56" s="61" t="s">
        <v>139</v>
      </c>
      <c r="C56" s="64" t="s">
        <v>399</v>
      </c>
      <c r="D56" s="59"/>
      <c r="E56" s="59" t="s">
        <v>442</v>
      </c>
      <c r="F56" s="59" t="s">
        <v>442</v>
      </c>
      <c r="G56" s="59" t="s">
        <v>442</v>
      </c>
      <c r="H56" s="59" t="s">
        <v>442</v>
      </c>
      <c r="I56" s="59" t="s">
        <v>441</v>
      </c>
      <c r="J56" s="59" t="s">
        <v>441</v>
      </c>
      <c r="K56" s="59" t="s">
        <v>441</v>
      </c>
      <c r="L56" s="59" t="s">
        <v>441</v>
      </c>
      <c r="M56" s="59" t="s">
        <v>443</v>
      </c>
      <c r="N56" s="59" t="s">
        <v>442</v>
      </c>
      <c r="O56" s="59" t="s">
        <v>442</v>
      </c>
      <c r="P56" s="59" t="s">
        <v>442</v>
      </c>
      <c r="Q56" s="59" t="s">
        <v>442</v>
      </c>
      <c r="R56" s="59" t="s">
        <v>442</v>
      </c>
      <c r="S56" s="59" t="s">
        <v>442</v>
      </c>
      <c r="T56" s="59" t="s">
        <v>442</v>
      </c>
      <c r="U56" s="59" t="s">
        <v>442</v>
      </c>
      <c r="V56" s="59" t="s">
        <v>442</v>
      </c>
      <c r="W56" s="59" t="s">
        <v>442</v>
      </c>
      <c r="X56" s="59" t="s">
        <v>442</v>
      </c>
      <c r="Y56" s="59" t="s">
        <v>442</v>
      </c>
      <c r="Z56" s="59" t="s">
        <v>442</v>
      </c>
      <c r="AA56" s="59" t="s">
        <v>442</v>
      </c>
      <c r="AB56" s="59" t="s">
        <v>442</v>
      </c>
      <c r="AC56" s="59" t="s">
        <v>442</v>
      </c>
      <c r="AD56" s="59" t="s">
        <v>442</v>
      </c>
      <c r="AE56" s="60"/>
      <c r="AF56" s="59" t="s">
        <v>442</v>
      </c>
      <c r="AG56" s="59" t="s">
        <v>442</v>
      </c>
      <c r="AH56" s="59" t="s">
        <v>442</v>
      </c>
      <c r="AI56" s="59" t="s">
        <v>442</v>
      </c>
      <c r="AJ56" s="59" t="s">
        <v>442</v>
      </c>
      <c r="AK56" s="59" t="s">
        <v>442</v>
      </c>
      <c r="AL56" s="29" t="s">
        <v>410</v>
      </c>
    </row>
    <row r="57" spans="1:38" ht="26.25" customHeight="1" thickBot="1" x14ac:dyDescent="0.3">
      <c r="A57" s="56" t="s">
        <v>53</v>
      </c>
      <c r="B57" s="56" t="s">
        <v>141</v>
      </c>
      <c r="C57" s="57" t="s">
        <v>142</v>
      </c>
      <c r="D57" s="58"/>
      <c r="E57" s="59">
        <v>16.22201987</v>
      </c>
      <c r="F57" s="59">
        <v>0.25850913000000003</v>
      </c>
      <c r="G57" s="59">
        <v>4.4829623300000003</v>
      </c>
      <c r="H57" s="59">
        <v>0.26161745999999997</v>
      </c>
      <c r="I57" s="59" t="s">
        <v>441</v>
      </c>
      <c r="J57" s="59" t="s">
        <v>441</v>
      </c>
      <c r="K57" s="59" t="s">
        <v>441</v>
      </c>
      <c r="L57" s="59" t="s">
        <v>441</v>
      </c>
      <c r="M57" s="59">
        <v>16.387888569999998</v>
      </c>
      <c r="N57" s="59">
        <v>1.2670924100000001</v>
      </c>
      <c r="O57" s="59">
        <v>3.7191809999999999E-2</v>
      </c>
      <c r="P57" s="59">
        <v>0.33396938999999998</v>
      </c>
      <c r="Q57" s="59">
        <v>0.115147</v>
      </c>
      <c r="R57" s="59">
        <v>0.33300438999999998</v>
      </c>
      <c r="S57" s="59">
        <v>0.23843689000000001</v>
      </c>
      <c r="T57" s="59">
        <v>0.19034435999999999</v>
      </c>
      <c r="U57" s="59">
        <v>0.19875281</v>
      </c>
      <c r="V57" s="59">
        <v>3.1531563500000002</v>
      </c>
      <c r="W57" s="59">
        <v>0.55295685999999999</v>
      </c>
      <c r="X57" s="59">
        <v>4.7953920179999998E-2</v>
      </c>
      <c r="Y57" s="59">
        <v>5.7032343360000001E-2</v>
      </c>
      <c r="Z57" s="59">
        <v>3.445856144E-2</v>
      </c>
      <c r="AA57" s="59">
        <v>4.3495458709999997E-2</v>
      </c>
      <c r="AB57" s="59">
        <v>0.18294029339000001</v>
      </c>
      <c r="AC57" s="59">
        <v>9.0014299999999992</v>
      </c>
      <c r="AD57" s="59">
        <v>3.2423600000000001</v>
      </c>
      <c r="AE57" s="60"/>
      <c r="AF57" s="59" t="s">
        <v>442</v>
      </c>
      <c r="AG57" s="59" t="s">
        <v>442</v>
      </c>
      <c r="AH57" s="59" t="s">
        <v>442</v>
      </c>
      <c r="AI57" s="59" t="s">
        <v>442</v>
      </c>
      <c r="AJ57" s="59" t="s">
        <v>442</v>
      </c>
      <c r="AK57" s="59">
        <v>5906.3680000000004</v>
      </c>
      <c r="AL57" s="29" t="s">
        <v>143</v>
      </c>
    </row>
    <row r="58" spans="1:38" ht="26.25" customHeight="1" thickBot="1" x14ac:dyDescent="0.3">
      <c r="A58" s="56" t="s">
        <v>53</v>
      </c>
      <c r="B58" s="56" t="s">
        <v>144</v>
      </c>
      <c r="C58" s="57" t="s">
        <v>145</v>
      </c>
      <c r="D58" s="58"/>
      <c r="E58" s="59">
        <v>2.4236260000000001</v>
      </c>
      <c r="F58" s="59">
        <v>0.28669230000000001</v>
      </c>
      <c r="G58" s="59">
        <v>6.3681013699999998</v>
      </c>
      <c r="H58" s="59">
        <v>1.241686E-2</v>
      </c>
      <c r="I58" s="59" t="s">
        <v>441</v>
      </c>
      <c r="J58" s="59" t="s">
        <v>441</v>
      </c>
      <c r="K58" s="59" t="s">
        <v>441</v>
      </c>
      <c r="L58" s="59" t="s">
        <v>441</v>
      </c>
      <c r="M58" s="59">
        <v>12.717468799999999</v>
      </c>
      <c r="N58" s="59">
        <v>0.45404967000000002</v>
      </c>
      <c r="O58" s="59">
        <v>2.3357120000000002E-2</v>
      </c>
      <c r="P58" s="59">
        <v>3.701335E-2</v>
      </c>
      <c r="Q58" s="59">
        <v>1.9926070000000001E-2</v>
      </c>
      <c r="R58" s="59">
        <v>0.14965793999999999</v>
      </c>
      <c r="S58" s="59">
        <v>7.3356969999999994E-2</v>
      </c>
      <c r="T58" s="59">
        <v>0.37399675999999998</v>
      </c>
      <c r="U58" s="59">
        <v>0.32756238000000004</v>
      </c>
      <c r="V58" s="59">
        <v>0.52326309999999998</v>
      </c>
      <c r="W58" s="59">
        <v>0.12680928</v>
      </c>
      <c r="X58" s="59">
        <v>5.5105997799999992E-3</v>
      </c>
      <c r="Y58" s="59">
        <v>3.2639713199999996E-3</v>
      </c>
      <c r="Z58" s="59">
        <v>1.4954473100000001E-3</v>
      </c>
      <c r="AA58" s="59">
        <v>1.3410179600000002E-3</v>
      </c>
      <c r="AB58" s="59">
        <v>1.1611059000000002E-2</v>
      </c>
      <c r="AC58" s="59" t="s">
        <v>442</v>
      </c>
      <c r="AD58" s="59">
        <v>9.0899999999999995E-2</v>
      </c>
      <c r="AE58" s="60"/>
      <c r="AF58" s="59" t="s">
        <v>442</v>
      </c>
      <c r="AG58" s="59" t="s">
        <v>442</v>
      </c>
      <c r="AH58" s="59" t="s">
        <v>442</v>
      </c>
      <c r="AI58" s="59" t="s">
        <v>442</v>
      </c>
      <c r="AJ58" s="59" t="s">
        <v>442</v>
      </c>
      <c r="AK58" s="59">
        <v>2434.6790000000001</v>
      </c>
      <c r="AL58" s="29" t="s">
        <v>146</v>
      </c>
    </row>
    <row r="59" spans="1:38" ht="26.25" customHeight="1" thickBot="1" x14ac:dyDescent="0.3">
      <c r="A59" s="56" t="s">
        <v>53</v>
      </c>
      <c r="B59" s="66" t="s">
        <v>147</v>
      </c>
      <c r="C59" s="57" t="s">
        <v>400</v>
      </c>
      <c r="D59" s="58"/>
      <c r="E59" s="59">
        <v>8.9665708619999993</v>
      </c>
      <c r="F59" s="59">
        <v>0.34275274999999999</v>
      </c>
      <c r="G59" s="59">
        <v>6.0756428850000006</v>
      </c>
      <c r="H59" s="59">
        <v>0.11227077499999999</v>
      </c>
      <c r="I59" s="59" t="s">
        <v>441</v>
      </c>
      <c r="J59" s="59" t="s">
        <v>441</v>
      </c>
      <c r="K59" s="59" t="s">
        <v>441</v>
      </c>
      <c r="L59" s="59" t="s">
        <v>441</v>
      </c>
      <c r="M59" s="59">
        <v>0.223809549</v>
      </c>
      <c r="N59" s="59">
        <v>1.53043102</v>
      </c>
      <c r="O59" s="59">
        <v>5.6595430000000002E-2</v>
      </c>
      <c r="P59" s="59">
        <v>5.168876E-2</v>
      </c>
      <c r="Q59" s="59">
        <v>0.11699554</v>
      </c>
      <c r="R59" s="59">
        <v>0.88562090999999998</v>
      </c>
      <c r="S59" s="59">
        <v>0.49782922000000007</v>
      </c>
      <c r="T59" s="59">
        <v>0.87937767000000011</v>
      </c>
      <c r="U59" s="59">
        <v>1.6554247200000001</v>
      </c>
      <c r="V59" s="59">
        <v>15.839174760000001</v>
      </c>
      <c r="W59" s="59">
        <v>0.115473992</v>
      </c>
      <c r="X59" s="59">
        <v>4.2663022160000001E-2</v>
      </c>
      <c r="Y59" s="59">
        <v>6.4084130500000003E-2</v>
      </c>
      <c r="Z59" s="59">
        <v>6.4083412919999999E-2</v>
      </c>
      <c r="AA59" s="59">
        <v>6.4083402130000008E-2</v>
      </c>
      <c r="AB59" s="59">
        <v>0.23491196771999998</v>
      </c>
      <c r="AC59" s="59" t="s">
        <v>442</v>
      </c>
      <c r="AD59" s="59">
        <v>0.21492</v>
      </c>
      <c r="AE59" s="60"/>
      <c r="AF59" s="59" t="s">
        <v>442</v>
      </c>
      <c r="AG59" s="59" t="s">
        <v>442</v>
      </c>
      <c r="AH59" s="59" t="s">
        <v>442</v>
      </c>
      <c r="AI59" s="59" t="s">
        <v>442</v>
      </c>
      <c r="AJ59" s="59" t="s">
        <v>442</v>
      </c>
      <c r="AK59" s="59">
        <v>2057.361308</v>
      </c>
      <c r="AL59" s="29" t="s">
        <v>417</v>
      </c>
    </row>
    <row r="60" spans="1:38" ht="26.25" customHeight="1" thickBot="1" x14ac:dyDescent="0.3">
      <c r="A60" s="56" t="s">
        <v>53</v>
      </c>
      <c r="B60" s="66" t="s">
        <v>148</v>
      </c>
      <c r="C60" s="57" t="s">
        <v>149</v>
      </c>
      <c r="D60" s="62"/>
      <c r="E60" s="59" t="s">
        <v>442</v>
      </c>
      <c r="F60" s="59" t="s">
        <v>442</v>
      </c>
      <c r="G60" s="59" t="s">
        <v>442</v>
      </c>
      <c r="H60" s="59" t="s">
        <v>442</v>
      </c>
      <c r="I60" s="59" t="s">
        <v>441</v>
      </c>
      <c r="J60" s="59" t="s">
        <v>441</v>
      </c>
      <c r="K60" s="59" t="s">
        <v>441</v>
      </c>
      <c r="L60" s="59" t="s">
        <v>441</v>
      </c>
      <c r="M60" s="59" t="s">
        <v>442</v>
      </c>
      <c r="N60" s="59" t="s">
        <v>442</v>
      </c>
      <c r="O60" s="59" t="s">
        <v>442</v>
      </c>
      <c r="P60" s="59" t="s">
        <v>442</v>
      </c>
      <c r="Q60" s="59" t="s">
        <v>442</v>
      </c>
      <c r="R60" s="59" t="s">
        <v>442</v>
      </c>
      <c r="S60" s="59" t="s">
        <v>442</v>
      </c>
      <c r="T60" s="59" t="s">
        <v>442</v>
      </c>
      <c r="U60" s="59" t="s">
        <v>442</v>
      </c>
      <c r="V60" s="59" t="s">
        <v>442</v>
      </c>
      <c r="W60" s="59" t="s">
        <v>442</v>
      </c>
      <c r="X60" s="59" t="s">
        <v>442</v>
      </c>
      <c r="Y60" s="59" t="s">
        <v>442</v>
      </c>
      <c r="Z60" s="59" t="s">
        <v>442</v>
      </c>
      <c r="AA60" s="59" t="s">
        <v>442</v>
      </c>
      <c r="AB60" s="59" t="s">
        <v>442</v>
      </c>
      <c r="AC60" s="59" t="s">
        <v>442</v>
      </c>
      <c r="AD60" s="59" t="s">
        <v>442</v>
      </c>
      <c r="AE60" s="60"/>
      <c r="AF60" s="59" t="s">
        <v>442</v>
      </c>
      <c r="AG60" s="59" t="s">
        <v>442</v>
      </c>
      <c r="AH60" s="59" t="s">
        <v>442</v>
      </c>
      <c r="AI60" s="59" t="s">
        <v>442</v>
      </c>
      <c r="AJ60" s="59" t="s">
        <v>442</v>
      </c>
      <c r="AK60" s="59" t="s">
        <v>443</v>
      </c>
      <c r="AL60" s="29" t="s">
        <v>418</v>
      </c>
    </row>
    <row r="61" spans="1:38" ht="26.25" customHeight="1" thickBot="1" x14ac:dyDescent="0.3">
      <c r="A61" s="56" t="s">
        <v>53</v>
      </c>
      <c r="B61" s="66" t="s">
        <v>150</v>
      </c>
      <c r="C61" s="57" t="s">
        <v>151</v>
      </c>
      <c r="D61" s="58"/>
      <c r="E61" s="59" t="s">
        <v>442</v>
      </c>
      <c r="F61" s="59" t="s">
        <v>442</v>
      </c>
      <c r="G61" s="59" t="s">
        <v>442</v>
      </c>
      <c r="H61" s="59" t="s">
        <v>442</v>
      </c>
      <c r="I61" s="59" t="s">
        <v>441</v>
      </c>
      <c r="J61" s="59" t="s">
        <v>441</v>
      </c>
      <c r="K61" s="59" t="s">
        <v>441</v>
      </c>
      <c r="L61" s="59" t="s">
        <v>441</v>
      </c>
      <c r="M61" s="59" t="s">
        <v>442</v>
      </c>
      <c r="N61" s="59" t="s">
        <v>442</v>
      </c>
      <c r="O61" s="59" t="s">
        <v>442</v>
      </c>
      <c r="P61" s="59" t="s">
        <v>442</v>
      </c>
      <c r="Q61" s="59" t="s">
        <v>442</v>
      </c>
      <c r="R61" s="59" t="s">
        <v>442</v>
      </c>
      <c r="S61" s="59" t="s">
        <v>442</v>
      </c>
      <c r="T61" s="59" t="s">
        <v>442</v>
      </c>
      <c r="U61" s="59" t="s">
        <v>442</v>
      </c>
      <c r="V61" s="59" t="s">
        <v>442</v>
      </c>
      <c r="W61" s="59" t="s">
        <v>442</v>
      </c>
      <c r="X61" s="59" t="s">
        <v>442</v>
      </c>
      <c r="Y61" s="59" t="s">
        <v>442</v>
      </c>
      <c r="Z61" s="59" t="s">
        <v>442</v>
      </c>
      <c r="AA61" s="59" t="s">
        <v>442</v>
      </c>
      <c r="AB61" s="59" t="s">
        <v>442</v>
      </c>
      <c r="AC61" s="59" t="s">
        <v>442</v>
      </c>
      <c r="AD61" s="59" t="s">
        <v>442</v>
      </c>
      <c r="AE61" s="60"/>
      <c r="AF61" s="59" t="s">
        <v>442</v>
      </c>
      <c r="AG61" s="59" t="s">
        <v>442</v>
      </c>
      <c r="AH61" s="59" t="s">
        <v>442</v>
      </c>
      <c r="AI61" s="59" t="s">
        <v>442</v>
      </c>
      <c r="AJ61" s="59" t="s">
        <v>442</v>
      </c>
      <c r="AK61" s="59">
        <v>63127.794099183935</v>
      </c>
      <c r="AL61" s="29" t="s">
        <v>419</v>
      </c>
    </row>
    <row r="62" spans="1:38" ht="26.25" customHeight="1" thickBot="1" x14ac:dyDescent="0.3">
      <c r="A62" s="56" t="s">
        <v>53</v>
      </c>
      <c r="B62" s="66" t="s">
        <v>152</v>
      </c>
      <c r="C62" s="57" t="s">
        <v>153</v>
      </c>
      <c r="D62" s="58"/>
      <c r="E62" s="59" t="s">
        <v>442</v>
      </c>
      <c r="F62" s="59" t="s">
        <v>442</v>
      </c>
      <c r="G62" s="59" t="s">
        <v>442</v>
      </c>
      <c r="H62" s="59" t="s">
        <v>442</v>
      </c>
      <c r="I62" s="59" t="s">
        <v>441</v>
      </c>
      <c r="J62" s="59" t="s">
        <v>441</v>
      </c>
      <c r="K62" s="59" t="s">
        <v>441</v>
      </c>
      <c r="L62" s="59" t="s">
        <v>441</v>
      </c>
      <c r="M62" s="59" t="s">
        <v>442</v>
      </c>
      <c r="N62" s="59" t="s">
        <v>442</v>
      </c>
      <c r="O62" s="59" t="s">
        <v>442</v>
      </c>
      <c r="P62" s="59" t="s">
        <v>442</v>
      </c>
      <c r="Q62" s="59" t="s">
        <v>442</v>
      </c>
      <c r="R62" s="59" t="s">
        <v>442</v>
      </c>
      <c r="S62" s="59" t="s">
        <v>442</v>
      </c>
      <c r="T62" s="59" t="s">
        <v>442</v>
      </c>
      <c r="U62" s="59" t="s">
        <v>442</v>
      </c>
      <c r="V62" s="59" t="s">
        <v>442</v>
      </c>
      <c r="W62" s="59" t="s">
        <v>442</v>
      </c>
      <c r="X62" s="59" t="s">
        <v>442</v>
      </c>
      <c r="Y62" s="59" t="s">
        <v>442</v>
      </c>
      <c r="Z62" s="59" t="s">
        <v>442</v>
      </c>
      <c r="AA62" s="59" t="s">
        <v>442</v>
      </c>
      <c r="AB62" s="59" t="s">
        <v>442</v>
      </c>
      <c r="AC62" s="59" t="s">
        <v>442</v>
      </c>
      <c r="AD62" s="59" t="s">
        <v>442</v>
      </c>
      <c r="AE62" s="60"/>
      <c r="AF62" s="59" t="s">
        <v>442</v>
      </c>
      <c r="AG62" s="59" t="s">
        <v>442</v>
      </c>
      <c r="AH62" s="59" t="s">
        <v>442</v>
      </c>
      <c r="AI62" s="59" t="s">
        <v>442</v>
      </c>
      <c r="AJ62" s="59" t="s">
        <v>442</v>
      </c>
      <c r="AK62" s="59" t="s">
        <v>442</v>
      </c>
      <c r="AL62" s="29" t="s">
        <v>420</v>
      </c>
    </row>
    <row r="63" spans="1:38" ht="26.25" customHeight="1" thickBot="1" x14ac:dyDescent="0.3">
      <c r="A63" s="56" t="s">
        <v>53</v>
      </c>
      <c r="B63" s="66" t="s">
        <v>154</v>
      </c>
      <c r="C63" s="64" t="s">
        <v>155</v>
      </c>
      <c r="D63" s="67"/>
      <c r="E63" s="59">
        <v>0.80997279799999999</v>
      </c>
      <c r="F63" s="59">
        <v>3.2524195775962701</v>
      </c>
      <c r="G63" s="59">
        <v>9.3099449220000032</v>
      </c>
      <c r="H63" s="59">
        <v>8.3113519999999993E-3</v>
      </c>
      <c r="I63" s="59" t="s">
        <v>441</v>
      </c>
      <c r="J63" s="59" t="s">
        <v>441</v>
      </c>
      <c r="K63" s="59" t="s">
        <v>441</v>
      </c>
      <c r="L63" s="59" t="s">
        <v>441</v>
      </c>
      <c r="M63" s="59">
        <v>5.2098684069999992</v>
      </c>
      <c r="N63" s="59">
        <v>6.8370000000000002E-3</v>
      </c>
      <c r="O63" s="59" t="s">
        <v>443</v>
      </c>
      <c r="P63" s="59">
        <v>4.2799999999999989E-4</v>
      </c>
      <c r="Q63" s="59" t="s">
        <v>443</v>
      </c>
      <c r="R63" s="59" t="s">
        <v>443</v>
      </c>
      <c r="S63" s="59">
        <v>2.1599999999999999E-4</v>
      </c>
      <c r="T63" s="59" t="s">
        <v>443</v>
      </c>
      <c r="U63" s="59" t="s">
        <v>443</v>
      </c>
      <c r="V63" s="59" t="s">
        <v>443</v>
      </c>
      <c r="W63" s="59">
        <v>0.61337243699999999</v>
      </c>
      <c r="X63" s="59" t="s">
        <v>443</v>
      </c>
      <c r="Y63" s="59" t="s">
        <v>443</v>
      </c>
      <c r="Z63" s="59" t="s">
        <v>443</v>
      </c>
      <c r="AA63" s="59" t="s">
        <v>443</v>
      </c>
      <c r="AB63" s="59" t="s">
        <v>443</v>
      </c>
      <c r="AC63" s="59" t="s">
        <v>442</v>
      </c>
      <c r="AD63" s="59" t="s">
        <v>442</v>
      </c>
      <c r="AE63" s="60"/>
      <c r="AF63" s="59" t="s">
        <v>442</v>
      </c>
      <c r="AG63" s="59" t="s">
        <v>442</v>
      </c>
      <c r="AH63" s="59" t="s">
        <v>442</v>
      </c>
      <c r="AI63" s="59" t="s">
        <v>442</v>
      </c>
      <c r="AJ63" s="59" t="s">
        <v>442</v>
      </c>
      <c r="AK63" s="59" t="s">
        <v>442</v>
      </c>
      <c r="AL63" s="29" t="s">
        <v>410</v>
      </c>
    </row>
    <row r="64" spans="1:38" ht="26.25" customHeight="1" thickBot="1" x14ac:dyDescent="0.3">
      <c r="A64" s="56" t="s">
        <v>53</v>
      </c>
      <c r="B64" s="66" t="s">
        <v>156</v>
      </c>
      <c r="C64" s="57" t="s">
        <v>157</v>
      </c>
      <c r="D64" s="58"/>
      <c r="E64" s="59">
        <v>0.80313594999999993</v>
      </c>
      <c r="F64" s="59" t="s">
        <v>444</v>
      </c>
      <c r="G64" s="59" t="s">
        <v>443</v>
      </c>
      <c r="H64" s="59" t="s">
        <v>443</v>
      </c>
      <c r="I64" s="59" t="s">
        <v>441</v>
      </c>
      <c r="J64" s="59" t="s">
        <v>441</v>
      </c>
      <c r="K64" s="59" t="s">
        <v>441</v>
      </c>
      <c r="L64" s="59" t="s">
        <v>441</v>
      </c>
      <c r="M64" s="59">
        <v>5.1348770000000002E-2</v>
      </c>
      <c r="N64" s="59" t="s">
        <v>442</v>
      </c>
      <c r="O64" s="59" t="s">
        <v>442</v>
      </c>
      <c r="P64" s="59" t="s">
        <v>442</v>
      </c>
      <c r="Q64" s="59" t="s">
        <v>442</v>
      </c>
      <c r="R64" s="59" t="s">
        <v>442</v>
      </c>
      <c r="S64" s="59" t="s">
        <v>442</v>
      </c>
      <c r="T64" s="59" t="s">
        <v>442</v>
      </c>
      <c r="U64" s="59" t="s">
        <v>442</v>
      </c>
      <c r="V64" s="59" t="s">
        <v>442</v>
      </c>
      <c r="W64" s="59" t="s">
        <v>442</v>
      </c>
      <c r="X64" s="59" t="s">
        <v>442</v>
      </c>
      <c r="Y64" s="59" t="s">
        <v>442</v>
      </c>
      <c r="Z64" s="59" t="s">
        <v>442</v>
      </c>
      <c r="AA64" s="59" t="s">
        <v>442</v>
      </c>
      <c r="AB64" s="59" t="s">
        <v>442</v>
      </c>
      <c r="AC64" s="59" t="s">
        <v>442</v>
      </c>
      <c r="AD64" s="59" t="s">
        <v>442</v>
      </c>
      <c r="AE64" s="60"/>
      <c r="AF64" s="59" t="s">
        <v>442</v>
      </c>
      <c r="AG64" s="59" t="s">
        <v>442</v>
      </c>
      <c r="AH64" s="59" t="s">
        <v>442</v>
      </c>
      <c r="AI64" s="59" t="s">
        <v>442</v>
      </c>
      <c r="AJ64" s="59" t="s">
        <v>442</v>
      </c>
      <c r="AK64" s="59">
        <v>921.43899999999996</v>
      </c>
      <c r="AL64" s="29" t="s">
        <v>158</v>
      </c>
    </row>
    <row r="65" spans="1:38" ht="26.25" customHeight="1" thickBot="1" x14ac:dyDescent="0.3">
      <c r="A65" s="56" t="s">
        <v>53</v>
      </c>
      <c r="B65" s="61" t="s">
        <v>159</v>
      </c>
      <c r="C65" s="57" t="s">
        <v>160</v>
      </c>
      <c r="D65" s="58"/>
      <c r="E65" s="59">
        <v>2.5894136950000002</v>
      </c>
      <c r="F65" s="59" t="s">
        <v>442</v>
      </c>
      <c r="G65" s="59" t="s">
        <v>443</v>
      </c>
      <c r="H65" s="59">
        <v>9.8486195999999998E-2</v>
      </c>
      <c r="I65" s="59" t="s">
        <v>441</v>
      </c>
      <c r="J65" s="59" t="s">
        <v>441</v>
      </c>
      <c r="K65" s="59" t="s">
        <v>441</v>
      </c>
      <c r="L65" s="59" t="s">
        <v>441</v>
      </c>
      <c r="M65" s="59">
        <v>0.86472450299999992</v>
      </c>
      <c r="N65" s="59" t="s">
        <v>442</v>
      </c>
      <c r="O65" s="59" t="s">
        <v>442</v>
      </c>
      <c r="P65" s="59" t="s">
        <v>442</v>
      </c>
      <c r="Q65" s="59" t="s">
        <v>442</v>
      </c>
      <c r="R65" s="59" t="s">
        <v>442</v>
      </c>
      <c r="S65" s="59" t="s">
        <v>442</v>
      </c>
      <c r="T65" s="59" t="s">
        <v>442</v>
      </c>
      <c r="U65" s="59" t="s">
        <v>442</v>
      </c>
      <c r="V65" s="59" t="s">
        <v>442</v>
      </c>
      <c r="W65" s="59" t="s">
        <v>442</v>
      </c>
      <c r="X65" s="59" t="s">
        <v>442</v>
      </c>
      <c r="Y65" s="59" t="s">
        <v>442</v>
      </c>
      <c r="Z65" s="59" t="s">
        <v>442</v>
      </c>
      <c r="AA65" s="59" t="s">
        <v>442</v>
      </c>
      <c r="AB65" s="59" t="s">
        <v>442</v>
      </c>
      <c r="AC65" s="59" t="s">
        <v>442</v>
      </c>
      <c r="AD65" s="59" t="s">
        <v>442</v>
      </c>
      <c r="AE65" s="60"/>
      <c r="AF65" s="59" t="s">
        <v>442</v>
      </c>
      <c r="AG65" s="59" t="s">
        <v>442</v>
      </c>
      <c r="AH65" s="59" t="s">
        <v>442</v>
      </c>
      <c r="AI65" s="59" t="s">
        <v>442</v>
      </c>
      <c r="AJ65" s="59" t="s">
        <v>442</v>
      </c>
      <c r="AK65" s="59">
        <v>1910.8519999999999</v>
      </c>
      <c r="AL65" s="29" t="s">
        <v>161</v>
      </c>
    </row>
    <row r="66" spans="1:38" ht="26.25" customHeight="1" thickBot="1" x14ac:dyDescent="0.3">
      <c r="A66" s="56" t="s">
        <v>53</v>
      </c>
      <c r="B66" s="61" t="s">
        <v>162</v>
      </c>
      <c r="C66" s="57" t="s">
        <v>163</v>
      </c>
      <c r="D66" s="58"/>
      <c r="E66" s="59" t="s">
        <v>445</v>
      </c>
      <c r="F66" s="59" t="s">
        <v>445</v>
      </c>
      <c r="G66" s="59" t="s">
        <v>445</v>
      </c>
      <c r="H66" s="59" t="s">
        <v>445</v>
      </c>
      <c r="I66" s="59" t="s">
        <v>441</v>
      </c>
      <c r="J66" s="59" t="s">
        <v>441</v>
      </c>
      <c r="K66" s="59" t="s">
        <v>441</v>
      </c>
      <c r="L66" s="59" t="s">
        <v>441</v>
      </c>
      <c r="M66" s="59" t="s">
        <v>445</v>
      </c>
      <c r="N66" s="59" t="s">
        <v>445</v>
      </c>
      <c r="O66" s="59" t="s">
        <v>445</v>
      </c>
      <c r="P66" s="59" t="s">
        <v>445</v>
      </c>
      <c r="Q66" s="59" t="s">
        <v>445</v>
      </c>
      <c r="R66" s="59" t="s">
        <v>445</v>
      </c>
      <c r="S66" s="59" t="s">
        <v>445</v>
      </c>
      <c r="T66" s="59" t="s">
        <v>445</v>
      </c>
      <c r="U66" s="59" t="s">
        <v>445</v>
      </c>
      <c r="V66" s="59" t="s">
        <v>445</v>
      </c>
      <c r="W66" s="59" t="s">
        <v>445</v>
      </c>
      <c r="X66" s="59" t="s">
        <v>445</v>
      </c>
      <c r="Y66" s="59" t="s">
        <v>445</v>
      </c>
      <c r="Z66" s="59" t="s">
        <v>445</v>
      </c>
      <c r="AA66" s="59" t="s">
        <v>445</v>
      </c>
      <c r="AB66" s="59" t="s">
        <v>445</v>
      </c>
      <c r="AC66" s="59" t="s">
        <v>445</v>
      </c>
      <c r="AD66" s="59" t="s">
        <v>445</v>
      </c>
      <c r="AE66" s="60"/>
      <c r="AF66" s="59" t="s">
        <v>442</v>
      </c>
      <c r="AG66" s="59" t="s">
        <v>442</v>
      </c>
      <c r="AH66" s="59" t="s">
        <v>442</v>
      </c>
      <c r="AI66" s="59" t="s">
        <v>442</v>
      </c>
      <c r="AJ66" s="59" t="s">
        <v>442</v>
      </c>
      <c r="AK66" s="59" t="s">
        <v>443</v>
      </c>
      <c r="AL66" s="29" t="s">
        <v>164</v>
      </c>
    </row>
    <row r="67" spans="1:38" ht="26.25" customHeight="1" thickBot="1" x14ac:dyDescent="0.3">
      <c r="A67" s="56" t="s">
        <v>53</v>
      </c>
      <c r="B67" s="61" t="s">
        <v>165</v>
      </c>
      <c r="C67" s="57" t="s">
        <v>166</v>
      </c>
      <c r="D67" s="58"/>
      <c r="E67" s="59" t="s">
        <v>445</v>
      </c>
      <c r="F67" s="59" t="s">
        <v>445</v>
      </c>
      <c r="G67" s="59" t="s">
        <v>445</v>
      </c>
      <c r="H67" s="59" t="s">
        <v>445</v>
      </c>
      <c r="I67" s="59" t="s">
        <v>441</v>
      </c>
      <c r="J67" s="59" t="s">
        <v>441</v>
      </c>
      <c r="K67" s="59" t="s">
        <v>441</v>
      </c>
      <c r="L67" s="59" t="s">
        <v>441</v>
      </c>
      <c r="M67" s="59" t="s">
        <v>445</v>
      </c>
      <c r="N67" s="59" t="s">
        <v>445</v>
      </c>
      <c r="O67" s="59" t="s">
        <v>445</v>
      </c>
      <c r="P67" s="59" t="s">
        <v>445</v>
      </c>
      <c r="Q67" s="59" t="s">
        <v>445</v>
      </c>
      <c r="R67" s="59" t="s">
        <v>445</v>
      </c>
      <c r="S67" s="59" t="s">
        <v>445</v>
      </c>
      <c r="T67" s="59" t="s">
        <v>445</v>
      </c>
      <c r="U67" s="59" t="s">
        <v>445</v>
      </c>
      <c r="V67" s="59" t="s">
        <v>445</v>
      </c>
      <c r="W67" s="59" t="s">
        <v>445</v>
      </c>
      <c r="X67" s="59" t="s">
        <v>445</v>
      </c>
      <c r="Y67" s="59" t="s">
        <v>445</v>
      </c>
      <c r="Z67" s="59" t="s">
        <v>445</v>
      </c>
      <c r="AA67" s="59" t="s">
        <v>445</v>
      </c>
      <c r="AB67" s="59" t="s">
        <v>445</v>
      </c>
      <c r="AC67" s="59" t="s">
        <v>445</v>
      </c>
      <c r="AD67" s="59" t="s">
        <v>445</v>
      </c>
      <c r="AE67" s="60"/>
      <c r="AF67" s="59" t="s">
        <v>445</v>
      </c>
      <c r="AG67" s="59" t="s">
        <v>445</v>
      </c>
      <c r="AH67" s="59" t="s">
        <v>445</v>
      </c>
      <c r="AI67" s="59" t="s">
        <v>445</v>
      </c>
      <c r="AJ67" s="59" t="s">
        <v>445</v>
      </c>
      <c r="AK67" s="59" t="s">
        <v>445</v>
      </c>
      <c r="AL67" s="29" t="s">
        <v>167</v>
      </c>
    </row>
    <row r="68" spans="1:38" ht="26.25" customHeight="1" thickBot="1" x14ac:dyDescent="0.3">
      <c r="A68" s="56" t="s">
        <v>53</v>
      </c>
      <c r="B68" s="61" t="s">
        <v>168</v>
      </c>
      <c r="C68" s="57" t="s">
        <v>169</v>
      </c>
      <c r="D68" s="58"/>
      <c r="E68" s="59">
        <v>1.6184747999999999E-2</v>
      </c>
      <c r="F68" s="59" t="s">
        <v>442</v>
      </c>
      <c r="G68" s="59">
        <v>0.307313116</v>
      </c>
      <c r="H68" s="59" t="s">
        <v>442</v>
      </c>
      <c r="I68" s="59" t="s">
        <v>441</v>
      </c>
      <c r="J68" s="59" t="s">
        <v>441</v>
      </c>
      <c r="K68" s="59" t="s">
        <v>441</v>
      </c>
      <c r="L68" s="59" t="s">
        <v>441</v>
      </c>
      <c r="M68" s="59">
        <v>2.1251760000000001E-2</v>
      </c>
      <c r="N68" s="59" t="s">
        <v>442</v>
      </c>
      <c r="O68" s="59" t="s">
        <v>442</v>
      </c>
      <c r="P68" s="59" t="s">
        <v>443</v>
      </c>
      <c r="Q68" s="59" t="s">
        <v>442</v>
      </c>
      <c r="R68" s="59" t="s">
        <v>442</v>
      </c>
      <c r="S68" s="59" t="s">
        <v>442</v>
      </c>
      <c r="T68" s="59" t="s">
        <v>442</v>
      </c>
      <c r="U68" s="59" t="s">
        <v>442</v>
      </c>
      <c r="V68" s="59" t="s">
        <v>442</v>
      </c>
      <c r="W68" s="59" t="s">
        <v>442</v>
      </c>
      <c r="X68" s="59" t="s">
        <v>442</v>
      </c>
      <c r="Y68" s="59" t="s">
        <v>442</v>
      </c>
      <c r="Z68" s="59" t="s">
        <v>442</v>
      </c>
      <c r="AA68" s="59" t="s">
        <v>442</v>
      </c>
      <c r="AB68" s="59" t="s">
        <v>442</v>
      </c>
      <c r="AC68" s="59" t="s">
        <v>442</v>
      </c>
      <c r="AD68" s="59" t="s">
        <v>442</v>
      </c>
      <c r="AE68" s="60"/>
      <c r="AF68" s="59" t="s">
        <v>442</v>
      </c>
      <c r="AG68" s="59" t="s">
        <v>442</v>
      </c>
      <c r="AH68" s="59" t="s">
        <v>442</v>
      </c>
      <c r="AI68" s="59" t="s">
        <v>442</v>
      </c>
      <c r="AJ68" s="59" t="s">
        <v>442</v>
      </c>
      <c r="AK68" s="59" t="s">
        <v>443</v>
      </c>
      <c r="AL68" s="29" t="s">
        <v>170</v>
      </c>
    </row>
    <row r="69" spans="1:38" ht="26.25" customHeight="1" thickBot="1" x14ac:dyDescent="0.3">
      <c r="A69" s="56" t="s">
        <v>53</v>
      </c>
      <c r="B69" s="56" t="s">
        <v>171</v>
      </c>
      <c r="C69" s="57" t="s">
        <v>172</v>
      </c>
      <c r="D69" s="65"/>
      <c r="E69" s="59" t="s">
        <v>445</v>
      </c>
      <c r="F69" s="59" t="s">
        <v>445</v>
      </c>
      <c r="G69" s="59" t="s">
        <v>445</v>
      </c>
      <c r="H69" s="59" t="s">
        <v>445</v>
      </c>
      <c r="I69" s="59" t="s">
        <v>441</v>
      </c>
      <c r="J69" s="59" t="s">
        <v>441</v>
      </c>
      <c r="K69" s="59" t="s">
        <v>441</v>
      </c>
      <c r="L69" s="59" t="s">
        <v>441</v>
      </c>
      <c r="M69" s="59" t="s">
        <v>445</v>
      </c>
      <c r="N69" s="59" t="s">
        <v>445</v>
      </c>
      <c r="O69" s="59" t="s">
        <v>445</v>
      </c>
      <c r="P69" s="59" t="s">
        <v>445</v>
      </c>
      <c r="Q69" s="59" t="s">
        <v>445</v>
      </c>
      <c r="R69" s="59" t="s">
        <v>445</v>
      </c>
      <c r="S69" s="59" t="s">
        <v>445</v>
      </c>
      <c r="T69" s="59" t="s">
        <v>445</v>
      </c>
      <c r="U69" s="59" t="s">
        <v>445</v>
      </c>
      <c r="V69" s="59" t="s">
        <v>445</v>
      </c>
      <c r="W69" s="59" t="s">
        <v>445</v>
      </c>
      <c r="X69" s="59" t="s">
        <v>445</v>
      </c>
      <c r="Y69" s="59" t="s">
        <v>445</v>
      </c>
      <c r="Z69" s="59" t="s">
        <v>445</v>
      </c>
      <c r="AA69" s="59" t="s">
        <v>445</v>
      </c>
      <c r="AB69" s="59" t="s">
        <v>445</v>
      </c>
      <c r="AC69" s="59" t="s">
        <v>445</v>
      </c>
      <c r="AD69" s="59" t="s">
        <v>445</v>
      </c>
      <c r="AE69" s="60"/>
      <c r="AF69" s="59" t="s">
        <v>445</v>
      </c>
      <c r="AG69" s="59" t="s">
        <v>445</v>
      </c>
      <c r="AH69" s="59" t="s">
        <v>445</v>
      </c>
      <c r="AI69" s="59" t="s">
        <v>445</v>
      </c>
      <c r="AJ69" s="59" t="s">
        <v>445</v>
      </c>
      <c r="AK69" s="59" t="s">
        <v>445</v>
      </c>
      <c r="AL69" s="29" t="s">
        <v>173</v>
      </c>
    </row>
    <row r="70" spans="1:38" ht="26.25" customHeight="1" thickBot="1" x14ac:dyDescent="0.3">
      <c r="A70" s="56" t="s">
        <v>53</v>
      </c>
      <c r="B70" s="56" t="s">
        <v>174</v>
      </c>
      <c r="C70" s="57" t="s">
        <v>383</v>
      </c>
      <c r="D70" s="65"/>
      <c r="E70" s="59">
        <v>5.4677566610000001</v>
      </c>
      <c r="F70" s="59">
        <v>18.76741393</v>
      </c>
      <c r="G70" s="59">
        <v>9.2861108100000003</v>
      </c>
      <c r="H70" s="59">
        <v>0.77163754700000009</v>
      </c>
      <c r="I70" s="59" t="s">
        <v>441</v>
      </c>
      <c r="J70" s="59" t="s">
        <v>441</v>
      </c>
      <c r="K70" s="59" t="s">
        <v>441</v>
      </c>
      <c r="L70" s="59" t="s">
        <v>441</v>
      </c>
      <c r="M70" s="59">
        <v>2.1966860030000004</v>
      </c>
      <c r="N70" s="59">
        <v>0.36764400000000003</v>
      </c>
      <c r="O70" s="59">
        <v>5.5100000000000001E-3</v>
      </c>
      <c r="P70" s="59">
        <v>0.39804700000000004</v>
      </c>
      <c r="Q70" s="59">
        <v>2.8579999999999999E-3</v>
      </c>
      <c r="R70" s="59">
        <v>7.8127999999999989E-2</v>
      </c>
      <c r="S70" s="59">
        <v>1.3495999999999999E-2</v>
      </c>
      <c r="T70" s="59">
        <v>0.61167199999999999</v>
      </c>
      <c r="U70" s="59">
        <v>1E-3</v>
      </c>
      <c r="V70" s="59">
        <v>0.69140000000000001</v>
      </c>
      <c r="W70" s="59">
        <v>5.3226808E-2</v>
      </c>
      <c r="X70" s="59" t="s">
        <v>443</v>
      </c>
      <c r="Y70" s="59" t="s">
        <v>443</v>
      </c>
      <c r="Z70" s="59" t="s">
        <v>443</v>
      </c>
      <c r="AA70" s="59" t="s">
        <v>443</v>
      </c>
      <c r="AB70" s="59" t="s">
        <v>443</v>
      </c>
      <c r="AC70" s="59" t="s">
        <v>442</v>
      </c>
      <c r="AD70" s="59" t="s">
        <v>442</v>
      </c>
      <c r="AE70" s="60"/>
      <c r="AF70" s="59" t="s">
        <v>442</v>
      </c>
      <c r="AG70" s="59" t="s">
        <v>442</v>
      </c>
      <c r="AH70" s="59" t="s">
        <v>442</v>
      </c>
      <c r="AI70" s="59" t="s">
        <v>442</v>
      </c>
      <c r="AJ70" s="59" t="s">
        <v>442</v>
      </c>
      <c r="AK70" s="59" t="s">
        <v>443</v>
      </c>
      <c r="AL70" s="29" t="s">
        <v>410</v>
      </c>
    </row>
    <row r="71" spans="1:38" ht="26.25" customHeight="1" thickBot="1" x14ac:dyDescent="0.3">
      <c r="A71" s="56" t="s">
        <v>53</v>
      </c>
      <c r="B71" s="56" t="s">
        <v>175</v>
      </c>
      <c r="C71" s="57" t="s">
        <v>176</v>
      </c>
      <c r="D71" s="65"/>
      <c r="E71" s="59" t="s">
        <v>444</v>
      </c>
      <c r="F71" s="59" t="s">
        <v>444</v>
      </c>
      <c r="G71" s="59" t="s">
        <v>444</v>
      </c>
      <c r="H71" s="59" t="s">
        <v>444</v>
      </c>
      <c r="I71" s="59" t="s">
        <v>441</v>
      </c>
      <c r="J71" s="59" t="s">
        <v>441</v>
      </c>
      <c r="K71" s="59" t="s">
        <v>441</v>
      </c>
      <c r="L71" s="59" t="s">
        <v>441</v>
      </c>
      <c r="M71" s="59" t="s">
        <v>444</v>
      </c>
      <c r="N71" s="59" t="s">
        <v>443</v>
      </c>
      <c r="O71" s="59" t="s">
        <v>443</v>
      </c>
      <c r="P71" s="59" t="s">
        <v>443</v>
      </c>
      <c r="Q71" s="59" t="s">
        <v>443</v>
      </c>
      <c r="R71" s="59" t="s">
        <v>443</v>
      </c>
      <c r="S71" s="59" t="s">
        <v>443</v>
      </c>
      <c r="T71" s="59" t="s">
        <v>443</v>
      </c>
      <c r="U71" s="59" t="s">
        <v>443</v>
      </c>
      <c r="V71" s="59" t="s">
        <v>443</v>
      </c>
      <c r="W71" s="59" t="s">
        <v>443</v>
      </c>
      <c r="X71" s="59" t="s">
        <v>443</v>
      </c>
      <c r="Y71" s="59" t="s">
        <v>443</v>
      </c>
      <c r="Z71" s="59" t="s">
        <v>443</v>
      </c>
      <c r="AA71" s="59" t="s">
        <v>443</v>
      </c>
      <c r="AB71" s="59" t="s">
        <v>443</v>
      </c>
      <c r="AC71" s="59" t="s">
        <v>442</v>
      </c>
      <c r="AD71" s="59" t="s">
        <v>442</v>
      </c>
      <c r="AE71" s="60"/>
      <c r="AF71" s="59" t="s">
        <v>442</v>
      </c>
      <c r="AG71" s="59" t="s">
        <v>442</v>
      </c>
      <c r="AH71" s="59" t="s">
        <v>442</v>
      </c>
      <c r="AI71" s="59" t="s">
        <v>442</v>
      </c>
      <c r="AJ71" s="59" t="s">
        <v>442</v>
      </c>
      <c r="AK71" s="59" t="s">
        <v>443</v>
      </c>
      <c r="AL71" s="29" t="s">
        <v>410</v>
      </c>
    </row>
    <row r="72" spans="1:38" ht="26.25" customHeight="1" thickBot="1" x14ac:dyDescent="0.3">
      <c r="A72" s="56" t="s">
        <v>53</v>
      </c>
      <c r="B72" s="56" t="s">
        <v>177</v>
      </c>
      <c r="C72" s="57" t="s">
        <v>178</v>
      </c>
      <c r="D72" s="58"/>
      <c r="E72" s="59">
        <v>5.1583989090000006</v>
      </c>
      <c r="F72" s="59">
        <v>1.6397819899999999</v>
      </c>
      <c r="G72" s="59">
        <v>6.2801685369999998</v>
      </c>
      <c r="H72" s="59">
        <v>2.1305599999999999E-4</v>
      </c>
      <c r="I72" s="59" t="s">
        <v>441</v>
      </c>
      <c r="J72" s="59" t="s">
        <v>441</v>
      </c>
      <c r="K72" s="59" t="s">
        <v>441</v>
      </c>
      <c r="L72" s="59" t="s">
        <v>441</v>
      </c>
      <c r="M72" s="59">
        <v>232.8816941</v>
      </c>
      <c r="N72" s="59">
        <v>50.419597469999999</v>
      </c>
      <c r="O72" s="59">
        <v>0.59413214000000003</v>
      </c>
      <c r="P72" s="59">
        <v>0.38793771999999999</v>
      </c>
      <c r="Q72" s="59">
        <v>1.9978290399999998</v>
      </c>
      <c r="R72" s="59">
        <v>17.136708370000001</v>
      </c>
      <c r="S72" s="59">
        <v>6.6151021700000001</v>
      </c>
      <c r="T72" s="59">
        <v>7.5634045600000013</v>
      </c>
      <c r="U72" s="59">
        <v>0.22184726000000002</v>
      </c>
      <c r="V72" s="59">
        <v>58.970606470000007</v>
      </c>
      <c r="W72" s="59">
        <v>89.810445460000011</v>
      </c>
      <c r="X72" s="59">
        <v>4.17623686651</v>
      </c>
      <c r="Y72" s="59">
        <v>5.1630878860800005</v>
      </c>
      <c r="Z72" s="59">
        <v>2.8679480655599998</v>
      </c>
      <c r="AA72" s="59">
        <v>1.92400855883</v>
      </c>
      <c r="AB72" s="59">
        <v>14.131281377440002</v>
      </c>
      <c r="AC72" s="59">
        <v>7.2070031629999995</v>
      </c>
      <c r="AD72" s="59">
        <v>83.859589999999997</v>
      </c>
      <c r="AE72" s="60"/>
      <c r="AF72" s="59" t="s">
        <v>442</v>
      </c>
      <c r="AG72" s="59" t="s">
        <v>442</v>
      </c>
      <c r="AH72" s="59" t="s">
        <v>442</v>
      </c>
      <c r="AI72" s="59" t="s">
        <v>442</v>
      </c>
      <c r="AJ72" s="59" t="s">
        <v>442</v>
      </c>
      <c r="AK72" s="59">
        <v>11534.777</v>
      </c>
      <c r="AL72" s="29" t="s">
        <v>179</v>
      </c>
    </row>
    <row r="73" spans="1:38" ht="26.25" customHeight="1" thickBot="1" x14ac:dyDescent="0.3">
      <c r="A73" s="56" t="s">
        <v>53</v>
      </c>
      <c r="B73" s="56" t="s">
        <v>180</v>
      </c>
      <c r="C73" s="57" t="s">
        <v>181</v>
      </c>
      <c r="D73" s="58"/>
      <c r="E73" s="59" t="s">
        <v>444</v>
      </c>
      <c r="F73" s="59" t="s">
        <v>444</v>
      </c>
      <c r="G73" s="59">
        <v>0.30359395900000002</v>
      </c>
      <c r="H73" s="59" t="s">
        <v>442</v>
      </c>
      <c r="I73" s="59" t="s">
        <v>441</v>
      </c>
      <c r="J73" s="59" t="s">
        <v>441</v>
      </c>
      <c r="K73" s="59" t="s">
        <v>441</v>
      </c>
      <c r="L73" s="59" t="s">
        <v>441</v>
      </c>
      <c r="M73" s="59">
        <v>8.1009705000000001E-2</v>
      </c>
      <c r="N73" s="59">
        <v>3.3828999999999998E-2</v>
      </c>
      <c r="O73" s="59" t="s">
        <v>444</v>
      </c>
      <c r="P73" s="59" t="s">
        <v>444</v>
      </c>
      <c r="Q73" s="59" t="s">
        <v>444</v>
      </c>
      <c r="R73" s="59" t="s">
        <v>444</v>
      </c>
      <c r="S73" s="59" t="s">
        <v>444</v>
      </c>
      <c r="T73" s="59">
        <v>0.106853</v>
      </c>
      <c r="U73" s="59">
        <v>2.4499999999999999E-4</v>
      </c>
      <c r="V73" s="59" t="s">
        <v>444</v>
      </c>
      <c r="W73" s="59" t="s">
        <v>442</v>
      </c>
      <c r="X73" s="59" t="s">
        <v>442</v>
      </c>
      <c r="Y73" s="59" t="s">
        <v>442</v>
      </c>
      <c r="Z73" s="59" t="s">
        <v>442</v>
      </c>
      <c r="AA73" s="59" t="s">
        <v>442</v>
      </c>
      <c r="AB73" s="59" t="s">
        <v>442</v>
      </c>
      <c r="AC73" s="59" t="s">
        <v>442</v>
      </c>
      <c r="AD73" s="59" t="s">
        <v>442</v>
      </c>
      <c r="AE73" s="60"/>
      <c r="AF73" s="59" t="s">
        <v>442</v>
      </c>
      <c r="AG73" s="59" t="s">
        <v>442</v>
      </c>
      <c r="AH73" s="59" t="s">
        <v>442</v>
      </c>
      <c r="AI73" s="59" t="s">
        <v>442</v>
      </c>
      <c r="AJ73" s="59" t="s">
        <v>442</v>
      </c>
      <c r="AK73" s="59" t="s">
        <v>443</v>
      </c>
      <c r="AL73" s="29" t="s">
        <v>182</v>
      </c>
    </row>
    <row r="74" spans="1:38" ht="26.25" customHeight="1" thickBot="1" x14ac:dyDescent="0.3">
      <c r="A74" s="56" t="s">
        <v>53</v>
      </c>
      <c r="B74" s="56" t="s">
        <v>183</v>
      </c>
      <c r="C74" s="57" t="s">
        <v>184</v>
      </c>
      <c r="D74" s="58"/>
      <c r="E74" s="59">
        <v>4.2106718000000001E-2</v>
      </c>
      <c r="F74" s="59" t="s">
        <v>444</v>
      </c>
      <c r="G74" s="59">
        <v>2.5701499999999998E-4</v>
      </c>
      <c r="H74" s="59" t="s">
        <v>444</v>
      </c>
      <c r="I74" s="59" t="s">
        <v>441</v>
      </c>
      <c r="J74" s="59" t="s">
        <v>441</v>
      </c>
      <c r="K74" s="59" t="s">
        <v>441</v>
      </c>
      <c r="L74" s="59" t="s">
        <v>441</v>
      </c>
      <c r="M74" s="59">
        <v>7.8594562000000007E-2</v>
      </c>
      <c r="N74" s="59" t="s">
        <v>444</v>
      </c>
      <c r="O74" s="59" t="s">
        <v>444</v>
      </c>
      <c r="P74" s="59">
        <v>6.7999999999999999E-5</v>
      </c>
      <c r="Q74" s="59" t="s">
        <v>444</v>
      </c>
      <c r="R74" s="59" t="s">
        <v>443</v>
      </c>
      <c r="S74" s="59" t="s">
        <v>444</v>
      </c>
      <c r="T74" s="59" t="s">
        <v>444</v>
      </c>
      <c r="U74" s="59" t="s">
        <v>444</v>
      </c>
      <c r="V74" s="59" t="s">
        <v>444</v>
      </c>
      <c r="W74" s="59" t="s">
        <v>444</v>
      </c>
      <c r="X74" s="59" t="s">
        <v>442</v>
      </c>
      <c r="Y74" s="59" t="s">
        <v>442</v>
      </c>
      <c r="Z74" s="59" t="s">
        <v>442</v>
      </c>
      <c r="AA74" s="59" t="s">
        <v>442</v>
      </c>
      <c r="AB74" s="59" t="s">
        <v>442</v>
      </c>
      <c r="AC74" s="59" t="s">
        <v>443</v>
      </c>
      <c r="AD74" s="59" t="s">
        <v>442</v>
      </c>
      <c r="AE74" s="60"/>
      <c r="AF74" s="59" t="s">
        <v>442</v>
      </c>
      <c r="AG74" s="59" t="s">
        <v>442</v>
      </c>
      <c r="AH74" s="59" t="s">
        <v>442</v>
      </c>
      <c r="AI74" s="59" t="s">
        <v>442</v>
      </c>
      <c r="AJ74" s="59" t="s">
        <v>442</v>
      </c>
      <c r="AK74" s="59" t="s">
        <v>443</v>
      </c>
      <c r="AL74" s="29" t="s">
        <v>185</v>
      </c>
    </row>
    <row r="75" spans="1:38" ht="26.25" customHeight="1" thickBot="1" x14ac:dyDescent="0.3">
      <c r="A75" s="56" t="s">
        <v>53</v>
      </c>
      <c r="B75" s="56" t="s">
        <v>186</v>
      </c>
      <c r="C75" s="57" t="s">
        <v>187</v>
      </c>
      <c r="D75" s="65"/>
      <c r="E75" s="59" t="s">
        <v>444</v>
      </c>
      <c r="F75" s="59" t="s">
        <v>444</v>
      </c>
      <c r="G75" s="59" t="s">
        <v>444</v>
      </c>
      <c r="H75" s="59" t="s">
        <v>444</v>
      </c>
      <c r="I75" s="59" t="s">
        <v>441</v>
      </c>
      <c r="J75" s="59" t="s">
        <v>441</v>
      </c>
      <c r="K75" s="59" t="s">
        <v>441</v>
      </c>
      <c r="L75" s="59" t="s">
        <v>441</v>
      </c>
      <c r="M75" s="59" t="s">
        <v>444</v>
      </c>
      <c r="N75" s="59" t="s">
        <v>444</v>
      </c>
      <c r="O75" s="59" t="s">
        <v>444</v>
      </c>
      <c r="P75" s="59" t="s">
        <v>444</v>
      </c>
      <c r="Q75" s="59" t="s">
        <v>444</v>
      </c>
      <c r="R75" s="59" t="s">
        <v>443</v>
      </c>
      <c r="S75" s="59" t="s">
        <v>444</v>
      </c>
      <c r="T75" s="59" t="s">
        <v>443</v>
      </c>
      <c r="U75" s="59" t="s">
        <v>443</v>
      </c>
      <c r="V75" s="59" t="s">
        <v>444</v>
      </c>
      <c r="W75" s="59" t="s">
        <v>444</v>
      </c>
      <c r="X75" s="59" t="s">
        <v>443</v>
      </c>
      <c r="Y75" s="59" t="s">
        <v>443</v>
      </c>
      <c r="Z75" s="59" t="s">
        <v>443</v>
      </c>
      <c r="AA75" s="59" t="s">
        <v>443</v>
      </c>
      <c r="AB75" s="59" t="s">
        <v>443</v>
      </c>
      <c r="AC75" s="59" t="s">
        <v>442</v>
      </c>
      <c r="AD75" s="59" t="s">
        <v>442</v>
      </c>
      <c r="AE75" s="60"/>
      <c r="AF75" s="59" t="s">
        <v>442</v>
      </c>
      <c r="AG75" s="59" t="s">
        <v>442</v>
      </c>
      <c r="AH75" s="59" t="s">
        <v>442</v>
      </c>
      <c r="AI75" s="59" t="s">
        <v>442</v>
      </c>
      <c r="AJ75" s="59" t="s">
        <v>442</v>
      </c>
      <c r="AK75" s="59" t="s">
        <v>443</v>
      </c>
      <c r="AL75" s="29" t="s">
        <v>188</v>
      </c>
    </row>
    <row r="76" spans="1:38" ht="26.25" customHeight="1" thickBot="1" x14ac:dyDescent="0.3">
      <c r="A76" s="56" t="s">
        <v>53</v>
      </c>
      <c r="B76" s="56" t="s">
        <v>189</v>
      </c>
      <c r="C76" s="57" t="s">
        <v>190</v>
      </c>
      <c r="D76" s="58"/>
      <c r="E76" s="59" t="s">
        <v>444</v>
      </c>
      <c r="F76" s="59" t="s">
        <v>444</v>
      </c>
      <c r="G76" s="59" t="s">
        <v>444</v>
      </c>
      <c r="H76" s="59" t="s">
        <v>444</v>
      </c>
      <c r="I76" s="59" t="s">
        <v>441</v>
      </c>
      <c r="J76" s="59" t="s">
        <v>441</v>
      </c>
      <c r="K76" s="59" t="s">
        <v>441</v>
      </c>
      <c r="L76" s="59" t="s">
        <v>441</v>
      </c>
      <c r="M76" s="59" t="s">
        <v>444</v>
      </c>
      <c r="N76" s="59" t="s">
        <v>444</v>
      </c>
      <c r="O76" s="59" t="s">
        <v>444</v>
      </c>
      <c r="P76" s="59" t="s">
        <v>444</v>
      </c>
      <c r="Q76" s="59" t="s">
        <v>444</v>
      </c>
      <c r="R76" s="59" t="s">
        <v>444</v>
      </c>
      <c r="S76" s="59" t="s">
        <v>444</v>
      </c>
      <c r="T76" s="59" t="s">
        <v>443</v>
      </c>
      <c r="U76" s="59" t="s">
        <v>443</v>
      </c>
      <c r="V76" s="59" t="s">
        <v>444</v>
      </c>
      <c r="W76" s="59" t="s">
        <v>444</v>
      </c>
      <c r="X76" s="59" t="s">
        <v>443</v>
      </c>
      <c r="Y76" s="59" t="s">
        <v>443</v>
      </c>
      <c r="Z76" s="59" t="s">
        <v>443</v>
      </c>
      <c r="AA76" s="59" t="s">
        <v>443</v>
      </c>
      <c r="AB76" s="59" t="s">
        <v>443</v>
      </c>
      <c r="AC76" s="59" t="s">
        <v>442</v>
      </c>
      <c r="AD76" s="59">
        <v>1.5358848E-4</v>
      </c>
      <c r="AE76" s="60"/>
      <c r="AF76" s="59" t="s">
        <v>442</v>
      </c>
      <c r="AG76" s="59" t="s">
        <v>442</v>
      </c>
      <c r="AH76" s="59" t="s">
        <v>442</v>
      </c>
      <c r="AI76" s="59" t="s">
        <v>442</v>
      </c>
      <c r="AJ76" s="59" t="s">
        <v>442</v>
      </c>
      <c r="AK76" s="59" t="s">
        <v>443</v>
      </c>
      <c r="AL76" s="29" t="s">
        <v>191</v>
      </c>
    </row>
    <row r="77" spans="1:38" ht="26.25" customHeight="1" thickBot="1" x14ac:dyDescent="0.3">
      <c r="A77" s="56" t="s">
        <v>53</v>
      </c>
      <c r="B77" s="56" t="s">
        <v>192</v>
      </c>
      <c r="C77" s="57" t="s">
        <v>193</v>
      </c>
      <c r="D77" s="58"/>
      <c r="E77" s="59" t="s">
        <v>444</v>
      </c>
      <c r="F77" s="59" t="s">
        <v>444</v>
      </c>
      <c r="G77" s="59" t="s">
        <v>444</v>
      </c>
      <c r="H77" s="59" t="s">
        <v>444</v>
      </c>
      <c r="I77" s="59" t="s">
        <v>441</v>
      </c>
      <c r="J77" s="59" t="s">
        <v>441</v>
      </c>
      <c r="K77" s="59" t="s">
        <v>441</v>
      </c>
      <c r="L77" s="59" t="s">
        <v>441</v>
      </c>
      <c r="M77" s="59" t="s">
        <v>444</v>
      </c>
      <c r="N77" s="59" t="s">
        <v>444</v>
      </c>
      <c r="O77" s="59" t="s">
        <v>444</v>
      </c>
      <c r="P77" s="59" t="s">
        <v>444</v>
      </c>
      <c r="Q77" s="59" t="s">
        <v>444</v>
      </c>
      <c r="R77" s="59" t="s">
        <v>444</v>
      </c>
      <c r="S77" s="59" t="s">
        <v>444</v>
      </c>
      <c r="T77" s="59" t="s">
        <v>443</v>
      </c>
      <c r="U77" s="59" t="s">
        <v>443</v>
      </c>
      <c r="V77" s="59" t="s">
        <v>444</v>
      </c>
      <c r="W77" s="59" t="s">
        <v>444</v>
      </c>
      <c r="X77" s="59" t="s">
        <v>443</v>
      </c>
      <c r="Y77" s="59" t="s">
        <v>443</v>
      </c>
      <c r="Z77" s="59" t="s">
        <v>443</v>
      </c>
      <c r="AA77" s="59" t="s">
        <v>443</v>
      </c>
      <c r="AB77" s="59" t="s">
        <v>443</v>
      </c>
      <c r="AC77" s="59" t="s">
        <v>442</v>
      </c>
      <c r="AD77" s="59" t="s">
        <v>442</v>
      </c>
      <c r="AE77" s="60"/>
      <c r="AF77" s="59" t="s">
        <v>442</v>
      </c>
      <c r="AG77" s="59" t="s">
        <v>442</v>
      </c>
      <c r="AH77" s="59" t="s">
        <v>442</v>
      </c>
      <c r="AI77" s="59" t="s">
        <v>442</v>
      </c>
      <c r="AJ77" s="59" t="s">
        <v>442</v>
      </c>
      <c r="AK77" s="59" t="s">
        <v>443</v>
      </c>
      <c r="AL77" s="29" t="s">
        <v>194</v>
      </c>
    </row>
    <row r="78" spans="1:38" ht="26.25" customHeight="1" thickBot="1" x14ac:dyDescent="0.3">
      <c r="A78" s="56" t="s">
        <v>53</v>
      </c>
      <c r="B78" s="56" t="s">
        <v>195</v>
      </c>
      <c r="C78" s="57" t="s">
        <v>196</v>
      </c>
      <c r="D78" s="58"/>
      <c r="E78" s="59" t="s">
        <v>444</v>
      </c>
      <c r="F78" s="59" t="s">
        <v>444</v>
      </c>
      <c r="G78" s="59" t="s">
        <v>444</v>
      </c>
      <c r="H78" s="59" t="s">
        <v>444</v>
      </c>
      <c r="I78" s="59" t="s">
        <v>441</v>
      </c>
      <c r="J78" s="59" t="s">
        <v>441</v>
      </c>
      <c r="K78" s="59" t="s">
        <v>441</v>
      </c>
      <c r="L78" s="59" t="s">
        <v>441</v>
      </c>
      <c r="M78" s="59" t="s">
        <v>444</v>
      </c>
      <c r="N78" s="59" t="s">
        <v>444</v>
      </c>
      <c r="O78" s="59" t="s">
        <v>444</v>
      </c>
      <c r="P78" s="59" t="s">
        <v>444</v>
      </c>
      <c r="Q78" s="59" t="s">
        <v>444</v>
      </c>
      <c r="R78" s="59" t="s">
        <v>444</v>
      </c>
      <c r="S78" s="59" t="s">
        <v>444</v>
      </c>
      <c r="T78" s="59" t="s">
        <v>443</v>
      </c>
      <c r="U78" s="59" t="s">
        <v>443</v>
      </c>
      <c r="V78" s="59" t="s">
        <v>444</v>
      </c>
      <c r="W78" s="59" t="s">
        <v>444</v>
      </c>
      <c r="X78" s="59" t="s">
        <v>443</v>
      </c>
      <c r="Y78" s="59" t="s">
        <v>443</v>
      </c>
      <c r="Z78" s="59" t="s">
        <v>443</v>
      </c>
      <c r="AA78" s="59" t="s">
        <v>443</v>
      </c>
      <c r="AB78" s="59" t="s">
        <v>443</v>
      </c>
      <c r="AC78" s="59" t="s">
        <v>442</v>
      </c>
      <c r="AD78" s="59" t="s">
        <v>442</v>
      </c>
      <c r="AE78" s="60"/>
      <c r="AF78" s="59" t="s">
        <v>442</v>
      </c>
      <c r="AG78" s="59" t="s">
        <v>442</v>
      </c>
      <c r="AH78" s="59" t="s">
        <v>442</v>
      </c>
      <c r="AI78" s="59" t="s">
        <v>442</v>
      </c>
      <c r="AJ78" s="59" t="s">
        <v>442</v>
      </c>
      <c r="AK78" s="59" t="s">
        <v>443</v>
      </c>
      <c r="AL78" s="29" t="s">
        <v>197</v>
      </c>
    </row>
    <row r="79" spans="1:38" ht="26.25" customHeight="1" thickBot="1" x14ac:dyDescent="0.3">
      <c r="A79" s="56" t="s">
        <v>53</v>
      </c>
      <c r="B79" s="56" t="s">
        <v>198</v>
      </c>
      <c r="C79" s="57" t="s">
        <v>199</v>
      </c>
      <c r="D79" s="58"/>
      <c r="E79" s="59" t="s">
        <v>444</v>
      </c>
      <c r="F79" s="59" t="s">
        <v>444</v>
      </c>
      <c r="G79" s="59" t="s">
        <v>444</v>
      </c>
      <c r="H79" s="59" t="s">
        <v>444</v>
      </c>
      <c r="I79" s="59" t="s">
        <v>441</v>
      </c>
      <c r="J79" s="59" t="s">
        <v>441</v>
      </c>
      <c r="K79" s="59" t="s">
        <v>441</v>
      </c>
      <c r="L79" s="59" t="s">
        <v>441</v>
      </c>
      <c r="M79" s="59" t="s">
        <v>444</v>
      </c>
      <c r="N79" s="59" t="s">
        <v>444</v>
      </c>
      <c r="O79" s="59" t="s">
        <v>444</v>
      </c>
      <c r="P79" s="59" t="s">
        <v>444</v>
      </c>
      <c r="Q79" s="59" t="s">
        <v>444</v>
      </c>
      <c r="R79" s="59" t="s">
        <v>444</v>
      </c>
      <c r="S79" s="59" t="s">
        <v>444</v>
      </c>
      <c r="T79" s="59" t="s">
        <v>443</v>
      </c>
      <c r="U79" s="59" t="s">
        <v>443</v>
      </c>
      <c r="V79" s="59" t="s">
        <v>444</v>
      </c>
      <c r="W79" s="59" t="s">
        <v>444</v>
      </c>
      <c r="X79" s="59" t="s">
        <v>443</v>
      </c>
      <c r="Y79" s="59" t="s">
        <v>443</v>
      </c>
      <c r="Z79" s="59" t="s">
        <v>443</v>
      </c>
      <c r="AA79" s="59" t="s">
        <v>443</v>
      </c>
      <c r="AB79" s="59" t="s">
        <v>443</v>
      </c>
      <c r="AC79" s="59" t="s">
        <v>442</v>
      </c>
      <c r="AD79" s="59" t="s">
        <v>442</v>
      </c>
      <c r="AE79" s="60"/>
      <c r="AF79" s="59" t="s">
        <v>442</v>
      </c>
      <c r="AG79" s="59" t="s">
        <v>442</v>
      </c>
      <c r="AH79" s="59" t="s">
        <v>442</v>
      </c>
      <c r="AI79" s="59" t="s">
        <v>442</v>
      </c>
      <c r="AJ79" s="59" t="s">
        <v>442</v>
      </c>
      <c r="AK79" s="59" t="s">
        <v>443</v>
      </c>
      <c r="AL79" s="29" t="s">
        <v>200</v>
      </c>
    </row>
    <row r="80" spans="1:38" ht="26.25" customHeight="1" thickBot="1" x14ac:dyDescent="0.3">
      <c r="A80" s="56" t="s">
        <v>53</v>
      </c>
      <c r="B80" s="61" t="s">
        <v>201</v>
      </c>
      <c r="C80" s="64" t="s">
        <v>202</v>
      </c>
      <c r="D80" s="58"/>
      <c r="E80" s="59">
        <v>0.515408164</v>
      </c>
      <c r="F80" s="59">
        <v>0.63173000000000001</v>
      </c>
      <c r="G80" s="59">
        <v>2.7265331399999995</v>
      </c>
      <c r="H80" s="59" t="s">
        <v>443</v>
      </c>
      <c r="I80" s="59" t="s">
        <v>441</v>
      </c>
      <c r="J80" s="59" t="s">
        <v>441</v>
      </c>
      <c r="K80" s="59" t="s">
        <v>441</v>
      </c>
      <c r="L80" s="59" t="s">
        <v>441</v>
      </c>
      <c r="M80" s="59">
        <v>0.6508575780000001</v>
      </c>
      <c r="N80" s="59">
        <v>17.330407670000003</v>
      </c>
      <c r="O80" s="59">
        <v>0.45780686000000004</v>
      </c>
      <c r="P80" s="59">
        <v>1.4200000000000001E-4</v>
      </c>
      <c r="Q80" s="59">
        <v>2.19823623</v>
      </c>
      <c r="R80" s="59">
        <v>2.4300000000000002</v>
      </c>
      <c r="S80" s="59">
        <v>7.2254310000000004</v>
      </c>
      <c r="T80" s="59">
        <v>0.10076500000000001</v>
      </c>
      <c r="U80" s="59">
        <v>1.592975</v>
      </c>
      <c r="V80" s="59">
        <v>54.025956319999992</v>
      </c>
      <c r="W80" s="59">
        <v>25.133956900000001</v>
      </c>
      <c r="X80" s="59" t="s">
        <v>443</v>
      </c>
      <c r="Y80" s="59" t="s">
        <v>443</v>
      </c>
      <c r="Z80" s="59" t="s">
        <v>443</v>
      </c>
      <c r="AA80" s="59" t="s">
        <v>443</v>
      </c>
      <c r="AB80" s="59" t="s">
        <v>443</v>
      </c>
      <c r="AC80" s="59" t="s">
        <v>442</v>
      </c>
      <c r="AD80" s="59" t="s">
        <v>443</v>
      </c>
      <c r="AE80" s="60"/>
      <c r="AF80" s="59" t="s">
        <v>442</v>
      </c>
      <c r="AG80" s="59" t="s">
        <v>442</v>
      </c>
      <c r="AH80" s="59" t="s">
        <v>442</v>
      </c>
      <c r="AI80" s="59" t="s">
        <v>442</v>
      </c>
      <c r="AJ80" s="59" t="s">
        <v>442</v>
      </c>
      <c r="AK80" s="59" t="s">
        <v>443</v>
      </c>
      <c r="AL80" s="29" t="s">
        <v>410</v>
      </c>
    </row>
    <row r="81" spans="1:38" ht="26.25" customHeight="1" thickBot="1" x14ac:dyDescent="0.3">
      <c r="A81" s="56" t="s">
        <v>53</v>
      </c>
      <c r="B81" s="61" t="s">
        <v>203</v>
      </c>
      <c r="C81" s="64" t="s">
        <v>204</v>
      </c>
      <c r="D81" s="58"/>
      <c r="E81" s="59">
        <v>4.2755973026666668E-3</v>
      </c>
      <c r="F81" s="59">
        <v>3.0427434922285713E-2</v>
      </c>
      <c r="G81" s="59">
        <v>0.46827908788533334</v>
      </c>
      <c r="H81" s="59" t="s">
        <v>442</v>
      </c>
      <c r="I81" s="59" t="s">
        <v>441</v>
      </c>
      <c r="J81" s="59" t="s">
        <v>441</v>
      </c>
      <c r="K81" s="59" t="s">
        <v>441</v>
      </c>
      <c r="L81" s="59" t="s">
        <v>441</v>
      </c>
      <c r="M81" s="59">
        <v>1.5269703866666666E-2</v>
      </c>
      <c r="N81" s="59">
        <v>0.14728844207999997</v>
      </c>
      <c r="O81" s="59" t="s">
        <v>443</v>
      </c>
      <c r="P81" s="59" t="s">
        <v>443</v>
      </c>
      <c r="Q81" s="59" t="s">
        <v>443</v>
      </c>
      <c r="R81" s="59" t="s">
        <v>443</v>
      </c>
      <c r="S81" s="59" t="s">
        <v>443</v>
      </c>
      <c r="T81" s="59" t="s">
        <v>443</v>
      </c>
      <c r="U81" s="59" t="s">
        <v>443</v>
      </c>
      <c r="V81" s="59" t="s">
        <v>443</v>
      </c>
      <c r="W81" s="59">
        <v>1.0947E-2</v>
      </c>
      <c r="X81" s="59" t="s">
        <v>443</v>
      </c>
      <c r="Y81" s="59" t="s">
        <v>443</v>
      </c>
      <c r="Z81" s="59" t="s">
        <v>443</v>
      </c>
      <c r="AA81" s="59" t="s">
        <v>443</v>
      </c>
      <c r="AB81" s="59" t="s">
        <v>443</v>
      </c>
      <c r="AC81" s="59" t="s">
        <v>442</v>
      </c>
      <c r="AD81" s="59">
        <v>8.3599999999999996E-6</v>
      </c>
      <c r="AE81" s="60"/>
      <c r="AF81" s="59" t="s">
        <v>442</v>
      </c>
      <c r="AG81" s="59" t="s">
        <v>442</v>
      </c>
      <c r="AH81" s="59" t="s">
        <v>442</v>
      </c>
      <c r="AI81" s="59" t="s">
        <v>442</v>
      </c>
      <c r="AJ81" s="59" t="s">
        <v>442</v>
      </c>
      <c r="AK81" s="59" t="s">
        <v>443</v>
      </c>
      <c r="AL81" s="29" t="s">
        <v>205</v>
      </c>
    </row>
    <row r="82" spans="1:38" ht="26.25" customHeight="1" thickBot="1" x14ac:dyDescent="0.3">
      <c r="A82" s="56" t="s">
        <v>206</v>
      </c>
      <c r="B82" s="61" t="s">
        <v>207</v>
      </c>
      <c r="C82" s="68" t="s">
        <v>208</v>
      </c>
      <c r="D82" s="58"/>
      <c r="E82" s="59" t="s">
        <v>442</v>
      </c>
      <c r="F82" s="59">
        <v>22.751238320021038</v>
      </c>
      <c r="G82" s="59" t="s">
        <v>442</v>
      </c>
      <c r="H82" s="59" t="s">
        <v>442</v>
      </c>
      <c r="I82" s="59" t="s">
        <v>441</v>
      </c>
      <c r="J82" s="59" t="s">
        <v>441</v>
      </c>
      <c r="K82" s="59" t="s">
        <v>441</v>
      </c>
      <c r="L82" s="59" t="s">
        <v>441</v>
      </c>
      <c r="M82" s="59" t="s">
        <v>442</v>
      </c>
      <c r="N82" s="59" t="s">
        <v>442</v>
      </c>
      <c r="O82" s="59" t="s">
        <v>442</v>
      </c>
      <c r="P82" s="59" t="s">
        <v>442</v>
      </c>
      <c r="Q82" s="59" t="s">
        <v>442</v>
      </c>
      <c r="R82" s="59" t="s">
        <v>442</v>
      </c>
      <c r="S82" s="59" t="s">
        <v>442</v>
      </c>
      <c r="T82" s="59" t="s">
        <v>442</v>
      </c>
      <c r="U82" s="59" t="s">
        <v>442</v>
      </c>
      <c r="V82" s="59" t="s">
        <v>442</v>
      </c>
      <c r="W82" s="59" t="s">
        <v>442</v>
      </c>
      <c r="X82" s="59" t="s">
        <v>442</v>
      </c>
      <c r="Y82" s="59" t="s">
        <v>442</v>
      </c>
      <c r="Z82" s="59" t="s">
        <v>442</v>
      </c>
      <c r="AA82" s="59" t="s">
        <v>442</v>
      </c>
      <c r="AB82" s="59" t="s">
        <v>442</v>
      </c>
      <c r="AC82" s="59" t="s">
        <v>442</v>
      </c>
      <c r="AD82" s="59" t="s">
        <v>442</v>
      </c>
      <c r="AE82" s="60"/>
      <c r="AF82" s="59" t="s">
        <v>442</v>
      </c>
      <c r="AG82" s="59" t="s">
        <v>442</v>
      </c>
      <c r="AH82" s="59" t="s">
        <v>442</v>
      </c>
      <c r="AI82" s="59" t="s">
        <v>442</v>
      </c>
      <c r="AJ82" s="59" t="s">
        <v>442</v>
      </c>
      <c r="AK82" s="59">
        <v>10194422</v>
      </c>
      <c r="AL82" s="55" t="s">
        <v>439</v>
      </c>
    </row>
    <row r="83" spans="1:38" ht="26.25" customHeight="1" thickBot="1" x14ac:dyDescent="0.3">
      <c r="A83" s="56" t="s">
        <v>53</v>
      </c>
      <c r="B83" s="69" t="s">
        <v>209</v>
      </c>
      <c r="C83" s="70" t="s">
        <v>210</v>
      </c>
      <c r="D83" s="58"/>
      <c r="E83" s="59">
        <v>1.7642188E-2</v>
      </c>
      <c r="F83" s="59">
        <v>5.755621073230769E-2</v>
      </c>
      <c r="G83" s="59">
        <v>1.1722721E-2</v>
      </c>
      <c r="H83" s="59" t="s">
        <v>442</v>
      </c>
      <c r="I83" s="59" t="s">
        <v>441</v>
      </c>
      <c r="J83" s="59" t="s">
        <v>441</v>
      </c>
      <c r="K83" s="59" t="s">
        <v>441</v>
      </c>
      <c r="L83" s="59" t="s">
        <v>441</v>
      </c>
      <c r="M83" s="59">
        <v>0.120308915</v>
      </c>
      <c r="N83" s="59" t="s">
        <v>442</v>
      </c>
      <c r="O83" s="59" t="s">
        <v>442</v>
      </c>
      <c r="P83" s="59" t="s">
        <v>442</v>
      </c>
      <c r="Q83" s="59" t="s">
        <v>442</v>
      </c>
      <c r="R83" s="59" t="s">
        <v>442</v>
      </c>
      <c r="S83" s="59" t="s">
        <v>442</v>
      </c>
      <c r="T83" s="59" t="s">
        <v>442</v>
      </c>
      <c r="U83" s="59" t="s">
        <v>442</v>
      </c>
      <c r="V83" s="59" t="s">
        <v>442</v>
      </c>
      <c r="W83" s="59">
        <v>0.17499999999999999</v>
      </c>
      <c r="X83" s="59">
        <v>2.155073108E-3</v>
      </c>
      <c r="Y83" s="59">
        <v>5.4751989708000008E-3</v>
      </c>
      <c r="Z83" s="59">
        <v>6.9726433700620007E-3</v>
      </c>
      <c r="AA83" s="59">
        <v>1.654425E-4</v>
      </c>
      <c r="AB83" s="59">
        <v>1.4768357949000001E-2</v>
      </c>
      <c r="AC83" s="59" t="s">
        <v>442</v>
      </c>
      <c r="AD83" s="59" t="s">
        <v>442</v>
      </c>
      <c r="AE83" s="60"/>
      <c r="AF83" s="59" t="s">
        <v>442</v>
      </c>
      <c r="AG83" s="59" t="s">
        <v>442</v>
      </c>
      <c r="AH83" s="59" t="s">
        <v>442</v>
      </c>
      <c r="AI83" s="59" t="s">
        <v>442</v>
      </c>
      <c r="AJ83" s="59" t="s">
        <v>442</v>
      </c>
      <c r="AK83" s="59" t="s">
        <v>443</v>
      </c>
      <c r="AL83" s="29" t="s">
        <v>410</v>
      </c>
    </row>
    <row r="84" spans="1:38" ht="26.25" customHeight="1" thickBot="1" x14ac:dyDescent="0.3">
      <c r="A84" s="56" t="s">
        <v>53</v>
      </c>
      <c r="B84" s="69" t="s">
        <v>211</v>
      </c>
      <c r="C84" s="70" t="s">
        <v>212</v>
      </c>
      <c r="D84" s="58"/>
      <c r="E84" s="59">
        <v>6.4139999999999996E-3</v>
      </c>
      <c r="F84" s="59">
        <v>0.02</v>
      </c>
      <c r="G84" s="59" t="s">
        <v>443</v>
      </c>
      <c r="H84" s="59" t="s">
        <v>442</v>
      </c>
      <c r="I84" s="59" t="s">
        <v>441</v>
      </c>
      <c r="J84" s="59" t="s">
        <v>441</v>
      </c>
      <c r="K84" s="59" t="s">
        <v>441</v>
      </c>
      <c r="L84" s="59" t="s">
        <v>441</v>
      </c>
      <c r="M84" s="59">
        <v>2.7820000000000002E-3</v>
      </c>
      <c r="N84" s="59" t="s">
        <v>443</v>
      </c>
      <c r="O84" s="59" t="s">
        <v>442</v>
      </c>
      <c r="P84" s="59" t="s">
        <v>442</v>
      </c>
      <c r="Q84" s="59" t="s">
        <v>442</v>
      </c>
      <c r="R84" s="59" t="s">
        <v>442</v>
      </c>
      <c r="S84" s="59" t="s">
        <v>442</v>
      </c>
      <c r="T84" s="59" t="s">
        <v>442</v>
      </c>
      <c r="U84" s="59" t="s">
        <v>442</v>
      </c>
      <c r="V84" s="59" t="s">
        <v>442</v>
      </c>
      <c r="W84" s="59" t="s">
        <v>443</v>
      </c>
      <c r="X84" s="59" t="s">
        <v>443</v>
      </c>
      <c r="Y84" s="59" t="s">
        <v>443</v>
      </c>
      <c r="Z84" s="59" t="s">
        <v>443</v>
      </c>
      <c r="AA84" s="59" t="s">
        <v>443</v>
      </c>
      <c r="AB84" s="59" t="s">
        <v>443</v>
      </c>
      <c r="AC84" s="59" t="s">
        <v>442</v>
      </c>
      <c r="AD84" s="59" t="s">
        <v>442</v>
      </c>
      <c r="AE84" s="60"/>
      <c r="AF84" s="59" t="s">
        <v>442</v>
      </c>
      <c r="AG84" s="59" t="s">
        <v>442</v>
      </c>
      <c r="AH84" s="59" t="s">
        <v>442</v>
      </c>
      <c r="AI84" s="59" t="s">
        <v>442</v>
      </c>
      <c r="AJ84" s="59" t="s">
        <v>442</v>
      </c>
      <c r="AK84" s="59" t="s">
        <v>443</v>
      </c>
      <c r="AL84" s="29" t="s">
        <v>410</v>
      </c>
    </row>
    <row r="85" spans="1:38" ht="26.25" customHeight="1" thickBot="1" x14ac:dyDescent="0.3">
      <c r="A85" s="56" t="s">
        <v>206</v>
      </c>
      <c r="B85" s="64" t="s">
        <v>213</v>
      </c>
      <c r="C85" s="70" t="s">
        <v>401</v>
      </c>
      <c r="D85" s="58"/>
      <c r="E85" s="59">
        <v>0.13184583900000002</v>
      </c>
      <c r="F85" s="59">
        <v>35.121773347563575</v>
      </c>
      <c r="G85" s="59">
        <v>3.1417649999999999E-3</v>
      </c>
      <c r="H85" s="59" t="s">
        <v>443</v>
      </c>
      <c r="I85" s="59" t="s">
        <v>441</v>
      </c>
      <c r="J85" s="59" t="s">
        <v>441</v>
      </c>
      <c r="K85" s="59" t="s">
        <v>441</v>
      </c>
      <c r="L85" s="59" t="s">
        <v>441</v>
      </c>
      <c r="M85" s="59">
        <v>0.11857964300000001</v>
      </c>
      <c r="N85" s="59">
        <v>5.391E-3</v>
      </c>
      <c r="O85" s="59">
        <v>1.16E-4</v>
      </c>
      <c r="P85" s="59">
        <v>4.7000000000000004E-5</v>
      </c>
      <c r="Q85" s="59" t="s">
        <v>443</v>
      </c>
      <c r="R85" s="59">
        <v>0.165827</v>
      </c>
      <c r="S85" s="59">
        <v>2.5600000000000002E-3</v>
      </c>
      <c r="T85" s="59">
        <v>2.0376999999999999E-2</v>
      </c>
      <c r="U85" s="59" t="s">
        <v>443</v>
      </c>
      <c r="V85" s="59" t="s">
        <v>443</v>
      </c>
      <c r="W85" s="59" t="s">
        <v>442</v>
      </c>
      <c r="X85" s="59" t="s">
        <v>442</v>
      </c>
      <c r="Y85" s="59" t="s">
        <v>442</v>
      </c>
      <c r="Z85" s="59" t="s">
        <v>442</v>
      </c>
      <c r="AA85" s="59" t="s">
        <v>442</v>
      </c>
      <c r="AB85" s="59" t="s">
        <v>442</v>
      </c>
      <c r="AC85" s="59" t="s">
        <v>442</v>
      </c>
      <c r="AD85" s="59" t="s">
        <v>442</v>
      </c>
      <c r="AE85" s="60"/>
      <c r="AF85" s="59" t="s">
        <v>442</v>
      </c>
      <c r="AG85" s="59" t="s">
        <v>442</v>
      </c>
      <c r="AH85" s="59" t="s">
        <v>442</v>
      </c>
      <c r="AI85" s="59" t="s">
        <v>442</v>
      </c>
      <c r="AJ85" s="59" t="s">
        <v>442</v>
      </c>
      <c r="AK85" s="59" t="s">
        <v>446</v>
      </c>
      <c r="AL85" s="29" t="s">
        <v>214</v>
      </c>
    </row>
    <row r="86" spans="1:38" ht="26.25" customHeight="1" thickBot="1" x14ac:dyDescent="0.3">
      <c r="A86" s="56" t="s">
        <v>206</v>
      </c>
      <c r="B86" s="64" t="s">
        <v>215</v>
      </c>
      <c r="C86" s="68" t="s">
        <v>216</v>
      </c>
      <c r="D86" s="58"/>
      <c r="E86" s="59">
        <v>7.7499399999999999E-4</v>
      </c>
      <c r="F86" s="59">
        <v>4.0808941719999998</v>
      </c>
      <c r="G86" s="59">
        <v>2.6533200000000001E-4</v>
      </c>
      <c r="H86" s="59" t="s">
        <v>443</v>
      </c>
      <c r="I86" s="59" t="s">
        <v>441</v>
      </c>
      <c r="J86" s="59" t="s">
        <v>441</v>
      </c>
      <c r="K86" s="59" t="s">
        <v>441</v>
      </c>
      <c r="L86" s="59" t="s">
        <v>441</v>
      </c>
      <c r="M86" s="59">
        <v>7.38672E-4</v>
      </c>
      <c r="N86" s="59" t="s">
        <v>443</v>
      </c>
      <c r="O86" s="59" t="s">
        <v>443</v>
      </c>
      <c r="P86" s="59" t="s">
        <v>443</v>
      </c>
      <c r="Q86" s="59" t="s">
        <v>443</v>
      </c>
      <c r="R86" s="59" t="s">
        <v>443</v>
      </c>
      <c r="S86" s="59" t="s">
        <v>443</v>
      </c>
      <c r="T86" s="59" t="s">
        <v>443</v>
      </c>
      <c r="U86" s="59" t="s">
        <v>442</v>
      </c>
      <c r="V86" s="59" t="s">
        <v>442</v>
      </c>
      <c r="W86" s="59" t="s">
        <v>442</v>
      </c>
      <c r="X86" s="59" t="s">
        <v>442</v>
      </c>
      <c r="Y86" s="59" t="s">
        <v>442</v>
      </c>
      <c r="Z86" s="59" t="s">
        <v>442</v>
      </c>
      <c r="AA86" s="59" t="s">
        <v>442</v>
      </c>
      <c r="AB86" s="59" t="s">
        <v>442</v>
      </c>
      <c r="AC86" s="59" t="s">
        <v>442</v>
      </c>
      <c r="AD86" s="59" t="s">
        <v>442</v>
      </c>
      <c r="AE86" s="60"/>
      <c r="AF86" s="59" t="s">
        <v>442</v>
      </c>
      <c r="AG86" s="59" t="s">
        <v>442</v>
      </c>
      <c r="AH86" s="59" t="s">
        <v>442</v>
      </c>
      <c r="AI86" s="59" t="s">
        <v>442</v>
      </c>
      <c r="AJ86" s="59" t="s">
        <v>442</v>
      </c>
      <c r="AK86" s="59" t="s">
        <v>442</v>
      </c>
      <c r="AL86" s="29" t="s">
        <v>217</v>
      </c>
    </row>
    <row r="87" spans="1:38" ht="26.25" customHeight="1" thickBot="1" x14ac:dyDescent="0.3">
      <c r="A87" s="56" t="s">
        <v>206</v>
      </c>
      <c r="B87" s="64" t="s">
        <v>218</v>
      </c>
      <c r="C87" s="68" t="s">
        <v>219</v>
      </c>
      <c r="D87" s="58"/>
      <c r="E87" s="59" t="s">
        <v>442</v>
      </c>
      <c r="F87" s="59">
        <v>1.7481508255026754</v>
      </c>
      <c r="G87" s="59" t="s">
        <v>442</v>
      </c>
      <c r="H87" s="59" t="s">
        <v>442</v>
      </c>
      <c r="I87" s="59" t="s">
        <v>441</v>
      </c>
      <c r="J87" s="59" t="s">
        <v>441</v>
      </c>
      <c r="K87" s="59" t="s">
        <v>441</v>
      </c>
      <c r="L87" s="59" t="s">
        <v>441</v>
      </c>
      <c r="M87" s="59" t="s">
        <v>442</v>
      </c>
      <c r="N87" s="59" t="s">
        <v>442</v>
      </c>
      <c r="O87" s="59" t="s">
        <v>442</v>
      </c>
      <c r="P87" s="59" t="s">
        <v>442</v>
      </c>
      <c r="Q87" s="59" t="s">
        <v>442</v>
      </c>
      <c r="R87" s="59" t="s">
        <v>442</v>
      </c>
      <c r="S87" s="59" t="s">
        <v>442</v>
      </c>
      <c r="T87" s="59" t="s">
        <v>442</v>
      </c>
      <c r="U87" s="59" t="s">
        <v>442</v>
      </c>
      <c r="V87" s="59" t="s">
        <v>442</v>
      </c>
      <c r="W87" s="59" t="s">
        <v>442</v>
      </c>
      <c r="X87" s="59" t="s">
        <v>442</v>
      </c>
      <c r="Y87" s="59" t="s">
        <v>442</v>
      </c>
      <c r="Z87" s="59" t="s">
        <v>442</v>
      </c>
      <c r="AA87" s="59" t="s">
        <v>442</v>
      </c>
      <c r="AB87" s="59" t="s">
        <v>442</v>
      </c>
      <c r="AC87" s="59" t="s">
        <v>442</v>
      </c>
      <c r="AD87" s="59" t="s">
        <v>442</v>
      </c>
      <c r="AE87" s="60"/>
      <c r="AF87" s="59" t="s">
        <v>442</v>
      </c>
      <c r="AG87" s="59" t="s">
        <v>442</v>
      </c>
      <c r="AH87" s="59" t="s">
        <v>442</v>
      </c>
      <c r="AI87" s="59" t="s">
        <v>442</v>
      </c>
      <c r="AJ87" s="59" t="s">
        <v>442</v>
      </c>
      <c r="AK87" s="59">
        <v>953175</v>
      </c>
      <c r="AL87" s="29" t="s">
        <v>217</v>
      </c>
    </row>
    <row r="88" spans="1:38" ht="26.25" customHeight="1" thickBot="1" x14ac:dyDescent="0.3">
      <c r="A88" s="56" t="s">
        <v>206</v>
      </c>
      <c r="B88" s="64" t="s">
        <v>220</v>
      </c>
      <c r="C88" s="68" t="s">
        <v>221</v>
      </c>
      <c r="D88" s="58"/>
      <c r="E88" s="59">
        <v>4.2172493000000005E-2</v>
      </c>
      <c r="F88" s="59">
        <v>11.863346454943533</v>
      </c>
      <c r="G88" s="59">
        <v>2.4389984999999999E-2</v>
      </c>
      <c r="H88" s="59">
        <v>1.2853790000000001E-3</v>
      </c>
      <c r="I88" s="59" t="s">
        <v>441</v>
      </c>
      <c r="J88" s="59" t="s">
        <v>441</v>
      </c>
      <c r="K88" s="59" t="s">
        <v>441</v>
      </c>
      <c r="L88" s="59" t="s">
        <v>441</v>
      </c>
      <c r="M88" s="59">
        <v>4.7942180000000001E-2</v>
      </c>
      <c r="N88" s="59">
        <v>0.45182900000000004</v>
      </c>
      <c r="O88" s="59" t="s">
        <v>443</v>
      </c>
      <c r="P88" s="59" t="s">
        <v>443</v>
      </c>
      <c r="Q88" s="59" t="s">
        <v>443</v>
      </c>
      <c r="R88" s="59" t="s">
        <v>443</v>
      </c>
      <c r="S88" s="59" t="s">
        <v>443</v>
      </c>
      <c r="T88" s="59" t="s">
        <v>443</v>
      </c>
      <c r="U88" s="59" t="s">
        <v>443</v>
      </c>
      <c r="V88" s="59" t="s">
        <v>443</v>
      </c>
      <c r="W88" s="59" t="s">
        <v>442</v>
      </c>
      <c r="X88" s="59" t="s">
        <v>443</v>
      </c>
      <c r="Y88" s="59" t="s">
        <v>442</v>
      </c>
      <c r="Z88" s="59" t="s">
        <v>442</v>
      </c>
      <c r="AA88" s="59" t="s">
        <v>442</v>
      </c>
      <c r="AB88" s="59" t="s">
        <v>443</v>
      </c>
      <c r="AC88" s="59" t="s">
        <v>442</v>
      </c>
      <c r="AD88" s="59" t="s">
        <v>442</v>
      </c>
      <c r="AE88" s="60"/>
      <c r="AF88" s="59" t="s">
        <v>442</v>
      </c>
      <c r="AG88" s="59" t="s">
        <v>442</v>
      </c>
      <c r="AH88" s="59" t="s">
        <v>442</v>
      </c>
      <c r="AI88" s="59" t="s">
        <v>442</v>
      </c>
      <c r="AJ88" s="59" t="s">
        <v>442</v>
      </c>
      <c r="AK88" s="59" t="s">
        <v>442</v>
      </c>
      <c r="AL88" s="29" t="s">
        <v>410</v>
      </c>
    </row>
    <row r="89" spans="1:38" ht="26.25" customHeight="1" thickBot="1" x14ac:dyDescent="0.3">
      <c r="A89" s="56" t="s">
        <v>206</v>
      </c>
      <c r="B89" s="64" t="s">
        <v>222</v>
      </c>
      <c r="C89" s="68" t="s">
        <v>223</v>
      </c>
      <c r="D89" s="58"/>
      <c r="E89" s="59">
        <v>9.1691500000000003E-4</v>
      </c>
      <c r="F89" s="59">
        <v>12.637274506415583</v>
      </c>
      <c r="G89" s="59">
        <v>4.0890000000000002E-6</v>
      </c>
      <c r="H89" s="59">
        <v>1.4995410000000001E-3</v>
      </c>
      <c r="I89" s="59" t="s">
        <v>441</v>
      </c>
      <c r="J89" s="59" t="s">
        <v>441</v>
      </c>
      <c r="K89" s="59" t="s">
        <v>441</v>
      </c>
      <c r="L89" s="59" t="s">
        <v>441</v>
      </c>
      <c r="M89" s="59">
        <v>1.07908E-4</v>
      </c>
      <c r="N89" s="59" t="s">
        <v>442</v>
      </c>
      <c r="O89" s="59" t="s">
        <v>442</v>
      </c>
      <c r="P89" s="59" t="s">
        <v>443</v>
      </c>
      <c r="Q89" s="59" t="s">
        <v>442</v>
      </c>
      <c r="R89" s="59" t="s">
        <v>442</v>
      </c>
      <c r="S89" s="59" t="s">
        <v>442</v>
      </c>
      <c r="T89" s="59" t="s">
        <v>442</v>
      </c>
      <c r="U89" s="59" t="s">
        <v>442</v>
      </c>
      <c r="V89" s="59" t="s">
        <v>442</v>
      </c>
      <c r="W89" s="59" t="s">
        <v>442</v>
      </c>
      <c r="X89" s="59" t="s">
        <v>442</v>
      </c>
      <c r="Y89" s="59" t="s">
        <v>442</v>
      </c>
      <c r="Z89" s="59" t="s">
        <v>442</v>
      </c>
      <c r="AA89" s="59" t="s">
        <v>442</v>
      </c>
      <c r="AB89" s="59" t="s">
        <v>442</v>
      </c>
      <c r="AC89" s="59" t="s">
        <v>442</v>
      </c>
      <c r="AD89" s="59" t="s">
        <v>442</v>
      </c>
      <c r="AE89" s="60"/>
      <c r="AF89" s="59" t="s">
        <v>442</v>
      </c>
      <c r="AG89" s="59" t="s">
        <v>442</v>
      </c>
      <c r="AH89" s="59" t="s">
        <v>442</v>
      </c>
      <c r="AI89" s="59" t="s">
        <v>442</v>
      </c>
      <c r="AJ89" s="59" t="s">
        <v>442</v>
      </c>
      <c r="AK89" s="59" t="s">
        <v>442</v>
      </c>
      <c r="AL89" s="29" t="s">
        <v>410</v>
      </c>
    </row>
    <row r="90" spans="1:38" s="4" customFormat="1" ht="26.25" customHeight="1" thickBot="1" x14ac:dyDescent="0.3">
      <c r="A90" s="56" t="s">
        <v>206</v>
      </c>
      <c r="B90" s="64" t="s">
        <v>224</v>
      </c>
      <c r="C90" s="68" t="s">
        <v>225</v>
      </c>
      <c r="D90" s="58"/>
      <c r="E90" s="59">
        <v>1.5143800000000001E-3</v>
      </c>
      <c r="F90" s="59">
        <v>4.8836349928407072</v>
      </c>
      <c r="G90" s="59" t="s">
        <v>442</v>
      </c>
      <c r="H90" s="59" t="s">
        <v>442</v>
      </c>
      <c r="I90" s="59" t="s">
        <v>441</v>
      </c>
      <c r="J90" s="59" t="s">
        <v>441</v>
      </c>
      <c r="K90" s="59" t="s">
        <v>441</v>
      </c>
      <c r="L90" s="59" t="s">
        <v>441</v>
      </c>
      <c r="M90" s="59">
        <v>9.9217999999999998E-5</v>
      </c>
      <c r="N90" s="59" t="s">
        <v>442</v>
      </c>
      <c r="O90" s="59" t="s">
        <v>442</v>
      </c>
      <c r="P90" s="59">
        <v>5.0000000000000004E-6</v>
      </c>
      <c r="Q90" s="59" t="s">
        <v>442</v>
      </c>
      <c r="R90" s="59" t="s">
        <v>442</v>
      </c>
      <c r="S90" s="59" t="s">
        <v>442</v>
      </c>
      <c r="T90" s="59" t="s">
        <v>442</v>
      </c>
      <c r="U90" s="59" t="s">
        <v>442</v>
      </c>
      <c r="V90" s="59" t="s">
        <v>442</v>
      </c>
      <c r="W90" s="59" t="s">
        <v>442</v>
      </c>
      <c r="X90" s="59">
        <v>2.5200000000000001E-3</v>
      </c>
      <c r="Y90" s="59">
        <v>1.2719999999999999E-3</v>
      </c>
      <c r="Z90" s="59">
        <v>1.2719999999999999E-3</v>
      </c>
      <c r="AA90" s="59">
        <v>1.2719999999999999E-3</v>
      </c>
      <c r="AB90" s="59">
        <v>6.3359999999999996E-3</v>
      </c>
      <c r="AC90" s="59" t="s">
        <v>442</v>
      </c>
      <c r="AD90" s="59" t="s">
        <v>442</v>
      </c>
      <c r="AE90" s="60"/>
      <c r="AF90" s="59" t="s">
        <v>442</v>
      </c>
      <c r="AG90" s="59" t="s">
        <v>442</v>
      </c>
      <c r="AH90" s="59" t="s">
        <v>442</v>
      </c>
      <c r="AI90" s="59" t="s">
        <v>442</v>
      </c>
      <c r="AJ90" s="59" t="s">
        <v>442</v>
      </c>
      <c r="AK90" s="59" t="s">
        <v>442</v>
      </c>
      <c r="AL90" s="29" t="s">
        <v>410</v>
      </c>
    </row>
    <row r="91" spans="1:38" ht="26.25" customHeight="1" thickBot="1" x14ac:dyDescent="0.3">
      <c r="A91" s="56" t="s">
        <v>206</v>
      </c>
      <c r="B91" s="61" t="s">
        <v>402</v>
      </c>
      <c r="C91" s="64" t="s">
        <v>226</v>
      </c>
      <c r="D91" s="58"/>
      <c r="E91" s="59">
        <v>4.2834174647801079E-2</v>
      </c>
      <c r="F91" s="59">
        <v>0.1312762864156391</v>
      </c>
      <c r="G91" s="59">
        <v>1.8050398108921985E-2</v>
      </c>
      <c r="H91" s="59">
        <v>9.75055062921934E-2</v>
      </c>
      <c r="I91" s="59" t="s">
        <v>441</v>
      </c>
      <c r="J91" s="59" t="s">
        <v>441</v>
      </c>
      <c r="K91" s="59" t="s">
        <v>441</v>
      </c>
      <c r="L91" s="59" t="s">
        <v>441</v>
      </c>
      <c r="M91" s="59">
        <v>1.3095132948963208</v>
      </c>
      <c r="N91" s="59">
        <v>1.6392545704636774</v>
      </c>
      <c r="O91" s="59">
        <v>0.19323813675405405</v>
      </c>
      <c r="P91" s="59">
        <v>3.408300250916796E-3</v>
      </c>
      <c r="Q91" s="59">
        <v>2.9260899630223084E-3</v>
      </c>
      <c r="R91" s="59">
        <v>0.30085677071415473</v>
      </c>
      <c r="S91" s="59">
        <v>11.849060642018269</v>
      </c>
      <c r="T91" s="59">
        <v>0.56898620665494615</v>
      </c>
      <c r="U91" s="59">
        <v>6.3467115536959565E-2</v>
      </c>
      <c r="V91" s="59">
        <v>6.853049885512509</v>
      </c>
      <c r="W91" s="59">
        <v>2.349525206799841E-3</v>
      </c>
      <c r="X91" s="59">
        <v>2.6079787165478232E-3</v>
      </c>
      <c r="Y91" s="59">
        <v>1.0572886679599282E-3</v>
      </c>
      <c r="Z91" s="59">
        <v>1.0572886679599282E-3</v>
      </c>
      <c r="AA91" s="59">
        <v>1.0572886679599282E-3</v>
      </c>
      <c r="AB91" s="59">
        <v>5.7798447207276088E-3</v>
      </c>
      <c r="AC91" s="59" t="s">
        <v>442</v>
      </c>
      <c r="AD91" s="59" t="s">
        <v>442</v>
      </c>
      <c r="AE91" s="60"/>
      <c r="AF91" s="59" t="s">
        <v>442</v>
      </c>
      <c r="AG91" s="59" t="s">
        <v>442</v>
      </c>
      <c r="AH91" s="59" t="s">
        <v>442</v>
      </c>
      <c r="AI91" s="59" t="s">
        <v>442</v>
      </c>
      <c r="AJ91" s="59" t="s">
        <v>442</v>
      </c>
      <c r="AK91" s="59" t="s">
        <v>442</v>
      </c>
      <c r="AL91" s="29" t="s">
        <v>410</v>
      </c>
    </row>
    <row r="92" spans="1:38" ht="26.25" customHeight="1" thickBot="1" x14ac:dyDescent="0.3">
      <c r="A92" s="56" t="s">
        <v>53</v>
      </c>
      <c r="B92" s="56" t="s">
        <v>227</v>
      </c>
      <c r="C92" s="57" t="s">
        <v>228</v>
      </c>
      <c r="D92" s="65"/>
      <c r="E92" s="59">
        <v>1.359225E-2</v>
      </c>
      <c r="F92" s="59">
        <v>0.72827275999999996</v>
      </c>
      <c r="G92" s="59">
        <v>1.2776719999999998E-2</v>
      </c>
      <c r="H92" s="59" t="s">
        <v>443</v>
      </c>
      <c r="I92" s="59" t="s">
        <v>441</v>
      </c>
      <c r="J92" s="59" t="s">
        <v>441</v>
      </c>
      <c r="K92" s="59" t="s">
        <v>441</v>
      </c>
      <c r="L92" s="59" t="s">
        <v>441</v>
      </c>
      <c r="M92" s="59">
        <v>5.1596200000000002E-3</v>
      </c>
      <c r="N92" s="59" t="s">
        <v>443</v>
      </c>
      <c r="O92" s="59" t="s">
        <v>443</v>
      </c>
      <c r="P92" s="59" t="s">
        <v>443</v>
      </c>
      <c r="Q92" s="59" t="s">
        <v>443</v>
      </c>
      <c r="R92" s="59" t="s">
        <v>443</v>
      </c>
      <c r="S92" s="59" t="s">
        <v>443</v>
      </c>
      <c r="T92" s="59" t="s">
        <v>443</v>
      </c>
      <c r="U92" s="59" t="s">
        <v>442</v>
      </c>
      <c r="V92" s="59" t="s">
        <v>442</v>
      </c>
      <c r="W92" s="59" t="s">
        <v>442</v>
      </c>
      <c r="X92" s="59" t="s">
        <v>442</v>
      </c>
      <c r="Y92" s="59" t="s">
        <v>442</v>
      </c>
      <c r="Z92" s="59" t="s">
        <v>442</v>
      </c>
      <c r="AA92" s="59" t="s">
        <v>442</v>
      </c>
      <c r="AB92" s="59" t="s">
        <v>442</v>
      </c>
      <c r="AC92" s="59" t="s">
        <v>442</v>
      </c>
      <c r="AD92" s="59" t="s">
        <v>442</v>
      </c>
      <c r="AE92" s="60"/>
      <c r="AF92" s="59" t="s">
        <v>442</v>
      </c>
      <c r="AG92" s="59" t="s">
        <v>442</v>
      </c>
      <c r="AH92" s="59" t="s">
        <v>442</v>
      </c>
      <c r="AI92" s="59" t="s">
        <v>442</v>
      </c>
      <c r="AJ92" s="59" t="s">
        <v>442</v>
      </c>
      <c r="AK92" s="59">
        <v>271.84500000000003</v>
      </c>
      <c r="AL92" s="29" t="s">
        <v>229</v>
      </c>
    </row>
    <row r="93" spans="1:38" ht="26.25" customHeight="1" thickBot="1" x14ac:dyDescent="0.3">
      <c r="A93" s="56" t="s">
        <v>53</v>
      </c>
      <c r="B93" s="61" t="s">
        <v>230</v>
      </c>
      <c r="C93" s="57" t="s">
        <v>403</v>
      </c>
      <c r="D93" s="65"/>
      <c r="E93" s="59">
        <v>0.110191463</v>
      </c>
      <c r="F93" s="59">
        <v>2.2083488967588285</v>
      </c>
      <c r="G93" s="59">
        <v>2.4729732000000001E-2</v>
      </c>
      <c r="H93" s="59">
        <v>8.3132399999999995E-3</v>
      </c>
      <c r="I93" s="59" t="s">
        <v>441</v>
      </c>
      <c r="J93" s="59" t="s">
        <v>441</v>
      </c>
      <c r="K93" s="59" t="s">
        <v>441</v>
      </c>
      <c r="L93" s="59" t="s">
        <v>441</v>
      </c>
      <c r="M93" s="59">
        <v>0.41085411399999994</v>
      </c>
      <c r="N93" s="59">
        <v>1.333E-3</v>
      </c>
      <c r="O93" s="59" t="s">
        <v>442</v>
      </c>
      <c r="P93" s="59" t="s">
        <v>443</v>
      </c>
      <c r="Q93" s="59" t="s">
        <v>442</v>
      </c>
      <c r="R93" s="59" t="s">
        <v>442</v>
      </c>
      <c r="S93" s="59" t="s">
        <v>442</v>
      </c>
      <c r="T93" s="59" t="s">
        <v>442</v>
      </c>
      <c r="U93" s="59" t="s">
        <v>442</v>
      </c>
      <c r="V93" s="59" t="s">
        <v>442</v>
      </c>
      <c r="W93" s="59">
        <v>1.4671199999999999E-3</v>
      </c>
      <c r="X93" s="59" t="s">
        <v>442</v>
      </c>
      <c r="Y93" s="59" t="s">
        <v>442</v>
      </c>
      <c r="Z93" s="59" t="s">
        <v>442</v>
      </c>
      <c r="AA93" s="59" t="s">
        <v>442</v>
      </c>
      <c r="AB93" s="59" t="s">
        <v>442</v>
      </c>
      <c r="AC93" s="59" t="s">
        <v>442</v>
      </c>
      <c r="AD93" s="59" t="s">
        <v>442</v>
      </c>
      <c r="AE93" s="60"/>
      <c r="AF93" s="59" t="s">
        <v>442</v>
      </c>
      <c r="AG93" s="59" t="s">
        <v>442</v>
      </c>
      <c r="AH93" s="59" t="s">
        <v>442</v>
      </c>
      <c r="AI93" s="59" t="s">
        <v>442</v>
      </c>
      <c r="AJ93" s="59" t="s">
        <v>442</v>
      </c>
      <c r="AK93" s="59" t="s">
        <v>442</v>
      </c>
      <c r="AL93" s="29" t="s">
        <v>231</v>
      </c>
    </row>
    <row r="94" spans="1:38" ht="26.25" customHeight="1" thickBot="1" x14ac:dyDescent="0.3">
      <c r="A94" s="56" t="s">
        <v>53</v>
      </c>
      <c r="B94" s="71" t="s">
        <v>404</v>
      </c>
      <c r="C94" s="57" t="s">
        <v>232</v>
      </c>
      <c r="D94" s="58"/>
      <c r="E94" s="59" t="s">
        <v>445</v>
      </c>
      <c r="F94" s="59" t="s">
        <v>445</v>
      </c>
      <c r="G94" s="59" t="s">
        <v>445</v>
      </c>
      <c r="H94" s="59" t="s">
        <v>445</v>
      </c>
      <c r="I94" s="59" t="s">
        <v>441</v>
      </c>
      <c r="J94" s="59" t="s">
        <v>441</v>
      </c>
      <c r="K94" s="59" t="s">
        <v>441</v>
      </c>
      <c r="L94" s="59" t="s">
        <v>441</v>
      </c>
      <c r="M94" s="59" t="s">
        <v>445</v>
      </c>
      <c r="N94" s="59" t="s">
        <v>445</v>
      </c>
      <c r="O94" s="59" t="s">
        <v>445</v>
      </c>
      <c r="P94" s="59" t="s">
        <v>445</v>
      </c>
      <c r="Q94" s="59" t="s">
        <v>445</v>
      </c>
      <c r="R94" s="59" t="s">
        <v>445</v>
      </c>
      <c r="S94" s="59" t="s">
        <v>445</v>
      </c>
      <c r="T94" s="59" t="s">
        <v>445</v>
      </c>
      <c r="U94" s="59" t="s">
        <v>445</v>
      </c>
      <c r="V94" s="59" t="s">
        <v>445</v>
      </c>
      <c r="W94" s="59" t="s">
        <v>445</v>
      </c>
      <c r="X94" s="59" t="s">
        <v>445</v>
      </c>
      <c r="Y94" s="59" t="s">
        <v>445</v>
      </c>
      <c r="Z94" s="59" t="s">
        <v>445</v>
      </c>
      <c r="AA94" s="59" t="s">
        <v>445</v>
      </c>
      <c r="AB94" s="59" t="s">
        <v>445</v>
      </c>
      <c r="AC94" s="59" t="s">
        <v>445</v>
      </c>
      <c r="AD94" s="59" t="s">
        <v>445</v>
      </c>
      <c r="AE94" s="60"/>
      <c r="AF94" s="59" t="s">
        <v>445</v>
      </c>
      <c r="AG94" s="59" t="s">
        <v>445</v>
      </c>
      <c r="AH94" s="59" t="s">
        <v>445</v>
      </c>
      <c r="AI94" s="59" t="s">
        <v>445</v>
      </c>
      <c r="AJ94" s="59" t="s">
        <v>445</v>
      </c>
      <c r="AK94" s="59" t="s">
        <v>445</v>
      </c>
      <c r="AL94" s="29" t="s">
        <v>410</v>
      </c>
    </row>
    <row r="95" spans="1:38" ht="26.25" customHeight="1" thickBot="1" x14ac:dyDescent="0.3">
      <c r="A95" s="56" t="s">
        <v>53</v>
      </c>
      <c r="B95" s="71" t="s">
        <v>233</v>
      </c>
      <c r="C95" s="57" t="s">
        <v>234</v>
      </c>
      <c r="D95" s="65"/>
      <c r="E95" s="59">
        <v>1.403992165</v>
      </c>
      <c r="F95" s="59">
        <v>0.49393999999999999</v>
      </c>
      <c r="G95" s="59">
        <v>4.1460744000000001E-2</v>
      </c>
      <c r="H95" s="59" t="s">
        <v>443</v>
      </c>
      <c r="I95" s="59" t="s">
        <v>441</v>
      </c>
      <c r="J95" s="59" t="s">
        <v>441</v>
      </c>
      <c r="K95" s="59" t="s">
        <v>441</v>
      </c>
      <c r="L95" s="59" t="s">
        <v>441</v>
      </c>
      <c r="M95" s="59">
        <v>0.88242669200000012</v>
      </c>
      <c r="N95" s="59">
        <v>0.18049100000000001</v>
      </c>
      <c r="O95" s="59">
        <v>1.8709999999999998E-3</v>
      </c>
      <c r="P95" s="59">
        <v>1.7619999999999999E-3</v>
      </c>
      <c r="Q95" s="59">
        <v>2.1680000000000002E-3</v>
      </c>
      <c r="R95" s="59">
        <v>9.6349999999999995E-3</v>
      </c>
      <c r="S95" s="59">
        <v>7.3049999999999999E-3</v>
      </c>
      <c r="T95" s="59">
        <v>4.9909999999999998E-3</v>
      </c>
      <c r="U95" s="59" t="s">
        <v>442</v>
      </c>
      <c r="V95" s="59" t="s">
        <v>442</v>
      </c>
      <c r="W95" s="59">
        <v>0.27639950200800001</v>
      </c>
      <c r="X95" s="59" t="s">
        <v>442</v>
      </c>
      <c r="Y95" s="59" t="s">
        <v>442</v>
      </c>
      <c r="Z95" s="59" t="s">
        <v>442</v>
      </c>
      <c r="AA95" s="59" t="s">
        <v>442</v>
      </c>
      <c r="AB95" s="59" t="s">
        <v>442</v>
      </c>
      <c r="AC95" s="59" t="s">
        <v>442</v>
      </c>
      <c r="AD95" s="59" t="s">
        <v>442</v>
      </c>
      <c r="AE95" s="60"/>
      <c r="AF95" s="59" t="s">
        <v>442</v>
      </c>
      <c r="AG95" s="59" t="s">
        <v>442</v>
      </c>
      <c r="AH95" s="59" t="s">
        <v>442</v>
      </c>
      <c r="AI95" s="59" t="s">
        <v>442</v>
      </c>
      <c r="AJ95" s="59" t="s">
        <v>442</v>
      </c>
      <c r="AK95" s="59" t="s">
        <v>443</v>
      </c>
      <c r="AL95" s="29" t="s">
        <v>410</v>
      </c>
    </row>
    <row r="96" spans="1:38" ht="26.25" customHeight="1" thickBot="1" x14ac:dyDescent="0.3">
      <c r="A96" s="56" t="s">
        <v>53</v>
      </c>
      <c r="B96" s="61" t="s">
        <v>235</v>
      </c>
      <c r="C96" s="57" t="s">
        <v>236</v>
      </c>
      <c r="D96" s="72"/>
      <c r="E96" s="59" t="s">
        <v>445</v>
      </c>
      <c r="F96" s="59" t="s">
        <v>445</v>
      </c>
      <c r="G96" s="59" t="s">
        <v>445</v>
      </c>
      <c r="H96" s="59" t="s">
        <v>445</v>
      </c>
      <c r="I96" s="59" t="s">
        <v>441</v>
      </c>
      <c r="J96" s="59" t="s">
        <v>441</v>
      </c>
      <c r="K96" s="59" t="s">
        <v>441</v>
      </c>
      <c r="L96" s="59" t="s">
        <v>441</v>
      </c>
      <c r="M96" s="59" t="s">
        <v>445</v>
      </c>
      <c r="N96" s="59" t="s">
        <v>445</v>
      </c>
      <c r="O96" s="59" t="s">
        <v>445</v>
      </c>
      <c r="P96" s="59" t="s">
        <v>445</v>
      </c>
      <c r="Q96" s="59" t="s">
        <v>445</v>
      </c>
      <c r="R96" s="59" t="s">
        <v>445</v>
      </c>
      <c r="S96" s="59" t="s">
        <v>445</v>
      </c>
      <c r="T96" s="59" t="s">
        <v>445</v>
      </c>
      <c r="U96" s="59" t="s">
        <v>445</v>
      </c>
      <c r="V96" s="59" t="s">
        <v>445</v>
      </c>
      <c r="W96" s="59" t="s">
        <v>445</v>
      </c>
      <c r="X96" s="59" t="s">
        <v>445</v>
      </c>
      <c r="Y96" s="59" t="s">
        <v>445</v>
      </c>
      <c r="Z96" s="59" t="s">
        <v>445</v>
      </c>
      <c r="AA96" s="59" t="s">
        <v>445</v>
      </c>
      <c r="AB96" s="59" t="s">
        <v>445</v>
      </c>
      <c r="AC96" s="59" t="s">
        <v>445</v>
      </c>
      <c r="AD96" s="59" t="s">
        <v>445</v>
      </c>
      <c r="AE96" s="60"/>
      <c r="AF96" s="59" t="s">
        <v>445</v>
      </c>
      <c r="AG96" s="59" t="s">
        <v>445</v>
      </c>
      <c r="AH96" s="59" t="s">
        <v>445</v>
      </c>
      <c r="AI96" s="59" t="s">
        <v>445</v>
      </c>
      <c r="AJ96" s="59" t="s">
        <v>445</v>
      </c>
      <c r="AK96" s="59" t="s">
        <v>445</v>
      </c>
      <c r="AL96" s="29" t="s">
        <v>410</v>
      </c>
    </row>
    <row r="97" spans="1:38" ht="26.25" customHeight="1" thickBot="1" x14ac:dyDescent="0.3">
      <c r="A97" s="56" t="s">
        <v>53</v>
      </c>
      <c r="B97" s="61" t="s">
        <v>237</v>
      </c>
      <c r="C97" s="57" t="s">
        <v>238</v>
      </c>
      <c r="D97" s="72"/>
      <c r="E97" s="59" t="s">
        <v>442</v>
      </c>
      <c r="F97" s="59" t="s">
        <v>442</v>
      </c>
      <c r="G97" s="59" t="s">
        <v>442</v>
      </c>
      <c r="H97" s="59" t="s">
        <v>442</v>
      </c>
      <c r="I97" s="59" t="s">
        <v>441</v>
      </c>
      <c r="J97" s="59" t="s">
        <v>441</v>
      </c>
      <c r="K97" s="59" t="s">
        <v>441</v>
      </c>
      <c r="L97" s="59" t="s">
        <v>441</v>
      </c>
      <c r="M97" s="59" t="s">
        <v>442</v>
      </c>
      <c r="N97" s="59" t="s">
        <v>443</v>
      </c>
      <c r="O97" s="59" t="s">
        <v>443</v>
      </c>
      <c r="P97" s="59" t="s">
        <v>443</v>
      </c>
      <c r="Q97" s="59" t="s">
        <v>443</v>
      </c>
      <c r="R97" s="59" t="s">
        <v>443</v>
      </c>
      <c r="S97" s="59" t="s">
        <v>443</v>
      </c>
      <c r="T97" s="59" t="s">
        <v>443</v>
      </c>
      <c r="U97" s="59" t="s">
        <v>443</v>
      </c>
      <c r="V97" s="59" t="s">
        <v>443</v>
      </c>
      <c r="W97" s="59" t="s">
        <v>443</v>
      </c>
      <c r="X97" s="59" t="s">
        <v>443</v>
      </c>
      <c r="Y97" s="59" t="s">
        <v>443</v>
      </c>
      <c r="Z97" s="59" t="s">
        <v>443</v>
      </c>
      <c r="AA97" s="59" t="s">
        <v>443</v>
      </c>
      <c r="AB97" s="59" t="s">
        <v>443</v>
      </c>
      <c r="AC97" s="59" t="s">
        <v>443</v>
      </c>
      <c r="AD97" s="59">
        <v>20.813986571499999</v>
      </c>
      <c r="AE97" s="60"/>
      <c r="AF97" s="59" t="s">
        <v>442</v>
      </c>
      <c r="AG97" s="59" t="s">
        <v>442</v>
      </c>
      <c r="AH97" s="59" t="s">
        <v>442</v>
      </c>
      <c r="AI97" s="59" t="s">
        <v>442</v>
      </c>
      <c r="AJ97" s="59" t="s">
        <v>442</v>
      </c>
      <c r="AK97" s="59" t="s">
        <v>442</v>
      </c>
      <c r="AL97" s="29" t="s">
        <v>410</v>
      </c>
    </row>
    <row r="98" spans="1:38" ht="26.25" customHeight="1" thickBot="1" x14ac:dyDescent="0.3">
      <c r="A98" s="56" t="s">
        <v>53</v>
      </c>
      <c r="B98" s="61" t="s">
        <v>239</v>
      </c>
      <c r="C98" s="64" t="s">
        <v>240</v>
      </c>
      <c r="D98" s="72"/>
      <c r="E98" s="59">
        <v>9.9186719999999999E-3</v>
      </c>
      <c r="F98" s="59" t="s">
        <v>443</v>
      </c>
      <c r="G98" s="59">
        <v>5.3130819999999994E-3</v>
      </c>
      <c r="H98" s="59">
        <v>6.6138000000000004E-3</v>
      </c>
      <c r="I98" s="59" t="s">
        <v>441</v>
      </c>
      <c r="J98" s="59" t="s">
        <v>441</v>
      </c>
      <c r="K98" s="59" t="s">
        <v>441</v>
      </c>
      <c r="L98" s="59" t="s">
        <v>441</v>
      </c>
      <c r="M98" s="59">
        <v>1.2820855999999999E-2</v>
      </c>
      <c r="N98" s="59">
        <v>0.21410999999999999</v>
      </c>
      <c r="O98" s="59">
        <v>8.4000000000000003E-4</v>
      </c>
      <c r="P98" s="59">
        <v>1.9900000000000001E-4</v>
      </c>
      <c r="Q98" s="59">
        <v>2.0110000000000002E-3</v>
      </c>
      <c r="R98" s="59">
        <v>1.0781000000000001E-2</v>
      </c>
      <c r="S98" s="59">
        <v>1.9174E-2</v>
      </c>
      <c r="T98" s="59">
        <v>3.4220000000000001E-3</v>
      </c>
      <c r="U98" s="59" t="s">
        <v>443</v>
      </c>
      <c r="V98" s="59">
        <v>0.91101600000000005</v>
      </c>
      <c r="W98" s="59">
        <v>1.9681598000000002E-2</v>
      </c>
      <c r="X98" s="59">
        <v>3.6005E-3</v>
      </c>
      <c r="Y98" s="59" t="s">
        <v>443</v>
      </c>
      <c r="Z98" s="59">
        <v>6.6324999999999999E-4</v>
      </c>
      <c r="AA98" s="59">
        <v>8.3379999999999999E-4</v>
      </c>
      <c r="AB98" s="59">
        <v>5.0975500000000002E-3</v>
      </c>
      <c r="AC98" s="59" t="s">
        <v>442</v>
      </c>
      <c r="AD98" s="59" t="s">
        <v>443</v>
      </c>
      <c r="AE98" s="60"/>
      <c r="AF98" s="59" t="s">
        <v>442</v>
      </c>
      <c r="AG98" s="59" t="s">
        <v>442</v>
      </c>
      <c r="AH98" s="59" t="s">
        <v>442</v>
      </c>
      <c r="AI98" s="59" t="s">
        <v>442</v>
      </c>
      <c r="AJ98" s="59" t="s">
        <v>442</v>
      </c>
      <c r="AK98" s="59" t="s">
        <v>442</v>
      </c>
      <c r="AL98" s="29" t="s">
        <v>410</v>
      </c>
    </row>
    <row r="99" spans="1:38" ht="26.25" customHeight="1" thickBot="1" x14ac:dyDescent="0.3">
      <c r="A99" s="56" t="s">
        <v>241</v>
      </c>
      <c r="B99" s="56" t="s">
        <v>242</v>
      </c>
      <c r="C99" s="57" t="s">
        <v>405</v>
      </c>
      <c r="D99" s="72"/>
      <c r="E99" s="59">
        <v>0.50604150492729094</v>
      </c>
      <c r="F99" s="59">
        <v>10.728432662752958</v>
      </c>
      <c r="G99" s="59" t="s">
        <v>442</v>
      </c>
      <c r="H99" s="59">
        <v>7.9183628038028635</v>
      </c>
      <c r="I99" s="59" t="s">
        <v>441</v>
      </c>
      <c r="J99" s="59" t="s">
        <v>441</v>
      </c>
      <c r="K99" s="59" t="s">
        <v>441</v>
      </c>
      <c r="L99" s="59" t="s">
        <v>441</v>
      </c>
      <c r="M99" s="59" t="s">
        <v>442</v>
      </c>
      <c r="N99" s="59" t="s">
        <v>442</v>
      </c>
      <c r="O99" s="59" t="s">
        <v>442</v>
      </c>
      <c r="P99" s="59" t="s">
        <v>442</v>
      </c>
      <c r="Q99" s="59" t="s">
        <v>442</v>
      </c>
      <c r="R99" s="59" t="s">
        <v>442</v>
      </c>
      <c r="S99" s="59" t="s">
        <v>442</v>
      </c>
      <c r="T99" s="59" t="s">
        <v>442</v>
      </c>
      <c r="U99" s="59" t="s">
        <v>442</v>
      </c>
      <c r="V99" s="59" t="s">
        <v>442</v>
      </c>
      <c r="W99" s="59" t="s">
        <v>442</v>
      </c>
      <c r="X99" s="59" t="s">
        <v>442</v>
      </c>
      <c r="Y99" s="59" t="s">
        <v>442</v>
      </c>
      <c r="Z99" s="59" t="s">
        <v>442</v>
      </c>
      <c r="AA99" s="59" t="s">
        <v>442</v>
      </c>
      <c r="AB99" s="59" t="s">
        <v>442</v>
      </c>
      <c r="AC99" s="59" t="s">
        <v>442</v>
      </c>
      <c r="AD99" s="59" t="s">
        <v>442</v>
      </c>
      <c r="AE99" s="60"/>
      <c r="AF99" s="59" t="s">
        <v>442</v>
      </c>
      <c r="AG99" s="59" t="s">
        <v>442</v>
      </c>
      <c r="AH99" s="59" t="s">
        <v>442</v>
      </c>
      <c r="AI99" s="59" t="s">
        <v>442</v>
      </c>
      <c r="AJ99" s="59" t="s">
        <v>442</v>
      </c>
      <c r="AK99" s="59">
        <v>634.49500000000012</v>
      </c>
      <c r="AL99" s="29" t="s">
        <v>243</v>
      </c>
    </row>
    <row r="100" spans="1:38" ht="26.25" customHeight="1" thickBot="1" x14ac:dyDescent="0.3">
      <c r="A100" s="56" t="s">
        <v>241</v>
      </c>
      <c r="B100" s="56" t="s">
        <v>244</v>
      </c>
      <c r="C100" s="57" t="s">
        <v>406</v>
      </c>
      <c r="D100" s="72"/>
      <c r="E100" s="59">
        <v>1.459053935908315</v>
      </c>
      <c r="F100" s="59">
        <v>21.103141310915557</v>
      </c>
      <c r="G100" s="59" t="s">
        <v>442</v>
      </c>
      <c r="H100" s="59">
        <v>14.092740625660914</v>
      </c>
      <c r="I100" s="59" t="s">
        <v>441</v>
      </c>
      <c r="J100" s="59" t="s">
        <v>441</v>
      </c>
      <c r="K100" s="59" t="s">
        <v>441</v>
      </c>
      <c r="L100" s="59" t="s">
        <v>441</v>
      </c>
      <c r="M100" s="59" t="s">
        <v>442</v>
      </c>
      <c r="N100" s="59" t="s">
        <v>442</v>
      </c>
      <c r="O100" s="59" t="s">
        <v>442</v>
      </c>
      <c r="P100" s="59" t="s">
        <v>442</v>
      </c>
      <c r="Q100" s="59" t="s">
        <v>442</v>
      </c>
      <c r="R100" s="59" t="s">
        <v>442</v>
      </c>
      <c r="S100" s="59" t="s">
        <v>442</v>
      </c>
      <c r="T100" s="59" t="s">
        <v>442</v>
      </c>
      <c r="U100" s="59" t="s">
        <v>442</v>
      </c>
      <c r="V100" s="59" t="s">
        <v>442</v>
      </c>
      <c r="W100" s="59" t="s">
        <v>442</v>
      </c>
      <c r="X100" s="59" t="s">
        <v>442</v>
      </c>
      <c r="Y100" s="59" t="s">
        <v>442</v>
      </c>
      <c r="Z100" s="59" t="s">
        <v>442</v>
      </c>
      <c r="AA100" s="59" t="s">
        <v>442</v>
      </c>
      <c r="AB100" s="59" t="s">
        <v>442</v>
      </c>
      <c r="AC100" s="59" t="s">
        <v>442</v>
      </c>
      <c r="AD100" s="59" t="s">
        <v>442</v>
      </c>
      <c r="AE100" s="60"/>
      <c r="AF100" s="59" t="s">
        <v>442</v>
      </c>
      <c r="AG100" s="59" t="s">
        <v>442</v>
      </c>
      <c r="AH100" s="59" t="s">
        <v>442</v>
      </c>
      <c r="AI100" s="59" t="s">
        <v>442</v>
      </c>
      <c r="AJ100" s="59" t="s">
        <v>442</v>
      </c>
      <c r="AK100" s="59">
        <v>2455.415</v>
      </c>
      <c r="AL100" s="29" t="s">
        <v>243</v>
      </c>
    </row>
    <row r="101" spans="1:38" ht="26.25" customHeight="1" thickBot="1" x14ac:dyDescent="0.3">
      <c r="A101" s="56" t="s">
        <v>241</v>
      </c>
      <c r="B101" s="56" t="s">
        <v>245</v>
      </c>
      <c r="C101" s="57" t="s">
        <v>246</v>
      </c>
      <c r="D101" s="72"/>
      <c r="E101" s="59">
        <v>5.9618020882771829E-3</v>
      </c>
      <c r="F101" s="59">
        <v>4.4086634202718203E-2</v>
      </c>
      <c r="G101" s="59" t="s">
        <v>442</v>
      </c>
      <c r="H101" s="59">
        <v>8.36233850005388E-2</v>
      </c>
      <c r="I101" s="59" t="s">
        <v>441</v>
      </c>
      <c r="J101" s="59" t="s">
        <v>441</v>
      </c>
      <c r="K101" s="59" t="s">
        <v>441</v>
      </c>
      <c r="L101" s="59" t="s">
        <v>441</v>
      </c>
      <c r="M101" s="59" t="s">
        <v>442</v>
      </c>
      <c r="N101" s="59" t="s">
        <v>442</v>
      </c>
      <c r="O101" s="59" t="s">
        <v>442</v>
      </c>
      <c r="P101" s="59" t="s">
        <v>442</v>
      </c>
      <c r="Q101" s="59" t="s">
        <v>442</v>
      </c>
      <c r="R101" s="59" t="s">
        <v>442</v>
      </c>
      <c r="S101" s="59" t="s">
        <v>442</v>
      </c>
      <c r="T101" s="59" t="s">
        <v>442</v>
      </c>
      <c r="U101" s="59" t="s">
        <v>442</v>
      </c>
      <c r="V101" s="59" t="s">
        <v>442</v>
      </c>
      <c r="W101" s="59" t="s">
        <v>442</v>
      </c>
      <c r="X101" s="59" t="s">
        <v>442</v>
      </c>
      <c r="Y101" s="59" t="s">
        <v>442</v>
      </c>
      <c r="Z101" s="59" t="s">
        <v>442</v>
      </c>
      <c r="AA101" s="59" t="s">
        <v>442</v>
      </c>
      <c r="AB101" s="59" t="s">
        <v>442</v>
      </c>
      <c r="AC101" s="59" t="s">
        <v>442</v>
      </c>
      <c r="AD101" s="59" t="s">
        <v>442</v>
      </c>
      <c r="AE101" s="60"/>
      <c r="AF101" s="59" t="s">
        <v>442</v>
      </c>
      <c r="AG101" s="59" t="s">
        <v>442</v>
      </c>
      <c r="AH101" s="59" t="s">
        <v>442</v>
      </c>
      <c r="AI101" s="59" t="s">
        <v>442</v>
      </c>
      <c r="AJ101" s="59" t="s">
        <v>442</v>
      </c>
      <c r="AK101" s="59">
        <v>158.054</v>
      </c>
      <c r="AL101" s="29" t="s">
        <v>243</v>
      </c>
    </row>
    <row r="102" spans="1:38" ht="26.25" customHeight="1" thickBot="1" x14ac:dyDescent="0.3">
      <c r="A102" s="56" t="s">
        <v>241</v>
      </c>
      <c r="B102" s="56" t="s">
        <v>247</v>
      </c>
      <c r="C102" s="57" t="s">
        <v>384</v>
      </c>
      <c r="D102" s="72"/>
      <c r="E102" s="59">
        <v>0.64831377021426195</v>
      </c>
      <c r="F102" s="59">
        <v>1.7640744584766199</v>
      </c>
      <c r="G102" s="59" t="s">
        <v>442</v>
      </c>
      <c r="H102" s="59">
        <v>18.138429887898699</v>
      </c>
      <c r="I102" s="59" t="s">
        <v>441</v>
      </c>
      <c r="J102" s="59" t="s">
        <v>441</v>
      </c>
      <c r="K102" s="59" t="s">
        <v>441</v>
      </c>
      <c r="L102" s="59" t="s">
        <v>441</v>
      </c>
      <c r="M102" s="59" t="s">
        <v>442</v>
      </c>
      <c r="N102" s="59" t="s">
        <v>442</v>
      </c>
      <c r="O102" s="59" t="s">
        <v>442</v>
      </c>
      <c r="P102" s="59" t="s">
        <v>442</v>
      </c>
      <c r="Q102" s="59" t="s">
        <v>442</v>
      </c>
      <c r="R102" s="59" t="s">
        <v>442</v>
      </c>
      <c r="S102" s="59" t="s">
        <v>442</v>
      </c>
      <c r="T102" s="59" t="s">
        <v>442</v>
      </c>
      <c r="U102" s="59" t="s">
        <v>442</v>
      </c>
      <c r="V102" s="59" t="s">
        <v>442</v>
      </c>
      <c r="W102" s="59" t="s">
        <v>442</v>
      </c>
      <c r="X102" s="59" t="s">
        <v>442</v>
      </c>
      <c r="Y102" s="59" t="s">
        <v>442</v>
      </c>
      <c r="Z102" s="59" t="s">
        <v>442</v>
      </c>
      <c r="AA102" s="59" t="s">
        <v>442</v>
      </c>
      <c r="AB102" s="59" t="s">
        <v>442</v>
      </c>
      <c r="AC102" s="59" t="s">
        <v>442</v>
      </c>
      <c r="AD102" s="59" t="s">
        <v>442</v>
      </c>
      <c r="AE102" s="60"/>
      <c r="AF102" s="59" t="s">
        <v>442</v>
      </c>
      <c r="AG102" s="59" t="s">
        <v>442</v>
      </c>
      <c r="AH102" s="59" t="s">
        <v>442</v>
      </c>
      <c r="AI102" s="59" t="s">
        <v>442</v>
      </c>
      <c r="AJ102" s="59" t="s">
        <v>442</v>
      </c>
      <c r="AK102" s="59">
        <v>7278.46</v>
      </c>
      <c r="AL102" s="29" t="s">
        <v>243</v>
      </c>
    </row>
    <row r="103" spans="1:38" ht="26.25" customHeight="1" thickBot="1" x14ac:dyDescent="0.3">
      <c r="A103" s="56" t="s">
        <v>241</v>
      </c>
      <c r="B103" s="56" t="s">
        <v>248</v>
      </c>
      <c r="C103" s="57" t="s">
        <v>249</v>
      </c>
      <c r="D103" s="72"/>
      <c r="E103" s="59" t="s">
        <v>445</v>
      </c>
      <c r="F103" s="59" t="s">
        <v>445</v>
      </c>
      <c r="G103" s="59" t="s">
        <v>445</v>
      </c>
      <c r="H103" s="59" t="s">
        <v>445</v>
      </c>
      <c r="I103" s="59" t="s">
        <v>441</v>
      </c>
      <c r="J103" s="59" t="s">
        <v>441</v>
      </c>
      <c r="K103" s="59" t="s">
        <v>441</v>
      </c>
      <c r="L103" s="59" t="s">
        <v>441</v>
      </c>
      <c r="M103" s="59" t="s">
        <v>445</v>
      </c>
      <c r="N103" s="59" t="s">
        <v>445</v>
      </c>
      <c r="O103" s="59" t="s">
        <v>445</v>
      </c>
      <c r="P103" s="59" t="s">
        <v>445</v>
      </c>
      <c r="Q103" s="59" t="s">
        <v>445</v>
      </c>
      <c r="R103" s="59" t="s">
        <v>445</v>
      </c>
      <c r="S103" s="59" t="s">
        <v>445</v>
      </c>
      <c r="T103" s="59" t="s">
        <v>445</v>
      </c>
      <c r="U103" s="59" t="s">
        <v>445</v>
      </c>
      <c r="V103" s="59" t="s">
        <v>445</v>
      </c>
      <c r="W103" s="59" t="s">
        <v>445</v>
      </c>
      <c r="X103" s="59" t="s">
        <v>445</v>
      </c>
      <c r="Y103" s="59" t="s">
        <v>445</v>
      </c>
      <c r="Z103" s="59" t="s">
        <v>445</v>
      </c>
      <c r="AA103" s="59" t="s">
        <v>445</v>
      </c>
      <c r="AB103" s="59" t="s">
        <v>445</v>
      </c>
      <c r="AC103" s="59" t="s">
        <v>445</v>
      </c>
      <c r="AD103" s="59" t="s">
        <v>445</v>
      </c>
      <c r="AE103" s="60"/>
      <c r="AF103" s="59" t="s">
        <v>445</v>
      </c>
      <c r="AG103" s="59" t="s">
        <v>445</v>
      </c>
      <c r="AH103" s="59" t="s">
        <v>445</v>
      </c>
      <c r="AI103" s="59" t="s">
        <v>445</v>
      </c>
      <c r="AJ103" s="59" t="s">
        <v>445</v>
      </c>
      <c r="AK103" s="59" t="s">
        <v>445</v>
      </c>
      <c r="AL103" s="29" t="s">
        <v>243</v>
      </c>
    </row>
    <row r="104" spans="1:38" ht="26.25" customHeight="1" thickBot="1" x14ac:dyDescent="0.3">
      <c r="A104" s="56" t="s">
        <v>241</v>
      </c>
      <c r="B104" s="56" t="s">
        <v>250</v>
      </c>
      <c r="C104" s="57" t="s">
        <v>251</v>
      </c>
      <c r="D104" s="72"/>
      <c r="E104" s="59">
        <v>1.6138585181215196E-3</v>
      </c>
      <c r="F104" s="59">
        <v>7.5369299890410951E-3</v>
      </c>
      <c r="G104" s="59" t="s">
        <v>442</v>
      </c>
      <c r="H104" s="59">
        <v>7.2685046423119418E-3</v>
      </c>
      <c r="I104" s="59" t="s">
        <v>441</v>
      </c>
      <c r="J104" s="59" t="s">
        <v>441</v>
      </c>
      <c r="K104" s="59" t="s">
        <v>441</v>
      </c>
      <c r="L104" s="59" t="s">
        <v>441</v>
      </c>
      <c r="M104" s="59" t="s">
        <v>442</v>
      </c>
      <c r="N104" s="59" t="s">
        <v>442</v>
      </c>
      <c r="O104" s="59" t="s">
        <v>442</v>
      </c>
      <c r="P104" s="59" t="s">
        <v>442</v>
      </c>
      <c r="Q104" s="59" t="s">
        <v>442</v>
      </c>
      <c r="R104" s="59" t="s">
        <v>442</v>
      </c>
      <c r="S104" s="59" t="s">
        <v>442</v>
      </c>
      <c r="T104" s="59" t="s">
        <v>442</v>
      </c>
      <c r="U104" s="59" t="s">
        <v>442</v>
      </c>
      <c r="V104" s="59" t="s">
        <v>442</v>
      </c>
      <c r="W104" s="59" t="s">
        <v>442</v>
      </c>
      <c r="X104" s="59" t="s">
        <v>442</v>
      </c>
      <c r="Y104" s="59" t="s">
        <v>442</v>
      </c>
      <c r="Z104" s="59" t="s">
        <v>442</v>
      </c>
      <c r="AA104" s="59" t="s">
        <v>442</v>
      </c>
      <c r="AB104" s="59" t="s">
        <v>442</v>
      </c>
      <c r="AC104" s="59" t="s">
        <v>442</v>
      </c>
      <c r="AD104" s="59" t="s">
        <v>442</v>
      </c>
      <c r="AE104" s="60"/>
      <c r="AF104" s="59" t="s">
        <v>442</v>
      </c>
      <c r="AG104" s="59" t="s">
        <v>442</v>
      </c>
      <c r="AH104" s="59" t="s">
        <v>442</v>
      </c>
      <c r="AI104" s="59" t="s">
        <v>442</v>
      </c>
      <c r="AJ104" s="59" t="s">
        <v>442</v>
      </c>
      <c r="AK104" s="59">
        <v>12.079000000000001</v>
      </c>
      <c r="AL104" s="29" t="s">
        <v>243</v>
      </c>
    </row>
    <row r="105" spans="1:38" ht="26.25" customHeight="1" thickBot="1" x14ac:dyDescent="0.3">
      <c r="A105" s="56" t="s">
        <v>241</v>
      </c>
      <c r="B105" s="56" t="s">
        <v>252</v>
      </c>
      <c r="C105" s="57" t="s">
        <v>253</v>
      </c>
      <c r="D105" s="72"/>
      <c r="E105" s="59">
        <v>1.9389189032001895E-2</v>
      </c>
      <c r="F105" s="59">
        <v>0.23123071493150685</v>
      </c>
      <c r="G105" s="59" t="s">
        <v>442</v>
      </c>
      <c r="H105" s="59">
        <v>0.20400018608107878</v>
      </c>
      <c r="I105" s="59" t="s">
        <v>441</v>
      </c>
      <c r="J105" s="59" t="s">
        <v>441</v>
      </c>
      <c r="K105" s="59" t="s">
        <v>441</v>
      </c>
      <c r="L105" s="59" t="s">
        <v>441</v>
      </c>
      <c r="M105" s="59" t="s">
        <v>442</v>
      </c>
      <c r="N105" s="59" t="s">
        <v>442</v>
      </c>
      <c r="O105" s="59" t="s">
        <v>442</v>
      </c>
      <c r="P105" s="59" t="s">
        <v>442</v>
      </c>
      <c r="Q105" s="59" t="s">
        <v>442</v>
      </c>
      <c r="R105" s="59" t="s">
        <v>442</v>
      </c>
      <c r="S105" s="59" t="s">
        <v>442</v>
      </c>
      <c r="T105" s="59" t="s">
        <v>442</v>
      </c>
      <c r="U105" s="59" t="s">
        <v>442</v>
      </c>
      <c r="V105" s="59" t="s">
        <v>442</v>
      </c>
      <c r="W105" s="59" t="s">
        <v>442</v>
      </c>
      <c r="X105" s="59" t="s">
        <v>442</v>
      </c>
      <c r="Y105" s="59" t="s">
        <v>442</v>
      </c>
      <c r="Z105" s="59" t="s">
        <v>442</v>
      </c>
      <c r="AA105" s="59" t="s">
        <v>442</v>
      </c>
      <c r="AB105" s="59" t="s">
        <v>442</v>
      </c>
      <c r="AC105" s="59" t="s">
        <v>442</v>
      </c>
      <c r="AD105" s="59" t="s">
        <v>442</v>
      </c>
      <c r="AE105" s="60"/>
      <c r="AF105" s="59" t="s">
        <v>442</v>
      </c>
      <c r="AG105" s="59" t="s">
        <v>442</v>
      </c>
      <c r="AH105" s="59" t="s">
        <v>442</v>
      </c>
      <c r="AI105" s="59" t="s">
        <v>442</v>
      </c>
      <c r="AJ105" s="59" t="s">
        <v>442</v>
      </c>
      <c r="AK105" s="59">
        <v>29.722999999999999</v>
      </c>
      <c r="AL105" s="29" t="s">
        <v>243</v>
      </c>
    </row>
    <row r="106" spans="1:38" ht="26.25" customHeight="1" thickBot="1" x14ac:dyDescent="0.3">
      <c r="A106" s="56" t="s">
        <v>241</v>
      </c>
      <c r="B106" s="56" t="s">
        <v>254</v>
      </c>
      <c r="C106" s="57" t="s">
        <v>255</v>
      </c>
      <c r="D106" s="72"/>
      <c r="E106" s="59" t="s">
        <v>444</v>
      </c>
      <c r="F106" s="59" t="s">
        <v>444</v>
      </c>
      <c r="G106" s="59" t="s">
        <v>442</v>
      </c>
      <c r="H106" s="59" t="s">
        <v>444</v>
      </c>
      <c r="I106" s="59" t="s">
        <v>441</v>
      </c>
      <c r="J106" s="59" t="s">
        <v>441</v>
      </c>
      <c r="K106" s="59" t="s">
        <v>441</v>
      </c>
      <c r="L106" s="59" t="s">
        <v>441</v>
      </c>
      <c r="M106" s="59" t="s">
        <v>442</v>
      </c>
      <c r="N106" s="59" t="s">
        <v>442</v>
      </c>
      <c r="O106" s="59" t="s">
        <v>442</v>
      </c>
      <c r="P106" s="59" t="s">
        <v>442</v>
      </c>
      <c r="Q106" s="59" t="s">
        <v>442</v>
      </c>
      <c r="R106" s="59" t="s">
        <v>442</v>
      </c>
      <c r="S106" s="59" t="s">
        <v>442</v>
      </c>
      <c r="T106" s="59" t="s">
        <v>442</v>
      </c>
      <c r="U106" s="59" t="s">
        <v>442</v>
      </c>
      <c r="V106" s="59" t="s">
        <v>442</v>
      </c>
      <c r="W106" s="59" t="s">
        <v>442</v>
      </c>
      <c r="X106" s="59" t="s">
        <v>442</v>
      </c>
      <c r="Y106" s="59" t="s">
        <v>442</v>
      </c>
      <c r="Z106" s="59" t="s">
        <v>442</v>
      </c>
      <c r="AA106" s="59" t="s">
        <v>442</v>
      </c>
      <c r="AB106" s="59" t="s">
        <v>442</v>
      </c>
      <c r="AC106" s="59" t="s">
        <v>442</v>
      </c>
      <c r="AD106" s="59" t="s">
        <v>442</v>
      </c>
      <c r="AE106" s="60"/>
      <c r="AF106" s="59" t="s">
        <v>442</v>
      </c>
      <c r="AG106" s="59" t="s">
        <v>442</v>
      </c>
      <c r="AH106" s="59" t="s">
        <v>442</v>
      </c>
      <c r="AI106" s="59" t="s">
        <v>442</v>
      </c>
      <c r="AJ106" s="59" t="s">
        <v>442</v>
      </c>
      <c r="AK106" s="59" t="s">
        <v>444</v>
      </c>
      <c r="AL106" s="29" t="s">
        <v>243</v>
      </c>
    </row>
    <row r="107" spans="1:38" ht="26.25" customHeight="1" thickBot="1" x14ac:dyDescent="0.3">
      <c r="A107" s="56" t="s">
        <v>241</v>
      </c>
      <c r="B107" s="56" t="s">
        <v>256</v>
      </c>
      <c r="C107" s="57" t="s">
        <v>377</v>
      </c>
      <c r="D107" s="72"/>
      <c r="E107" s="59">
        <v>1.6743899281052882E-2</v>
      </c>
      <c r="F107" s="59">
        <v>0.45086028945320689</v>
      </c>
      <c r="G107" s="59" t="s">
        <v>442</v>
      </c>
      <c r="H107" s="59">
        <v>1.3884636654297999</v>
      </c>
      <c r="I107" s="59" t="s">
        <v>441</v>
      </c>
      <c r="J107" s="59" t="s">
        <v>441</v>
      </c>
      <c r="K107" s="59" t="s">
        <v>441</v>
      </c>
      <c r="L107" s="59" t="s">
        <v>441</v>
      </c>
      <c r="M107" s="59" t="s">
        <v>442</v>
      </c>
      <c r="N107" s="59" t="s">
        <v>442</v>
      </c>
      <c r="O107" s="59" t="s">
        <v>442</v>
      </c>
      <c r="P107" s="59" t="s">
        <v>442</v>
      </c>
      <c r="Q107" s="59" t="s">
        <v>442</v>
      </c>
      <c r="R107" s="59" t="s">
        <v>442</v>
      </c>
      <c r="S107" s="59" t="s">
        <v>442</v>
      </c>
      <c r="T107" s="59" t="s">
        <v>442</v>
      </c>
      <c r="U107" s="59" t="s">
        <v>442</v>
      </c>
      <c r="V107" s="59" t="s">
        <v>442</v>
      </c>
      <c r="W107" s="59" t="s">
        <v>442</v>
      </c>
      <c r="X107" s="59" t="s">
        <v>442</v>
      </c>
      <c r="Y107" s="59" t="s">
        <v>442</v>
      </c>
      <c r="Z107" s="59" t="s">
        <v>442</v>
      </c>
      <c r="AA107" s="59" t="s">
        <v>442</v>
      </c>
      <c r="AB107" s="59" t="s">
        <v>442</v>
      </c>
      <c r="AC107" s="59" t="s">
        <v>442</v>
      </c>
      <c r="AD107" s="59" t="s">
        <v>442</v>
      </c>
      <c r="AE107" s="60"/>
      <c r="AF107" s="59" t="s">
        <v>442</v>
      </c>
      <c r="AG107" s="59" t="s">
        <v>442</v>
      </c>
      <c r="AH107" s="59" t="s">
        <v>442</v>
      </c>
      <c r="AI107" s="59" t="s">
        <v>442</v>
      </c>
      <c r="AJ107" s="59" t="s">
        <v>442</v>
      </c>
      <c r="AK107" s="59">
        <v>15335.999999999998</v>
      </c>
      <c r="AL107" s="29" t="s">
        <v>243</v>
      </c>
    </row>
    <row r="108" spans="1:38" ht="26.25" customHeight="1" thickBot="1" x14ac:dyDescent="0.3">
      <c r="A108" s="56" t="s">
        <v>241</v>
      </c>
      <c r="B108" s="56" t="s">
        <v>257</v>
      </c>
      <c r="C108" s="57" t="s">
        <v>378</v>
      </c>
      <c r="D108" s="72"/>
      <c r="E108" s="59">
        <v>5.0863321617252703E-2</v>
      </c>
      <c r="F108" s="59">
        <v>1.1878406571774907</v>
      </c>
      <c r="G108" s="59" t="s">
        <v>442</v>
      </c>
      <c r="H108" s="59">
        <v>1.3134767522187023</v>
      </c>
      <c r="I108" s="59" t="s">
        <v>441</v>
      </c>
      <c r="J108" s="59" t="s">
        <v>441</v>
      </c>
      <c r="K108" s="59" t="s">
        <v>441</v>
      </c>
      <c r="L108" s="59" t="s">
        <v>441</v>
      </c>
      <c r="M108" s="59" t="s">
        <v>442</v>
      </c>
      <c r="N108" s="59" t="s">
        <v>442</v>
      </c>
      <c r="O108" s="59" t="s">
        <v>442</v>
      </c>
      <c r="P108" s="59" t="s">
        <v>442</v>
      </c>
      <c r="Q108" s="59" t="s">
        <v>442</v>
      </c>
      <c r="R108" s="59" t="s">
        <v>442</v>
      </c>
      <c r="S108" s="59" t="s">
        <v>442</v>
      </c>
      <c r="T108" s="59" t="s">
        <v>442</v>
      </c>
      <c r="U108" s="59" t="s">
        <v>442</v>
      </c>
      <c r="V108" s="59" t="s">
        <v>442</v>
      </c>
      <c r="W108" s="59" t="s">
        <v>442</v>
      </c>
      <c r="X108" s="59" t="s">
        <v>442</v>
      </c>
      <c r="Y108" s="59" t="s">
        <v>442</v>
      </c>
      <c r="Z108" s="59" t="s">
        <v>442</v>
      </c>
      <c r="AA108" s="59" t="s">
        <v>442</v>
      </c>
      <c r="AB108" s="59" t="s">
        <v>442</v>
      </c>
      <c r="AC108" s="59" t="s">
        <v>442</v>
      </c>
      <c r="AD108" s="59" t="s">
        <v>442</v>
      </c>
      <c r="AE108" s="60"/>
      <c r="AF108" s="59" t="s">
        <v>442</v>
      </c>
      <c r="AG108" s="59" t="s">
        <v>442</v>
      </c>
      <c r="AH108" s="59" t="s">
        <v>442</v>
      </c>
      <c r="AI108" s="59" t="s">
        <v>442</v>
      </c>
      <c r="AJ108" s="59" t="s">
        <v>442</v>
      </c>
      <c r="AK108" s="59">
        <v>23033.876999999997</v>
      </c>
      <c r="AL108" s="29" t="s">
        <v>243</v>
      </c>
    </row>
    <row r="109" spans="1:38" ht="26.25" customHeight="1" thickBot="1" x14ac:dyDescent="0.3">
      <c r="A109" s="56" t="s">
        <v>241</v>
      </c>
      <c r="B109" s="56" t="s">
        <v>258</v>
      </c>
      <c r="C109" s="57" t="s">
        <v>379</v>
      </c>
      <c r="D109" s="72"/>
      <c r="E109" s="59" t="s">
        <v>444</v>
      </c>
      <c r="F109" s="59" t="s">
        <v>444</v>
      </c>
      <c r="G109" s="59" t="s">
        <v>442</v>
      </c>
      <c r="H109" s="59" t="s">
        <v>444</v>
      </c>
      <c r="I109" s="59" t="s">
        <v>441</v>
      </c>
      <c r="J109" s="59" t="s">
        <v>441</v>
      </c>
      <c r="K109" s="59" t="s">
        <v>441</v>
      </c>
      <c r="L109" s="59" t="s">
        <v>441</v>
      </c>
      <c r="M109" s="59" t="s">
        <v>442</v>
      </c>
      <c r="N109" s="59" t="s">
        <v>442</v>
      </c>
      <c r="O109" s="59" t="s">
        <v>442</v>
      </c>
      <c r="P109" s="59" t="s">
        <v>442</v>
      </c>
      <c r="Q109" s="59" t="s">
        <v>442</v>
      </c>
      <c r="R109" s="59" t="s">
        <v>442</v>
      </c>
      <c r="S109" s="59" t="s">
        <v>442</v>
      </c>
      <c r="T109" s="59" t="s">
        <v>442</v>
      </c>
      <c r="U109" s="59" t="s">
        <v>442</v>
      </c>
      <c r="V109" s="59" t="s">
        <v>442</v>
      </c>
      <c r="W109" s="59" t="s">
        <v>442</v>
      </c>
      <c r="X109" s="59" t="s">
        <v>442</v>
      </c>
      <c r="Y109" s="59" t="s">
        <v>442</v>
      </c>
      <c r="Z109" s="59" t="s">
        <v>442</v>
      </c>
      <c r="AA109" s="59" t="s">
        <v>442</v>
      </c>
      <c r="AB109" s="59" t="s">
        <v>442</v>
      </c>
      <c r="AC109" s="59" t="s">
        <v>442</v>
      </c>
      <c r="AD109" s="59" t="s">
        <v>442</v>
      </c>
      <c r="AE109" s="60"/>
      <c r="AF109" s="59" t="s">
        <v>442</v>
      </c>
      <c r="AG109" s="59" t="s">
        <v>442</v>
      </c>
      <c r="AH109" s="59" t="s">
        <v>442</v>
      </c>
      <c r="AI109" s="59" t="s">
        <v>442</v>
      </c>
      <c r="AJ109" s="59" t="s">
        <v>442</v>
      </c>
      <c r="AK109" s="59" t="s">
        <v>444</v>
      </c>
      <c r="AL109" s="29" t="s">
        <v>243</v>
      </c>
    </row>
    <row r="110" spans="1:38" ht="26.25" customHeight="1" thickBot="1" x14ac:dyDescent="0.3">
      <c r="A110" s="56" t="s">
        <v>241</v>
      </c>
      <c r="B110" s="56" t="s">
        <v>259</v>
      </c>
      <c r="C110" s="57" t="s">
        <v>380</v>
      </c>
      <c r="D110" s="72"/>
      <c r="E110" s="59">
        <v>2.3763193937728537E-3</v>
      </c>
      <c r="F110" s="59">
        <v>0.46882483400000002</v>
      </c>
      <c r="G110" s="59" t="s">
        <v>442</v>
      </c>
      <c r="H110" s="59">
        <v>0.13035247790308965</v>
      </c>
      <c r="I110" s="59" t="s">
        <v>441</v>
      </c>
      <c r="J110" s="59" t="s">
        <v>441</v>
      </c>
      <c r="K110" s="59" t="s">
        <v>441</v>
      </c>
      <c r="L110" s="59" t="s">
        <v>441</v>
      </c>
      <c r="M110" s="59" t="s">
        <v>442</v>
      </c>
      <c r="N110" s="59" t="s">
        <v>442</v>
      </c>
      <c r="O110" s="59" t="s">
        <v>442</v>
      </c>
      <c r="P110" s="59" t="s">
        <v>442</v>
      </c>
      <c r="Q110" s="59" t="s">
        <v>442</v>
      </c>
      <c r="R110" s="59" t="s">
        <v>442</v>
      </c>
      <c r="S110" s="59" t="s">
        <v>442</v>
      </c>
      <c r="T110" s="59" t="s">
        <v>442</v>
      </c>
      <c r="U110" s="59" t="s">
        <v>442</v>
      </c>
      <c r="V110" s="59" t="s">
        <v>442</v>
      </c>
      <c r="W110" s="59" t="s">
        <v>442</v>
      </c>
      <c r="X110" s="59" t="s">
        <v>442</v>
      </c>
      <c r="Y110" s="59" t="s">
        <v>442</v>
      </c>
      <c r="Z110" s="59" t="s">
        <v>442</v>
      </c>
      <c r="AA110" s="59" t="s">
        <v>442</v>
      </c>
      <c r="AB110" s="59" t="s">
        <v>442</v>
      </c>
      <c r="AC110" s="59" t="s">
        <v>442</v>
      </c>
      <c r="AD110" s="59" t="s">
        <v>442</v>
      </c>
      <c r="AE110" s="60"/>
      <c r="AF110" s="59" t="s">
        <v>442</v>
      </c>
      <c r="AG110" s="59" t="s">
        <v>442</v>
      </c>
      <c r="AH110" s="59" t="s">
        <v>442</v>
      </c>
      <c r="AI110" s="59" t="s">
        <v>442</v>
      </c>
      <c r="AJ110" s="59" t="s">
        <v>442</v>
      </c>
      <c r="AK110" s="59">
        <v>958.74199999999996</v>
      </c>
      <c r="AL110" s="29" t="s">
        <v>243</v>
      </c>
    </row>
    <row r="111" spans="1:38" ht="26.25" customHeight="1" thickBot="1" x14ac:dyDescent="0.3">
      <c r="A111" s="56" t="s">
        <v>241</v>
      </c>
      <c r="B111" s="56" t="s">
        <v>260</v>
      </c>
      <c r="C111" s="57" t="s">
        <v>374</v>
      </c>
      <c r="D111" s="72"/>
      <c r="E111" s="59">
        <v>1.067553892689076E-2</v>
      </c>
      <c r="F111" s="59">
        <v>6.6161022999999999E-2</v>
      </c>
      <c r="G111" s="59" t="s">
        <v>442</v>
      </c>
      <c r="H111" s="59">
        <v>5.3027060000000001E-2</v>
      </c>
      <c r="I111" s="59" t="s">
        <v>441</v>
      </c>
      <c r="J111" s="59" t="s">
        <v>441</v>
      </c>
      <c r="K111" s="59" t="s">
        <v>441</v>
      </c>
      <c r="L111" s="59" t="s">
        <v>441</v>
      </c>
      <c r="M111" s="59" t="s">
        <v>442</v>
      </c>
      <c r="N111" s="59" t="s">
        <v>442</v>
      </c>
      <c r="O111" s="59" t="s">
        <v>442</v>
      </c>
      <c r="P111" s="59" t="s">
        <v>442</v>
      </c>
      <c r="Q111" s="59" t="s">
        <v>442</v>
      </c>
      <c r="R111" s="59" t="s">
        <v>442</v>
      </c>
      <c r="S111" s="59" t="s">
        <v>442</v>
      </c>
      <c r="T111" s="59" t="s">
        <v>442</v>
      </c>
      <c r="U111" s="59" t="s">
        <v>442</v>
      </c>
      <c r="V111" s="59" t="s">
        <v>442</v>
      </c>
      <c r="W111" s="59" t="s">
        <v>442</v>
      </c>
      <c r="X111" s="59" t="s">
        <v>442</v>
      </c>
      <c r="Y111" s="59" t="s">
        <v>442</v>
      </c>
      <c r="Z111" s="59" t="s">
        <v>442</v>
      </c>
      <c r="AA111" s="59" t="s">
        <v>442</v>
      </c>
      <c r="AB111" s="59" t="s">
        <v>442</v>
      </c>
      <c r="AC111" s="59" t="s">
        <v>442</v>
      </c>
      <c r="AD111" s="59" t="s">
        <v>442</v>
      </c>
      <c r="AE111" s="60"/>
      <c r="AF111" s="59" t="s">
        <v>442</v>
      </c>
      <c r="AG111" s="59" t="s">
        <v>442</v>
      </c>
      <c r="AH111" s="59" t="s">
        <v>442</v>
      </c>
      <c r="AI111" s="59" t="s">
        <v>442</v>
      </c>
      <c r="AJ111" s="59" t="s">
        <v>442</v>
      </c>
      <c r="AK111" s="59">
        <v>66.911000000000001</v>
      </c>
      <c r="AL111" s="29" t="s">
        <v>243</v>
      </c>
    </row>
    <row r="112" spans="1:38" ht="26.25" customHeight="1" thickBot="1" x14ac:dyDescent="0.3">
      <c r="A112" s="56" t="s">
        <v>261</v>
      </c>
      <c r="B112" s="56" t="s">
        <v>262</v>
      </c>
      <c r="C112" s="57" t="s">
        <v>263</v>
      </c>
      <c r="D112" s="58"/>
      <c r="E112" s="59">
        <v>7.0612752479999994</v>
      </c>
      <c r="F112" s="59" t="s">
        <v>442</v>
      </c>
      <c r="G112" s="59" t="s">
        <v>442</v>
      </c>
      <c r="H112" s="59">
        <v>6.43526903342857</v>
      </c>
      <c r="I112" s="59" t="s">
        <v>441</v>
      </c>
      <c r="J112" s="59" t="s">
        <v>441</v>
      </c>
      <c r="K112" s="59" t="s">
        <v>441</v>
      </c>
      <c r="L112" s="59" t="s">
        <v>441</v>
      </c>
      <c r="M112" s="59" t="s">
        <v>442</v>
      </c>
      <c r="N112" s="59" t="s">
        <v>442</v>
      </c>
      <c r="O112" s="59" t="s">
        <v>442</v>
      </c>
      <c r="P112" s="59" t="s">
        <v>442</v>
      </c>
      <c r="Q112" s="59" t="s">
        <v>442</v>
      </c>
      <c r="R112" s="59" t="s">
        <v>442</v>
      </c>
      <c r="S112" s="59" t="s">
        <v>442</v>
      </c>
      <c r="T112" s="59" t="s">
        <v>442</v>
      </c>
      <c r="U112" s="59" t="s">
        <v>442</v>
      </c>
      <c r="V112" s="59" t="s">
        <v>442</v>
      </c>
      <c r="W112" s="59" t="s">
        <v>442</v>
      </c>
      <c r="X112" s="59" t="s">
        <v>442</v>
      </c>
      <c r="Y112" s="59" t="s">
        <v>442</v>
      </c>
      <c r="Z112" s="59" t="s">
        <v>442</v>
      </c>
      <c r="AA112" s="59" t="s">
        <v>442</v>
      </c>
      <c r="AB112" s="59" t="s">
        <v>442</v>
      </c>
      <c r="AC112" s="59" t="s">
        <v>442</v>
      </c>
      <c r="AD112" s="59" t="s">
        <v>442</v>
      </c>
      <c r="AE112" s="60"/>
      <c r="AF112" s="59" t="s">
        <v>442</v>
      </c>
      <c r="AG112" s="59" t="s">
        <v>442</v>
      </c>
      <c r="AH112" s="59" t="s">
        <v>442</v>
      </c>
      <c r="AI112" s="59" t="s">
        <v>442</v>
      </c>
      <c r="AJ112" s="59" t="s">
        <v>442</v>
      </c>
      <c r="AK112" s="59">
        <v>176531881.19999999</v>
      </c>
      <c r="AL112" s="29" t="s">
        <v>416</v>
      </c>
    </row>
    <row r="113" spans="1:38" ht="26.25" customHeight="1" thickBot="1" x14ac:dyDescent="0.3">
      <c r="A113" s="56" t="s">
        <v>261</v>
      </c>
      <c r="B113" s="73" t="s">
        <v>264</v>
      </c>
      <c r="C113" s="74" t="s">
        <v>265</v>
      </c>
      <c r="D113" s="58"/>
      <c r="E113" s="59">
        <v>10.081047180565823</v>
      </c>
      <c r="F113" s="59">
        <v>12.877066148094737</v>
      </c>
      <c r="G113" s="59" t="s">
        <v>442</v>
      </c>
      <c r="H113" s="59">
        <v>69.398086567723055</v>
      </c>
      <c r="I113" s="59" t="s">
        <v>441</v>
      </c>
      <c r="J113" s="59" t="s">
        <v>441</v>
      </c>
      <c r="K113" s="59" t="s">
        <v>441</v>
      </c>
      <c r="L113" s="59" t="s">
        <v>441</v>
      </c>
      <c r="M113" s="59" t="s">
        <v>442</v>
      </c>
      <c r="N113" s="59" t="s">
        <v>442</v>
      </c>
      <c r="O113" s="59" t="s">
        <v>442</v>
      </c>
      <c r="P113" s="59" t="s">
        <v>442</v>
      </c>
      <c r="Q113" s="59" t="s">
        <v>442</v>
      </c>
      <c r="R113" s="59" t="s">
        <v>442</v>
      </c>
      <c r="S113" s="59" t="s">
        <v>442</v>
      </c>
      <c r="T113" s="59" t="s">
        <v>442</v>
      </c>
      <c r="U113" s="59" t="s">
        <v>442</v>
      </c>
      <c r="V113" s="59" t="s">
        <v>442</v>
      </c>
      <c r="W113" s="59" t="s">
        <v>442</v>
      </c>
      <c r="X113" s="59" t="s">
        <v>442</v>
      </c>
      <c r="Y113" s="59" t="s">
        <v>442</v>
      </c>
      <c r="Z113" s="59" t="s">
        <v>442</v>
      </c>
      <c r="AA113" s="59" t="s">
        <v>442</v>
      </c>
      <c r="AB113" s="59" t="s">
        <v>442</v>
      </c>
      <c r="AC113" s="59" t="s">
        <v>442</v>
      </c>
      <c r="AD113" s="59" t="s">
        <v>442</v>
      </c>
      <c r="AE113" s="60"/>
      <c r="AF113" s="59" t="s">
        <v>442</v>
      </c>
      <c r="AG113" s="59" t="s">
        <v>442</v>
      </c>
      <c r="AH113" s="59" t="s">
        <v>442</v>
      </c>
      <c r="AI113" s="59" t="s">
        <v>442</v>
      </c>
      <c r="AJ113" s="59" t="s">
        <v>442</v>
      </c>
      <c r="AK113" s="59">
        <v>202991430.524876</v>
      </c>
      <c r="AL113" s="53" t="s">
        <v>432</v>
      </c>
    </row>
    <row r="114" spans="1:38" ht="26.25" customHeight="1" thickBot="1" x14ac:dyDescent="0.3">
      <c r="A114" s="56" t="s">
        <v>261</v>
      </c>
      <c r="B114" s="73" t="s">
        <v>266</v>
      </c>
      <c r="C114" s="74" t="s">
        <v>385</v>
      </c>
      <c r="D114" s="58"/>
      <c r="E114" s="59">
        <v>1.8797519999999998E-2</v>
      </c>
      <c r="F114" s="59" t="s">
        <v>442</v>
      </c>
      <c r="G114" s="59" t="s">
        <v>442</v>
      </c>
      <c r="H114" s="59">
        <v>9.5106500000000007E-3</v>
      </c>
      <c r="I114" s="59" t="s">
        <v>441</v>
      </c>
      <c r="J114" s="59" t="s">
        <v>441</v>
      </c>
      <c r="K114" s="59" t="s">
        <v>441</v>
      </c>
      <c r="L114" s="59" t="s">
        <v>441</v>
      </c>
      <c r="M114" s="59" t="s">
        <v>442</v>
      </c>
      <c r="N114" s="59" t="s">
        <v>442</v>
      </c>
      <c r="O114" s="59" t="s">
        <v>442</v>
      </c>
      <c r="P114" s="59" t="s">
        <v>442</v>
      </c>
      <c r="Q114" s="59" t="s">
        <v>442</v>
      </c>
      <c r="R114" s="59" t="s">
        <v>442</v>
      </c>
      <c r="S114" s="59" t="s">
        <v>442</v>
      </c>
      <c r="T114" s="59" t="s">
        <v>442</v>
      </c>
      <c r="U114" s="59" t="s">
        <v>442</v>
      </c>
      <c r="V114" s="59" t="s">
        <v>442</v>
      </c>
      <c r="W114" s="59" t="s">
        <v>442</v>
      </c>
      <c r="X114" s="59" t="s">
        <v>442</v>
      </c>
      <c r="Y114" s="59" t="s">
        <v>442</v>
      </c>
      <c r="Z114" s="59" t="s">
        <v>442</v>
      </c>
      <c r="AA114" s="59" t="s">
        <v>442</v>
      </c>
      <c r="AB114" s="59" t="s">
        <v>442</v>
      </c>
      <c r="AC114" s="59" t="s">
        <v>442</v>
      </c>
      <c r="AD114" s="59" t="s">
        <v>442</v>
      </c>
      <c r="AE114" s="60"/>
      <c r="AF114" s="59" t="s">
        <v>442</v>
      </c>
      <c r="AG114" s="59" t="s">
        <v>442</v>
      </c>
      <c r="AH114" s="59" t="s">
        <v>442</v>
      </c>
      <c r="AI114" s="59" t="s">
        <v>442</v>
      </c>
      <c r="AJ114" s="59" t="s">
        <v>442</v>
      </c>
      <c r="AK114" s="59">
        <v>469938.45479410462</v>
      </c>
      <c r="AL114" s="29" t="s">
        <v>410</v>
      </c>
    </row>
    <row r="115" spans="1:38" ht="26.25" customHeight="1" thickBot="1" x14ac:dyDescent="0.3">
      <c r="A115" s="56" t="s">
        <v>261</v>
      </c>
      <c r="B115" s="73" t="s">
        <v>267</v>
      </c>
      <c r="C115" s="74" t="s">
        <v>268</v>
      </c>
      <c r="D115" s="58"/>
      <c r="E115" s="59">
        <v>4.2208000000000002E-4</v>
      </c>
      <c r="F115" s="59" t="s">
        <v>442</v>
      </c>
      <c r="G115" s="59" t="s">
        <v>442</v>
      </c>
      <c r="H115" s="59">
        <v>8.4416000000000005E-4</v>
      </c>
      <c r="I115" s="59" t="s">
        <v>441</v>
      </c>
      <c r="J115" s="59" t="s">
        <v>441</v>
      </c>
      <c r="K115" s="59" t="s">
        <v>441</v>
      </c>
      <c r="L115" s="59" t="s">
        <v>441</v>
      </c>
      <c r="M115" s="59" t="s">
        <v>442</v>
      </c>
      <c r="N115" s="59" t="s">
        <v>442</v>
      </c>
      <c r="O115" s="59" t="s">
        <v>442</v>
      </c>
      <c r="P115" s="59" t="s">
        <v>442</v>
      </c>
      <c r="Q115" s="59" t="s">
        <v>442</v>
      </c>
      <c r="R115" s="59" t="s">
        <v>442</v>
      </c>
      <c r="S115" s="59" t="s">
        <v>442</v>
      </c>
      <c r="T115" s="59" t="s">
        <v>442</v>
      </c>
      <c r="U115" s="59" t="s">
        <v>442</v>
      </c>
      <c r="V115" s="59" t="s">
        <v>442</v>
      </c>
      <c r="W115" s="59" t="s">
        <v>442</v>
      </c>
      <c r="X115" s="59" t="s">
        <v>442</v>
      </c>
      <c r="Y115" s="59" t="s">
        <v>442</v>
      </c>
      <c r="Z115" s="59" t="s">
        <v>442</v>
      </c>
      <c r="AA115" s="59" t="s">
        <v>442</v>
      </c>
      <c r="AB115" s="59" t="s">
        <v>442</v>
      </c>
      <c r="AC115" s="59" t="s">
        <v>442</v>
      </c>
      <c r="AD115" s="59" t="s">
        <v>442</v>
      </c>
      <c r="AE115" s="60"/>
      <c r="AF115" s="59" t="s">
        <v>442</v>
      </c>
      <c r="AG115" s="59" t="s">
        <v>442</v>
      </c>
      <c r="AH115" s="59" t="s">
        <v>442</v>
      </c>
      <c r="AI115" s="59" t="s">
        <v>442</v>
      </c>
      <c r="AJ115" s="59" t="s">
        <v>442</v>
      </c>
      <c r="AK115" s="59">
        <v>10552</v>
      </c>
      <c r="AL115" s="29" t="s">
        <v>410</v>
      </c>
    </row>
    <row r="116" spans="1:38" ht="26.25" customHeight="1" thickBot="1" x14ac:dyDescent="0.3">
      <c r="A116" s="56" t="s">
        <v>261</v>
      </c>
      <c r="B116" s="56" t="s">
        <v>269</v>
      </c>
      <c r="C116" s="64" t="s">
        <v>407</v>
      </c>
      <c r="D116" s="58"/>
      <c r="E116" s="59">
        <v>1.3714577799434886</v>
      </c>
      <c r="F116" s="59">
        <v>0.46684179869165088</v>
      </c>
      <c r="G116" s="59" t="s">
        <v>442</v>
      </c>
      <c r="H116" s="59">
        <v>8.3845666614515739</v>
      </c>
      <c r="I116" s="59" t="s">
        <v>441</v>
      </c>
      <c r="J116" s="59" t="s">
        <v>441</v>
      </c>
      <c r="K116" s="59" t="s">
        <v>441</v>
      </c>
      <c r="L116" s="59" t="s">
        <v>441</v>
      </c>
      <c r="M116" s="59" t="s">
        <v>442</v>
      </c>
      <c r="N116" s="59" t="s">
        <v>442</v>
      </c>
      <c r="O116" s="59" t="s">
        <v>442</v>
      </c>
      <c r="P116" s="59" t="s">
        <v>442</v>
      </c>
      <c r="Q116" s="59" t="s">
        <v>442</v>
      </c>
      <c r="R116" s="59" t="s">
        <v>442</v>
      </c>
      <c r="S116" s="59" t="s">
        <v>442</v>
      </c>
      <c r="T116" s="59" t="s">
        <v>442</v>
      </c>
      <c r="U116" s="59" t="s">
        <v>442</v>
      </c>
      <c r="V116" s="59" t="s">
        <v>442</v>
      </c>
      <c r="W116" s="59" t="s">
        <v>442</v>
      </c>
      <c r="X116" s="59" t="s">
        <v>442</v>
      </c>
      <c r="Y116" s="59" t="s">
        <v>442</v>
      </c>
      <c r="Z116" s="59" t="s">
        <v>442</v>
      </c>
      <c r="AA116" s="59" t="s">
        <v>442</v>
      </c>
      <c r="AB116" s="59" t="s">
        <v>442</v>
      </c>
      <c r="AC116" s="59" t="s">
        <v>442</v>
      </c>
      <c r="AD116" s="59" t="s">
        <v>442</v>
      </c>
      <c r="AE116" s="60"/>
      <c r="AF116" s="59" t="s">
        <v>442</v>
      </c>
      <c r="AG116" s="59" t="s">
        <v>442</v>
      </c>
      <c r="AH116" s="59" t="s">
        <v>442</v>
      </c>
      <c r="AI116" s="59" t="s">
        <v>442</v>
      </c>
      <c r="AJ116" s="59" t="s">
        <v>442</v>
      </c>
      <c r="AK116" s="59">
        <v>83321194.02685979</v>
      </c>
      <c r="AL116" s="53" t="s">
        <v>432</v>
      </c>
    </row>
    <row r="117" spans="1:38" ht="26.25" customHeight="1" thickBot="1" x14ac:dyDescent="0.3">
      <c r="A117" s="56" t="s">
        <v>261</v>
      </c>
      <c r="B117" s="56" t="s">
        <v>270</v>
      </c>
      <c r="C117" s="64" t="s">
        <v>271</v>
      </c>
      <c r="D117" s="58"/>
      <c r="E117" s="59" t="s">
        <v>442</v>
      </c>
      <c r="F117" s="59" t="s">
        <v>442</v>
      </c>
      <c r="G117" s="59" t="s">
        <v>442</v>
      </c>
      <c r="H117" s="59" t="s">
        <v>442</v>
      </c>
      <c r="I117" s="59" t="s">
        <v>441</v>
      </c>
      <c r="J117" s="59" t="s">
        <v>441</v>
      </c>
      <c r="K117" s="59" t="s">
        <v>441</v>
      </c>
      <c r="L117" s="59" t="s">
        <v>441</v>
      </c>
      <c r="M117" s="59" t="s">
        <v>442</v>
      </c>
      <c r="N117" s="59" t="s">
        <v>442</v>
      </c>
      <c r="O117" s="59" t="s">
        <v>442</v>
      </c>
      <c r="P117" s="59" t="s">
        <v>442</v>
      </c>
      <c r="Q117" s="59" t="s">
        <v>442</v>
      </c>
      <c r="R117" s="59" t="s">
        <v>442</v>
      </c>
      <c r="S117" s="59" t="s">
        <v>442</v>
      </c>
      <c r="T117" s="59" t="s">
        <v>442</v>
      </c>
      <c r="U117" s="59" t="s">
        <v>442</v>
      </c>
      <c r="V117" s="59" t="s">
        <v>442</v>
      </c>
      <c r="W117" s="59" t="s">
        <v>442</v>
      </c>
      <c r="X117" s="59" t="s">
        <v>442</v>
      </c>
      <c r="Y117" s="59" t="s">
        <v>442</v>
      </c>
      <c r="Z117" s="59" t="s">
        <v>442</v>
      </c>
      <c r="AA117" s="59" t="s">
        <v>442</v>
      </c>
      <c r="AB117" s="59" t="s">
        <v>442</v>
      </c>
      <c r="AC117" s="59" t="s">
        <v>442</v>
      </c>
      <c r="AD117" s="59" t="s">
        <v>442</v>
      </c>
      <c r="AE117" s="60"/>
      <c r="AF117" s="59" t="s">
        <v>442</v>
      </c>
      <c r="AG117" s="59" t="s">
        <v>442</v>
      </c>
      <c r="AH117" s="59" t="s">
        <v>442</v>
      </c>
      <c r="AI117" s="59" t="s">
        <v>442</v>
      </c>
      <c r="AJ117" s="59" t="s">
        <v>442</v>
      </c>
      <c r="AK117" s="59" t="s">
        <v>443</v>
      </c>
      <c r="AL117" s="29" t="s">
        <v>410</v>
      </c>
    </row>
    <row r="118" spans="1:38" ht="26.25" customHeight="1" thickBot="1" x14ac:dyDescent="0.3">
      <c r="A118" s="56" t="s">
        <v>261</v>
      </c>
      <c r="B118" s="56" t="s">
        <v>272</v>
      </c>
      <c r="C118" s="64" t="s">
        <v>408</v>
      </c>
      <c r="D118" s="58"/>
      <c r="E118" s="59" t="s">
        <v>442</v>
      </c>
      <c r="F118" s="59" t="s">
        <v>442</v>
      </c>
      <c r="G118" s="59" t="s">
        <v>442</v>
      </c>
      <c r="H118" s="59" t="s">
        <v>442</v>
      </c>
      <c r="I118" s="59" t="s">
        <v>441</v>
      </c>
      <c r="J118" s="59" t="s">
        <v>441</v>
      </c>
      <c r="K118" s="59" t="s">
        <v>441</v>
      </c>
      <c r="L118" s="59" t="s">
        <v>441</v>
      </c>
      <c r="M118" s="59" t="s">
        <v>442</v>
      </c>
      <c r="N118" s="59" t="s">
        <v>442</v>
      </c>
      <c r="O118" s="59" t="s">
        <v>442</v>
      </c>
      <c r="P118" s="59" t="s">
        <v>442</v>
      </c>
      <c r="Q118" s="59" t="s">
        <v>442</v>
      </c>
      <c r="R118" s="59" t="s">
        <v>442</v>
      </c>
      <c r="S118" s="59" t="s">
        <v>442</v>
      </c>
      <c r="T118" s="59" t="s">
        <v>442</v>
      </c>
      <c r="U118" s="59" t="s">
        <v>442</v>
      </c>
      <c r="V118" s="59" t="s">
        <v>442</v>
      </c>
      <c r="W118" s="59" t="s">
        <v>442</v>
      </c>
      <c r="X118" s="59" t="s">
        <v>442</v>
      </c>
      <c r="Y118" s="59" t="s">
        <v>442</v>
      </c>
      <c r="Z118" s="59" t="s">
        <v>442</v>
      </c>
      <c r="AA118" s="59" t="s">
        <v>442</v>
      </c>
      <c r="AB118" s="59" t="s">
        <v>442</v>
      </c>
      <c r="AC118" s="59" t="s">
        <v>442</v>
      </c>
      <c r="AD118" s="59" t="s">
        <v>442</v>
      </c>
      <c r="AE118" s="60"/>
      <c r="AF118" s="59" t="s">
        <v>442</v>
      </c>
      <c r="AG118" s="59" t="s">
        <v>442</v>
      </c>
      <c r="AH118" s="59" t="s">
        <v>442</v>
      </c>
      <c r="AI118" s="59" t="s">
        <v>442</v>
      </c>
      <c r="AJ118" s="59" t="s">
        <v>442</v>
      </c>
      <c r="AK118" s="59" t="s">
        <v>443</v>
      </c>
      <c r="AL118" s="29" t="s">
        <v>410</v>
      </c>
    </row>
    <row r="119" spans="1:38" ht="26.25" customHeight="1" thickBot="1" x14ac:dyDescent="0.3">
      <c r="A119" s="56" t="s">
        <v>261</v>
      </c>
      <c r="B119" s="56" t="s">
        <v>273</v>
      </c>
      <c r="C119" s="57" t="s">
        <v>274</v>
      </c>
      <c r="D119" s="58"/>
      <c r="E119" s="59" t="s">
        <v>442</v>
      </c>
      <c r="F119" s="59" t="s">
        <v>442</v>
      </c>
      <c r="G119" s="59" t="s">
        <v>442</v>
      </c>
      <c r="H119" s="59" t="s">
        <v>444</v>
      </c>
      <c r="I119" s="59" t="s">
        <v>441</v>
      </c>
      <c r="J119" s="59" t="s">
        <v>441</v>
      </c>
      <c r="K119" s="59" t="s">
        <v>441</v>
      </c>
      <c r="L119" s="59" t="s">
        <v>441</v>
      </c>
      <c r="M119" s="59" t="s">
        <v>442</v>
      </c>
      <c r="N119" s="59" t="s">
        <v>442</v>
      </c>
      <c r="O119" s="59" t="s">
        <v>442</v>
      </c>
      <c r="P119" s="59" t="s">
        <v>442</v>
      </c>
      <c r="Q119" s="59" t="s">
        <v>442</v>
      </c>
      <c r="R119" s="59" t="s">
        <v>442</v>
      </c>
      <c r="S119" s="59" t="s">
        <v>442</v>
      </c>
      <c r="T119" s="59" t="s">
        <v>442</v>
      </c>
      <c r="U119" s="59" t="s">
        <v>442</v>
      </c>
      <c r="V119" s="59" t="s">
        <v>442</v>
      </c>
      <c r="W119" s="59" t="s">
        <v>442</v>
      </c>
      <c r="X119" s="59" t="s">
        <v>442</v>
      </c>
      <c r="Y119" s="59" t="s">
        <v>442</v>
      </c>
      <c r="Z119" s="59" t="s">
        <v>442</v>
      </c>
      <c r="AA119" s="59" t="s">
        <v>442</v>
      </c>
      <c r="AB119" s="59" t="s">
        <v>442</v>
      </c>
      <c r="AC119" s="59" t="s">
        <v>442</v>
      </c>
      <c r="AD119" s="59" t="s">
        <v>442</v>
      </c>
      <c r="AE119" s="60"/>
      <c r="AF119" s="59" t="s">
        <v>442</v>
      </c>
      <c r="AG119" s="59" t="s">
        <v>442</v>
      </c>
      <c r="AH119" s="59" t="s">
        <v>442</v>
      </c>
      <c r="AI119" s="59" t="s">
        <v>442</v>
      </c>
      <c r="AJ119" s="59" t="s">
        <v>442</v>
      </c>
      <c r="AK119" s="59">
        <v>754973.73</v>
      </c>
      <c r="AL119" s="29" t="s">
        <v>410</v>
      </c>
    </row>
    <row r="120" spans="1:38" ht="26.25" customHeight="1" thickBot="1" x14ac:dyDescent="0.3">
      <c r="A120" s="56" t="s">
        <v>261</v>
      </c>
      <c r="B120" s="56" t="s">
        <v>275</v>
      </c>
      <c r="C120" s="57" t="s">
        <v>276</v>
      </c>
      <c r="D120" s="58"/>
      <c r="E120" s="59" t="s">
        <v>442</v>
      </c>
      <c r="F120" s="59" t="s">
        <v>442</v>
      </c>
      <c r="G120" s="59" t="s">
        <v>442</v>
      </c>
      <c r="H120" s="59" t="s">
        <v>443</v>
      </c>
      <c r="I120" s="59" t="s">
        <v>441</v>
      </c>
      <c r="J120" s="59" t="s">
        <v>441</v>
      </c>
      <c r="K120" s="59" t="s">
        <v>441</v>
      </c>
      <c r="L120" s="59" t="s">
        <v>441</v>
      </c>
      <c r="M120" s="59" t="s">
        <v>442</v>
      </c>
      <c r="N120" s="59" t="s">
        <v>442</v>
      </c>
      <c r="O120" s="59" t="s">
        <v>442</v>
      </c>
      <c r="P120" s="59" t="s">
        <v>442</v>
      </c>
      <c r="Q120" s="59" t="s">
        <v>442</v>
      </c>
      <c r="R120" s="59" t="s">
        <v>442</v>
      </c>
      <c r="S120" s="59" t="s">
        <v>442</v>
      </c>
      <c r="T120" s="59" t="s">
        <v>442</v>
      </c>
      <c r="U120" s="59" t="s">
        <v>442</v>
      </c>
      <c r="V120" s="59" t="s">
        <v>442</v>
      </c>
      <c r="W120" s="59" t="s">
        <v>442</v>
      </c>
      <c r="X120" s="59" t="s">
        <v>442</v>
      </c>
      <c r="Y120" s="59" t="s">
        <v>442</v>
      </c>
      <c r="Z120" s="59" t="s">
        <v>442</v>
      </c>
      <c r="AA120" s="59" t="s">
        <v>442</v>
      </c>
      <c r="AB120" s="59" t="s">
        <v>442</v>
      </c>
      <c r="AC120" s="59" t="s">
        <v>442</v>
      </c>
      <c r="AD120" s="59" t="s">
        <v>442</v>
      </c>
      <c r="AE120" s="60"/>
      <c r="AF120" s="59" t="s">
        <v>442</v>
      </c>
      <c r="AG120" s="59" t="s">
        <v>442</v>
      </c>
      <c r="AH120" s="59" t="s">
        <v>442</v>
      </c>
      <c r="AI120" s="59" t="s">
        <v>442</v>
      </c>
      <c r="AJ120" s="59" t="s">
        <v>442</v>
      </c>
      <c r="AK120" s="59" t="s">
        <v>443</v>
      </c>
      <c r="AL120" s="53" t="s">
        <v>433</v>
      </c>
    </row>
    <row r="121" spans="1:38" ht="26.25" customHeight="1" thickBot="1" x14ac:dyDescent="0.3">
      <c r="A121" s="56" t="s">
        <v>261</v>
      </c>
      <c r="B121" s="56" t="s">
        <v>277</v>
      </c>
      <c r="C121" s="64" t="s">
        <v>278</v>
      </c>
      <c r="D121" s="59"/>
      <c r="E121" s="59" t="s">
        <v>442</v>
      </c>
      <c r="F121" s="59">
        <v>1.1897314398000001</v>
      </c>
      <c r="G121" s="59" t="s">
        <v>442</v>
      </c>
      <c r="H121" s="59" t="s">
        <v>442</v>
      </c>
      <c r="I121" s="59" t="s">
        <v>441</v>
      </c>
      <c r="J121" s="59" t="s">
        <v>441</v>
      </c>
      <c r="K121" s="59" t="s">
        <v>441</v>
      </c>
      <c r="L121" s="59" t="s">
        <v>441</v>
      </c>
      <c r="M121" s="59" t="s">
        <v>442</v>
      </c>
      <c r="N121" s="59" t="s">
        <v>442</v>
      </c>
      <c r="O121" s="59" t="s">
        <v>442</v>
      </c>
      <c r="P121" s="59" t="s">
        <v>442</v>
      </c>
      <c r="Q121" s="59" t="s">
        <v>442</v>
      </c>
      <c r="R121" s="59" t="s">
        <v>442</v>
      </c>
      <c r="S121" s="59" t="s">
        <v>442</v>
      </c>
      <c r="T121" s="59" t="s">
        <v>442</v>
      </c>
      <c r="U121" s="59" t="s">
        <v>442</v>
      </c>
      <c r="V121" s="59" t="s">
        <v>442</v>
      </c>
      <c r="W121" s="59" t="s">
        <v>442</v>
      </c>
      <c r="X121" s="59" t="s">
        <v>442</v>
      </c>
      <c r="Y121" s="59" t="s">
        <v>442</v>
      </c>
      <c r="Z121" s="59" t="s">
        <v>442</v>
      </c>
      <c r="AA121" s="59" t="s">
        <v>442</v>
      </c>
      <c r="AB121" s="59" t="s">
        <v>442</v>
      </c>
      <c r="AC121" s="59" t="s">
        <v>442</v>
      </c>
      <c r="AD121" s="59" t="s">
        <v>442</v>
      </c>
      <c r="AE121" s="60"/>
      <c r="AF121" s="59" t="s">
        <v>442</v>
      </c>
      <c r="AG121" s="59" t="s">
        <v>442</v>
      </c>
      <c r="AH121" s="59" t="s">
        <v>442</v>
      </c>
      <c r="AI121" s="59" t="s">
        <v>442</v>
      </c>
      <c r="AJ121" s="59" t="s">
        <v>442</v>
      </c>
      <c r="AK121" s="59">
        <v>1383408.65</v>
      </c>
      <c r="AL121" s="53" t="s">
        <v>434</v>
      </c>
    </row>
    <row r="122" spans="1:38" ht="26.25" customHeight="1" thickBot="1" x14ac:dyDescent="0.3">
      <c r="A122" s="56" t="s">
        <v>261</v>
      </c>
      <c r="B122" s="73" t="s">
        <v>280</v>
      </c>
      <c r="C122" s="74" t="s">
        <v>281</v>
      </c>
      <c r="D122" s="58"/>
      <c r="E122" s="59" t="s">
        <v>445</v>
      </c>
      <c r="F122" s="59" t="s">
        <v>445</v>
      </c>
      <c r="G122" s="59" t="s">
        <v>445</v>
      </c>
      <c r="H122" s="59" t="s">
        <v>445</v>
      </c>
      <c r="I122" s="59" t="s">
        <v>441</v>
      </c>
      <c r="J122" s="59" t="s">
        <v>441</v>
      </c>
      <c r="K122" s="59" t="s">
        <v>441</v>
      </c>
      <c r="L122" s="59" t="s">
        <v>441</v>
      </c>
      <c r="M122" s="59" t="s">
        <v>445</v>
      </c>
      <c r="N122" s="59" t="s">
        <v>445</v>
      </c>
      <c r="O122" s="59" t="s">
        <v>445</v>
      </c>
      <c r="P122" s="59" t="s">
        <v>445</v>
      </c>
      <c r="Q122" s="59" t="s">
        <v>445</v>
      </c>
      <c r="R122" s="59" t="s">
        <v>445</v>
      </c>
      <c r="S122" s="59" t="s">
        <v>445</v>
      </c>
      <c r="T122" s="59" t="s">
        <v>445</v>
      </c>
      <c r="U122" s="59" t="s">
        <v>445</v>
      </c>
      <c r="V122" s="59" t="s">
        <v>445</v>
      </c>
      <c r="W122" s="59" t="s">
        <v>445</v>
      </c>
      <c r="X122" s="59" t="s">
        <v>445</v>
      </c>
      <c r="Y122" s="59" t="s">
        <v>445</v>
      </c>
      <c r="Z122" s="59" t="s">
        <v>445</v>
      </c>
      <c r="AA122" s="59" t="s">
        <v>445</v>
      </c>
      <c r="AB122" s="59" t="s">
        <v>445</v>
      </c>
      <c r="AC122" s="59" t="s">
        <v>445</v>
      </c>
      <c r="AD122" s="59" t="s">
        <v>445</v>
      </c>
      <c r="AE122" s="60"/>
      <c r="AF122" s="59" t="s">
        <v>445</v>
      </c>
      <c r="AG122" s="59" t="s">
        <v>445</v>
      </c>
      <c r="AH122" s="59" t="s">
        <v>445</v>
      </c>
      <c r="AI122" s="59" t="s">
        <v>445</v>
      </c>
      <c r="AJ122" s="59" t="s">
        <v>445</v>
      </c>
      <c r="AK122" s="59" t="s">
        <v>445</v>
      </c>
      <c r="AL122" s="29" t="s">
        <v>410</v>
      </c>
    </row>
    <row r="123" spans="1:38" ht="26.25" customHeight="1" thickBot="1" x14ac:dyDescent="0.3">
      <c r="A123" s="56" t="s">
        <v>261</v>
      </c>
      <c r="B123" s="56" t="s">
        <v>282</v>
      </c>
      <c r="C123" s="57" t="s">
        <v>283</v>
      </c>
      <c r="D123" s="58"/>
      <c r="E123" s="59" t="s">
        <v>445</v>
      </c>
      <c r="F123" s="59" t="s">
        <v>445</v>
      </c>
      <c r="G123" s="59" t="s">
        <v>445</v>
      </c>
      <c r="H123" s="59" t="s">
        <v>445</v>
      </c>
      <c r="I123" s="59" t="s">
        <v>441</v>
      </c>
      <c r="J123" s="59" t="s">
        <v>441</v>
      </c>
      <c r="K123" s="59" t="s">
        <v>441</v>
      </c>
      <c r="L123" s="59" t="s">
        <v>441</v>
      </c>
      <c r="M123" s="59" t="s">
        <v>445</v>
      </c>
      <c r="N123" s="59" t="s">
        <v>445</v>
      </c>
      <c r="O123" s="59" t="s">
        <v>445</v>
      </c>
      <c r="P123" s="59" t="s">
        <v>445</v>
      </c>
      <c r="Q123" s="59" t="s">
        <v>445</v>
      </c>
      <c r="R123" s="59" t="s">
        <v>445</v>
      </c>
      <c r="S123" s="59" t="s">
        <v>445</v>
      </c>
      <c r="T123" s="59" t="s">
        <v>445</v>
      </c>
      <c r="U123" s="59" t="s">
        <v>445</v>
      </c>
      <c r="V123" s="59" t="s">
        <v>445</v>
      </c>
      <c r="W123" s="59" t="s">
        <v>445</v>
      </c>
      <c r="X123" s="59" t="s">
        <v>445</v>
      </c>
      <c r="Y123" s="59" t="s">
        <v>445</v>
      </c>
      <c r="Z123" s="59" t="s">
        <v>445</v>
      </c>
      <c r="AA123" s="59" t="s">
        <v>445</v>
      </c>
      <c r="AB123" s="59" t="s">
        <v>445</v>
      </c>
      <c r="AC123" s="59" t="s">
        <v>445</v>
      </c>
      <c r="AD123" s="59" t="s">
        <v>445</v>
      </c>
      <c r="AE123" s="60"/>
      <c r="AF123" s="59" t="s">
        <v>445</v>
      </c>
      <c r="AG123" s="59" t="s">
        <v>445</v>
      </c>
      <c r="AH123" s="59" t="s">
        <v>445</v>
      </c>
      <c r="AI123" s="59" t="s">
        <v>445</v>
      </c>
      <c r="AJ123" s="59" t="s">
        <v>445</v>
      </c>
      <c r="AK123" s="59" t="s">
        <v>445</v>
      </c>
      <c r="AL123" s="29" t="s">
        <v>415</v>
      </c>
    </row>
    <row r="124" spans="1:38" ht="26.25" customHeight="1" thickBot="1" x14ac:dyDescent="0.3">
      <c r="A124" s="56" t="s">
        <v>261</v>
      </c>
      <c r="B124" s="75" t="s">
        <v>284</v>
      </c>
      <c r="C124" s="57" t="s">
        <v>285</v>
      </c>
      <c r="D124" s="58"/>
      <c r="E124" s="59" t="s">
        <v>442</v>
      </c>
      <c r="F124" s="59" t="s">
        <v>442</v>
      </c>
      <c r="G124" s="59" t="s">
        <v>442</v>
      </c>
      <c r="H124" s="59" t="s">
        <v>443</v>
      </c>
      <c r="I124" s="59" t="s">
        <v>441</v>
      </c>
      <c r="J124" s="59" t="s">
        <v>441</v>
      </c>
      <c r="K124" s="59" t="s">
        <v>441</v>
      </c>
      <c r="L124" s="59" t="s">
        <v>441</v>
      </c>
      <c r="M124" s="59" t="s">
        <v>442</v>
      </c>
      <c r="N124" s="59" t="s">
        <v>442</v>
      </c>
      <c r="O124" s="59" t="s">
        <v>442</v>
      </c>
      <c r="P124" s="59" t="s">
        <v>442</v>
      </c>
      <c r="Q124" s="59" t="s">
        <v>442</v>
      </c>
      <c r="R124" s="59" t="s">
        <v>442</v>
      </c>
      <c r="S124" s="59" t="s">
        <v>442</v>
      </c>
      <c r="T124" s="59" t="s">
        <v>442</v>
      </c>
      <c r="U124" s="59" t="s">
        <v>442</v>
      </c>
      <c r="V124" s="59" t="s">
        <v>442</v>
      </c>
      <c r="W124" s="59" t="s">
        <v>442</v>
      </c>
      <c r="X124" s="59" t="s">
        <v>442</v>
      </c>
      <c r="Y124" s="59" t="s">
        <v>442</v>
      </c>
      <c r="Z124" s="59" t="s">
        <v>442</v>
      </c>
      <c r="AA124" s="59" t="s">
        <v>442</v>
      </c>
      <c r="AB124" s="59" t="s">
        <v>442</v>
      </c>
      <c r="AC124" s="59" t="s">
        <v>442</v>
      </c>
      <c r="AD124" s="59" t="s">
        <v>442</v>
      </c>
      <c r="AE124" s="60"/>
      <c r="AF124" s="59" t="s">
        <v>442</v>
      </c>
      <c r="AG124" s="59" t="s">
        <v>442</v>
      </c>
      <c r="AH124" s="59" t="s">
        <v>442</v>
      </c>
      <c r="AI124" s="59" t="s">
        <v>442</v>
      </c>
      <c r="AJ124" s="59" t="s">
        <v>442</v>
      </c>
      <c r="AK124" s="59" t="s">
        <v>442</v>
      </c>
      <c r="AL124" s="29" t="s">
        <v>410</v>
      </c>
    </row>
    <row r="125" spans="1:38" ht="26.25" customHeight="1" thickBot="1" x14ac:dyDescent="0.3">
      <c r="A125" s="56" t="s">
        <v>286</v>
      </c>
      <c r="B125" s="56" t="s">
        <v>287</v>
      </c>
      <c r="C125" s="57" t="s">
        <v>288</v>
      </c>
      <c r="D125" s="58"/>
      <c r="E125" s="59" t="s">
        <v>443</v>
      </c>
      <c r="F125" s="59">
        <v>1.85538938889663</v>
      </c>
      <c r="G125" s="59" t="s">
        <v>443</v>
      </c>
      <c r="H125" s="59" t="s">
        <v>443</v>
      </c>
      <c r="I125" s="59" t="s">
        <v>441</v>
      </c>
      <c r="J125" s="59" t="s">
        <v>441</v>
      </c>
      <c r="K125" s="59" t="s">
        <v>441</v>
      </c>
      <c r="L125" s="59" t="s">
        <v>441</v>
      </c>
      <c r="M125" s="59" t="s">
        <v>443</v>
      </c>
      <c r="N125" s="59" t="s">
        <v>442</v>
      </c>
      <c r="O125" s="59" t="s">
        <v>442</v>
      </c>
      <c r="P125" s="59" t="s">
        <v>442</v>
      </c>
      <c r="Q125" s="59" t="s">
        <v>442</v>
      </c>
      <c r="R125" s="59" t="s">
        <v>442</v>
      </c>
      <c r="S125" s="59" t="s">
        <v>442</v>
      </c>
      <c r="T125" s="59" t="s">
        <v>442</v>
      </c>
      <c r="U125" s="59" t="s">
        <v>442</v>
      </c>
      <c r="V125" s="59" t="s">
        <v>442</v>
      </c>
      <c r="W125" s="59" t="s">
        <v>442</v>
      </c>
      <c r="X125" s="59" t="s">
        <v>442</v>
      </c>
      <c r="Y125" s="59" t="s">
        <v>442</v>
      </c>
      <c r="Z125" s="59" t="s">
        <v>442</v>
      </c>
      <c r="AA125" s="59" t="s">
        <v>442</v>
      </c>
      <c r="AB125" s="59" t="s">
        <v>442</v>
      </c>
      <c r="AC125" s="59" t="s">
        <v>442</v>
      </c>
      <c r="AD125" s="59" t="s">
        <v>442</v>
      </c>
      <c r="AE125" s="60"/>
      <c r="AF125" s="59" t="s">
        <v>442</v>
      </c>
      <c r="AG125" s="59" t="s">
        <v>442</v>
      </c>
      <c r="AH125" s="59" t="s">
        <v>442</v>
      </c>
      <c r="AI125" s="59" t="s">
        <v>442</v>
      </c>
      <c r="AJ125" s="59" t="s">
        <v>442</v>
      </c>
      <c r="AK125" s="59">
        <v>4293.9761500000004</v>
      </c>
      <c r="AL125" s="29" t="s">
        <v>421</v>
      </c>
    </row>
    <row r="126" spans="1:38" ht="26.25" customHeight="1" thickBot="1" x14ac:dyDescent="0.3">
      <c r="A126" s="56" t="s">
        <v>286</v>
      </c>
      <c r="B126" s="56" t="s">
        <v>289</v>
      </c>
      <c r="C126" s="57" t="s">
        <v>290</v>
      </c>
      <c r="D126" s="58"/>
      <c r="E126" s="59" t="s">
        <v>443</v>
      </c>
      <c r="F126" s="59">
        <v>2.2332117331745099E-2</v>
      </c>
      <c r="G126" s="59" t="s">
        <v>442</v>
      </c>
      <c r="H126" s="59">
        <v>0.20641824</v>
      </c>
      <c r="I126" s="59" t="s">
        <v>441</v>
      </c>
      <c r="J126" s="59" t="s">
        <v>441</v>
      </c>
      <c r="K126" s="59" t="s">
        <v>441</v>
      </c>
      <c r="L126" s="59" t="s">
        <v>441</v>
      </c>
      <c r="M126" s="59" t="s">
        <v>443</v>
      </c>
      <c r="N126" s="59" t="s">
        <v>442</v>
      </c>
      <c r="O126" s="59" t="s">
        <v>442</v>
      </c>
      <c r="P126" s="59" t="s">
        <v>442</v>
      </c>
      <c r="Q126" s="59" t="s">
        <v>442</v>
      </c>
      <c r="R126" s="59" t="s">
        <v>442</v>
      </c>
      <c r="S126" s="59" t="s">
        <v>442</v>
      </c>
      <c r="T126" s="59" t="s">
        <v>442</v>
      </c>
      <c r="U126" s="59" t="s">
        <v>442</v>
      </c>
      <c r="V126" s="59" t="s">
        <v>442</v>
      </c>
      <c r="W126" s="59" t="s">
        <v>442</v>
      </c>
      <c r="X126" s="59" t="s">
        <v>442</v>
      </c>
      <c r="Y126" s="59" t="s">
        <v>442</v>
      </c>
      <c r="Z126" s="59" t="s">
        <v>442</v>
      </c>
      <c r="AA126" s="59" t="s">
        <v>442</v>
      </c>
      <c r="AB126" s="59" t="s">
        <v>442</v>
      </c>
      <c r="AC126" s="59" t="s">
        <v>442</v>
      </c>
      <c r="AD126" s="59" t="s">
        <v>442</v>
      </c>
      <c r="AE126" s="60"/>
      <c r="AF126" s="59" t="s">
        <v>442</v>
      </c>
      <c r="AG126" s="59" t="s">
        <v>442</v>
      </c>
      <c r="AH126" s="59" t="s">
        <v>442</v>
      </c>
      <c r="AI126" s="59" t="s">
        <v>442</v>
      </c>
      <c r="AJ126" s="59" t="s">
        <v>442</v>
      </c>
      <c r="AK126" s="59">
        <v>200812.92300000001</v>
      </c>
      <c r="AL126" s="53" t="s">
        <v>435</v>
      </c>
    </row>
    <row r="127" spans="1:38" ht="26.25" customHeight="1" thickBot="1" x14ac:dyDescent="0.3">
      <c r="A127" s="56" t="s">
        <v>286</v>
      </c>
      <c r="B127" s="56" t="s">
        <v>291</v>
      </c>
      <c r="C127" s="57" t="s">
        <v>292</v>
      </c>
      <c r="D127" s="58"/>
      <c r="E127" s="59" t="s">
        <v>444</v>
      </c>
      <c r="F127" s="59" t="s">
        <v>444</v>
      </c>
      <c r="G127" s="59" t="s">
        <v>444</v>
      </c>
      <c r="H127" s="59" t="s">
        <v>444</v>
      </c>
      <c r="I127" s="59" t="s">
        <v>441</v>
      </c>
      <c r="J127" s="59" t="s">
        <v>441</v>
      </c>
      <c r="K127" s="59" t="s">
        <v>441</v>
      </c>
      <c r="L127" s="59" t="s">
        <v>441</v>
      </c>
      <c r="M127" s="59" t="s">
        <v>444</v>
      </c>
      <c r="N127" s="59" t="s">
        <v>442</v>
      </c>
      <c r="O127" s="59" t="s">
        <v>442</v>
      </c>
      <c r="P127" s="59" t="s">
        <v>442</v>
      </c>
      <c r="Q127" s="59" t="s">
        <v>442</v>
      </c>
      <c r="R127" s="59" t="s">
        <v>442</v>
      </c>
      <c r="S127" s="59" t="s">
        <v>442</v>
      </c>
      <c r="T127" s="59" t="s">
        <v>442</v>
      </c>
      <c r="U127" s="59" t="s">
        <v>442</v>
      </c>
      <c r="V127" s="59" t="s">
        <v>442</v>
      </c>
      <c r="W127" s="59" t="s">
        <v>442</v>
      </c>
      <c r="X127" s="59" t="s">
        <v>442</v>
      </c>
      <c r="Y127" s="59" t="s">
        <v>442</v>
      </c>
      <c r="Z127" s="59" t="s">
        <v>442</v>
      </c>
      <c r="AA127" s="59" t="s">
        <v>442</v>
      </c>
      <c r="AB127" s="59" t="s">
        <v>442</v>
      </c>
      <c r="AC127" s="59" t="s">
        <v>442</v>
      </c>
      <c r="AD127" s="59" t="s">
        <v>442</v>
      </c>
      <c r="AE127" s="60"/>
      <c r="AF127" s="59" t="s">
        <v>442</v>
      </c>
      <c r="AG127" s="59" t="s">
        <v>442</v>
      </c>
      <c r="AH127" s="59" t="s">
        <v>442</v>
      </c>
      <c r="AI127" s="59" t="s">
        <v>442</v>
      </c>
      <c r="AJ127" s="59" t="s">
        <v>442</v>
      </c>
      <c r="AK127" s="59" t="s">
        <v>444</v>
      </c>
      <c r="AL127" s="29" t="s">
        <v>422</v>
      </c>
    </row>
    <row r="128" spans="1:38" ht="26.25" customHeight="1" thickBot="1" x14ac:dyDescent="0.3">
      <c r="A128" s="56" t="s">
        <v>286</v>
      </c>
      <c r="B128" s="61" t="s">
        <v>293</v>
      </c>
      <c r="C128" s="64" t="s">
        <v>294</v>
      </c>
      <c r="D128" s="58"/>
      <c r="E128" s="59">
        <v>0.70594566199999997</v>
      </c>
      <c r="F128" s="59">
        <v>1.825449023130777E-2</v>
      </c>
      <c r="G128" s="59">
        <v>8.6982729999999994E-2</v>
      </c>
      <c r="H128" s="59">
        <v>2.4600000000000001E-7</v>
      </c>
      <c r="I128" s="59" t="s">
        <v>441</v>
      </c>
      <c r="J128" s="59" t="s">
        <v>441</v>
      </c>
      <c r="K128" s="59" t="s">
        <v>441</v>
      </c>
      <c r="L128" s="59" t="s">
        <v>441</v>
      </c>
      <c r="M128" s="59">
        <v>0.30656185599999997</v>
      </c>
      <c r="N128" s="59">
        <v>0.17323112600000001</v>
      </c>
      <c r="O128" s="59">
        <v>9.9259672E-3</v>
      </c>
      <c r="P128" s="59">
        <v>3.2524241600000003E-2</v>
      </c>
      <c r="Q128" s="59">
        <v>2.3964138400000001E-2</v>
      </c>
      <c r="R128" s="59">
        <v>0.1905675848</v>
      </c>
      <c r="S128" s="59">
        <v>3.0567893400000001E-2</v>
      </c>
      <c r="T128" s="59">
        <v>0.23487659120000001</v>
      </c>
      <c r="U128" s="59">
        <v>5.4738193999999997E-3</v>
      </c>
      <c r="V128" s="59">
        <v>0.16005192899999998</v>
      </c>
      <c r="W128" s="59">
        <v>29.054806499999998</v>
      </c>
      <c r="X128" s="59">
        <v>3.2874868880000002E-4</v>
      </c>
      <c r="Y128" s="59">
        <v>3.299433278E-4</v>
      </c>
      <c r="Z128" s="59">
        <v>3.2888701900000002E-4</v>
      </c>
      <c r="AA128" s="59">
        <v>3.2915109120000005E-4</v>
      </c>
      <c r="AB128" s="59">
        <v>1.3167301268000001E-3</v>
      </c>
      <c r="AC128" s="59">
        <v>0.17905145639999998</v>
      </c>
      <c r="AD128" s="59">
        <v>2.90400002788E-2</v>
      </c>
      <c r="AE128" s="60"/>
      <c r="AF128" s="59" t="s">
        <v>442</v>
      </c>
      <c r="AG128" s="59" t="s">
        <v>442</v>
      </c>
      <c r="AH128" s="59" t="s">
        <v>442</v>
      </c>
      <c r="AI128" s="59" t="s">
        <v>442</v>
      </c>
      <c r="AJ128" s="59" t="s">
        <v>442</v>
      </c>
      <c r="AK128" s="59">
        <v>260.45376935554816</v>
      </c>
      <c r="AL128" s="29" t="s">
        <v>298</v>
      </c>
    </row>
    <row r="129" spans="1:38" ht="26.25" customHeight="1" thickBot="1" x14ac:dyDescent="0.3">
      <c r="A129" s="56" t="s">
        <v>286</v>
      </c>
      <c r="B129" s="61" t="s">
        <v>296</v>
      </c>
      <c r="C129" s="70" t="s">
        <v>297</v>
      </c>
      <c r="D129" s="58"/>
      <c r="E129" s="59">
        <v>0.34475785799999997</v>
      </c>
      <c r="F129" s="59">
        <v>2.1969436357434223E-2</v>
      </c>
      <c r="G129" s="59">
        <v>1.075915798</v>
      </c>
      <c r="H129" s="59" t="s">
        <v>444</v>
      </c>
      <c r="I129" s="59" t="s">
        <v>441</v>
      </c>
      <c r="J129" s="59" t="s">
        <v>441</v>
      </c>
      <c r="K129" s="59" t="s">
        <v>441</v>
      </c>
      <c r="L129" s="59" t="s">
        <v>441</v>
      </c>
      <c r="M129" s="59">
        <v>0.18586330000000001</v>
      </c>
      <c r="N129" s="59">
        <v>3.5839000000000003E-2</v>
      </c>
      <c r="O129" s="59">
        <v>1.3190000000000001E-3</v>
      </c>
      <c r="P129" s="59">
        <v>3.9878000000000004E-2</v>
      </c>
      <c r="Q129" s="59">
        <v>5.8970000000000003E-3</v>
      </c>
      <c r="R129" s="59">
        <v>8.5929999999999999E-3</v>
      </c>
      <c r="S129" s="59">
        <v>1.5989E-2</v>
      </c>
      <c r="T129" s="59">
        <v>3.4979999999999998E-3</v>
      </c>
      <c r="U129" s="59" t="s">
        <v>444</v>
      </c>
      <c r="V129" s="59" t="s">
        <v>444</v>
      </c>
      <c r="W129" s="59">
        <v>1.610629487</v>
      </c>
      <c r="X129" s="59" t="s">
        <v>443</v>
      </c>
      <c r="Y129" s="59" t="s">
        <v>443</v>
      </c>
      <c r="Z129" s="59" t="s">
        <v>443</v>
      </c>
      <c r="AA129" s="59" t="s">
        <v>443</v>
      </c>
      <c r="AB129" s="59" t="s">
        <v>443</v>
      </c>
      <c r="AC129" s="59">
        <v>1.6106294869999999E-2</v>
      </c>
      <c r="AD129" s="59" t="s">
        <v>443</v>
      </c>
      <c r="AE129" s="60"/>
      <c r="AF129" s="59" t="s">
        <v>442</v>
      </c>
      <c r="AG129" s="59" t="s">
        <v>442</v>
      </c>
      <c r="AH129" s="59" t="s">
        <v>442</v>
      </c>
      <c r="AI129" s="59" t="s">
        <v>442</v>
      </c>
      <c r="AJ129" s="59" t="s">
        <v>442</v>
      </c>
      <c r="AK129" s="59">
        <v>55.315340644451858</v>
      </c>
      <c r="AL129" s="29" t="s">
        <v>298</v>
      </c>
    </row>
    <row r="130" spans="1:38" ht="26.25" customHeight="1" thickBot="1" x14ac:dyDescent="0.3">
      <c r="A130" s="56" t="s">
        <v>286</v>
      </c>
      <c r="B130" s="61" t="s">
        <v>299</v>
      </c>
      <c r="C130" s="76" t="s">
        <v>300</v>
      </c>
      <c r="D130" s="58"/>
      <c r="E130" s="59" t="s">
        <v>444</v>
      </c>
      <c r="F130" s="59" t="s">
        <v>444</v>
      </c>
      <c r="G130" s="59" t="s">
        <v>444</v>
      </c>
      <c r="H130" s="59" t="s">
        <v>444</v>
      </c>
      <c r="I130" s="59" t="s">
        <v>441</v>
      </c>
      <c r="J130" s="59" t="s">
        <v>441</v>
      </c>
      <c r="K130" s="59" t="s">
        <v>441</v>
      </c>
      <c r="L130" s="59" t="s">
        <v>441</v>
      </c>
      <c r="M130" s="59" t="s">
        <v>444</v>
      </c>
      <c r="N130" s="59" t="s">
        <v>444</v>
      </c>
      <c r="O130" s="59" t="s">
        <v>444</v>
      </c>
      <c r="P130" s="59" t="s">
        <v>444</v>
      </c>
      <c r="Q130" s="59" t="s">
        <v>444</v>
      </c>
      <c r="R130" s="59" t="s">
        <v>444</v>
      </c>
      <c r="S130" s="59" t="s">
        <v>444</v>
      </c>
      <c r="T130" s="59" t="s">
        <v>444</v>
      </c>
      <c r="U130" s="59" t="s">
        <v>444</v>
      </c>
      <c r="V130" s="59" t="s">
        <v>444</v>
      </c>
      <c r="W130" s="59" t="s">
        <v>444</v>
      </c>
      <c r="X130" s="59" t="s">
        <v>443</v>
      </c>
      <c r="Y130" s="59" t="s">
        <v>443</v>
      </c>
      <c r="Z130" s="59" t="s">
        <v>443</v>
      </c>
      <c r="AA130" s="59" t="s">
        <v>443</v>
      </c>
      <c r="AB130" s="59" t="s">
        <v>443</v>
      </c>
      <c r="AC130" s="59" t="s">
        <v>444</v>
      </c>
      <c r="AD130" s="59" t="s">
        <v>442</v>
      </c>
      <c r="AE130" s="60"/>
      <c r="AF130" s="59" t="s">
        <v>442</v>
      </c>
      <c r="AG130" s="59" t="s">
        <v>442</v>
      </c>
      <c r="AH130" s="59" t="s">
        <v>442</v>
      </c>
      <c r="AI130" s="59" t="s">
        <v>442</v>
      </c>
      <c r="AJ130" s="59" t="s">
        <v>442</v>
      </c>
      <c r="AK130" s="59" t="s">
        <v>444</v>
      </c>
      <c r="AL130" s="29" t="s">
        <v>298</v>
      </c>
    </row>
    <row r="131" spans="1:38" ht="26.25" customHeight="1" thickBot="1" x14ac:dyDescent="0.3">
      <c r="A131" s="56" t="s">
        <v>286</v>
      </c>
      <c r="B131" s="61" t="s">
        <v>301</v>
      </c>
      <c r="C131" s="70" t="s">
        <v>302</v>
      </c>
      <c r="D131" s="58"/>
      <c r="E131" s="59" t="s">
        <v>444</v>
      </c>
      <c r="F131" s="59">
        <v>6.3637476256400501E-5</v>
      </c>
      <c r="G131" s="59" t="s">
        <v>444</v>
      </c>
      <c r="H131" s="59" t="s">
        <v>444</v>
      </c>
      <c r="I131" s="59" t="s">
        <v>441</v>
      </c>
      <c r="J131" s="59" t="s">
        <v>441</v>
      </c>
      <c r="K131" s="59" t="s">
        <v>441</v>
      </c>
      <c r="L131" s="59" t="s">
        <v>441</v>
      </c>
      <c r="M131" s="59" t="s">
        <v>444</v>
      </c>
      <c r="N131" s="59" t="s">
        <v>444</v>
      </c>
      <c r="O131" s="59" t="s">
        <v>444</v>
      </c>
      <c r="P131" s="59" t="s">
        <v>444</v>
      </c>
      <c r="Q131" s="59" t="s">
        <v>444</v>
      </c>
      <c r="R131" s="59" t="s">
        <v>444</v>
      </c>
      <c r="S131" s="59" t="s">
        <v>444</v>
      </c>
      <c r="T131" s="59" t="s">
        <v>444</v>
      </c>
      <c r="U131" s="59" t="s">
        <v>444</v>
      </c>
      <c r="V131" s="59" t="s">
        <v>444</v>
      </c>
      <c r="W131" s="59">
        <v>5.9710829999999999E-2</v>
      </c>
      <c r="X131" s="59" t="s">
        <v>443</v>
      </c>
      <c r="Y131" s="59" t="s">
        <v>443</v>
      </c>
      <c r="Z131" s="59" t="s">
        <v>443</v>
      </c>
      <c r="AA131" s="59" t="s">
        <v>443</v>
      </c>
      <c r="AB131" s="59" t="s">
        <v>443</v>
      </c>
      <c r="AC131" s="59">
        <v>6.4922253479999997E-2</v>
      </c>
      <c r="AD131" s="59" t="s">
        <v>443</v>
      </c>
      <c r="AE131" s="60"/>
      <c r="AF131" s="59" t="s">
        <v>442</v>
      </c>
      <c r="AG131" s="59" t="s">
        <v>442</v>
      </c>
      <c r="AH131" s="59" t="s">
        <v>442</v>
      </c>
      <c r="AI131" s="59" t="s">
        <v>442</v>
      </c>
      <c r="AJ131" s="59" t="s">
        <v>442</v>
      </c>
      <c r="AK131" s="59" t="s">
        <v>443</v>
      </c>
      <c r="AL131" s="29" t="s">
        <v>298</v>
      </c>
    </row>
    <row r="132" spans="1:38" ht="26.25" customHeight="1" thickBot="1" x14ac:dyDescent="0.3">
      <c r="A132" s="56" t="s">
        <v>286</v>
      </c>
      <c r="B132" s="61" t="s">
        <v>303</v>
      </c>
      <c r="C132" s="70" t="s">
        <v>304</v>
      </c>
      <c r="D132" s="58"/>
      <c r="E132" s="59" t="s">
        <v>444</v>
      </c>
      <c r="F132" s="59">
        <v>1.0405697088513601E-3</v>
      </c>
      <c r="G132" s="59" t="s">
        <v>444</v>
      </c>
      <c r="H132" s="59" t="s">
        <v>444</v>
      </c>
      <c r="I132" s="59" t="s">
        <v>441</v>
      </c>
      <c r="J132" s="59" t="s">
        <v>441</v>
      </c>
      <c r="K132" s="59" t="s">
        <v>441</v>
      </c>
      <c r="L132" s="59" t="s">
        <v>441</v>
      </c>
      <c r="M132" s="59" t="s">
        <v>444</v>
      </c>
      <c r="N132" s="59" t="s">
        <v>444</v>
      </c>
      <c r="O132" s="59" t="s">
        <v>444</v>
      </c>
      <c r="P132" s="59" t="s">
        <v>444</v>
      </c>
      <c r="Q132" s="59" t="s">
        <v>444</v>
      </c>
      <c r="R132" s="59" t="s">
        <v>444</v>
      </c>
      <c r="S132" s="59" t="s">
        <v>444</v>
      </c>
      <c r="T132" s="59" t="s">
        <v>444</v>
      </c>
      <c r="U132" s="59" t="s">
        <v>444</v>
      </c>
      <c r="V132" s="59" t="s">
        <v>444</v>
      </c>
      <c r="W132" s="59">
        <v>0.19614514699999999</v>
      </c>
      <c r="X132" s="59" t="s">
        <v>443</v>
      </c>
      <c r="Y132" s="59" t="s">
        <v>443</v>
      </c>
      <c r="Z132" s="59" t="s">
        <v>443</v>
      </c>
      <c r="AA132" s="59" t="s">
        <v>443</v>
      </c>
      <c r="AB132" s="59" t="s">
        <v>443</v>
      </c>
      <c r="AC132" s="59">
        <v>7.0678730759999997</v>
      </c>
      <c r="AD132" s="59" t="s">
        <v>442</v>
      </c>
      <c r="AE132" s="60"/>
      <c r="AF132" s="59" t="s">
        <v>442</v>
      </c>
      <c r="AG132" s="59" t="s">
        <v>442</v>
      </c>
      <c r="AH132" s="59" t="s">
        <v>442</v>
      </c>
      <c r="AI132" s="59" t="s">
        <v>442</v>
      </c>
      <c r="AJ132" s="59" t="s">
        <v>442</v>
      </c>
      <c r="AK132" s="59" t="s">
        <v>444</v>
      </c>
      <c r="AL132" s="29" t="s">
        <v>412</v>
      </c>
    </row>
    <row r="133" spans="1:38" ht="26.25" customHeight="1" thickBot="1" x14ac:dyDescent="0.3">
      <c r="A133" s="56" t="s">
        <v>286</v>
      </c>
      <c r="B133" s="61" t="s">
        <v>305</v>
      </c>
      <c r="C133" s="70" t="s">
        <v>306</v>
      </c>
      <c r="D133" s="58"/>
      <c r="E133" s="59">
        <v>9.7861550000000012E-3</v>
      </c>
      <c r="F133" s="59">
        <v>1.5421100000000002E-4</v>
      </c>
      <c r="G133" s="59">
        <v>1.3404110000000001E-3</v>
      </c>
      <c r="H133" s="59" t="s">
        <v>443</v>
      </c>
      <c r="I133" s="59" t="s">
        <v>441</v>
      </c>
      <c r="J133" s="59" t="s">
        <v>441</v>
      </c>
      <c r="K133" s="59" t="s">
        <v>441</v>
      </c>
      <c r="L133" s="59" t="s">
        <v>441</v>
      </c>
      <c r="M133" s="59">
        <v>1.6606800000000001E-3</v>
      </c>
      <c r="N133" s="59">
        <v>3.5621801000000001E-4</v>
      </c>
      <c r="O133" s="59">
        <v>5.9663010000000002E-5</v>
      </c>
      <c r="P133" s="59">
        <v>4.1748030000000005E-2</v>
      </c>
      <c r="Q133" s="59">
        <v>1.6144387000000001E-4</v>
      </c>
      <c r="R133" s="59">
        <v>1.6085052000000002E-4</v>
      </c>
      <c r="S133" s="59">
        <v>1.4744881000000002E-4</v>
      </c>
      <c r="T133" s="59">
        <v>2.0556711E-4</v>
      </c>
      <c r="U133" s="59">
        <v>2.3463126E-4</v>
      </c>
      <c r="V133" s="59">
        <v>1.8993420399999999E-3</v>
      </c>
      <c r="W133" s="59">
        <v>8.3161079000000013E-2</v>
      </c>
      <c r="X133" s="59">
        <v>1.565744E-7</v>
      </c>
      <c r="Y133" s="59">
        <v>8.5525070000000009E-8</v>
      </c>
      <c r="Z133" s="59">
        <v>7.6389480000000004E-8</v>
      </c>
      <c r="AA133" s="59">
        <v>8.2916330000000005E-8</v>
      </c>
      <c r="AB133" s="59">
        <v>4.0140528000000002E-7</v>
      </c>
      <c r="AC133" s="59">
        <v>1.78005E-3</v>
      </c>
      <c r="AD133" s="59">
        <v>4.8594700000000003E-3</v>
      </c>
      <c r="AE133" s="60"/>
      <c r="AF133" s="59" t="s">
        <v>442</v>
      </c>
      <c r="AG133" s="59" t="s">
        <v>442</v>
      </c>
      <c r="AH133" s="59" t="s">
        <v>442</v>
      </c>
      <c r="AI133" s="59" t="s">
        <v>442</v>
      </c>
      <c r="AJ133" s="59" t="s">
        <v>442</v>
      </c>
      <c r="AK133" s="59">
        <v>32572.199999999997</v>
      </c>
      <c r="AL133" s="29" t="s">
        <v>413</v>
      </c>
    </row>
    <row r="134" spans="1:38" ht="26.25" customHeight="1" thickBot="1" x14ac:dyDescent="0.3">
      <c r="A134" s="56" t="s">
        <v>286</v>
      </c>
      <c r="B134" s="61" t="s">
        <v>307</v>
      </c>
      <c r="C134" s="57" t="s">
        <v>308</v>
      </c>
      <c r="D134" s="58"/>
      <c r="E134" s="59">
        <v>2.4628859999999999E-2</v>
      </c>
      <c r="F134" s="59" t="s">
        <v>443</v>
      </c>
      <c r="G134" s="59">
        <v>2.3684670000000001E-2</v>
      </c>
      <c r="H134" s="59" t="s">
        <v>443</v>
      </c>
      <c r="I134" s="59" t="s">
        <v>441</v>
      </c>
      <c r="J134" s="59" t="s">
        <v>441</v>
      </c>
      <c r="K134" s="59" t="s">
        <v>441</v>
      </c>
      <c r="L134" s="59" t="s">
        <v>441</v>
      </c>
      <c r="M134" s="59">
        <v>3.5495264000000006E-2</v>
      </c>
      <c r="N134" s="59">
        <v>7.3540000000000003E-3</v>
      </c>
      <c r="O134" s="59">
        <v>7.7200000000000001E-4</v>
      </c>
      <c r="P134" s="59">
        <v>2.2109999999999999E-3</v>
      </c>
      <c r="Q134" s="59">
        <v>4.2899999999999995E-3</v>
      </c>
      <c r="R134" s="59">
        <v>7.5131000000000003E-2</v>
      </c>
      <c r="S134" s="59">
        <v>1.2501999999999999E-2</v>
      </c>
      <c r="T134" s="59">
        <v>2.6095999999999998E-2</v>
      </c>
      <c r="U134" s="59" t="s">
        <v>443</v>
      </c>
      <c r="V134" s="59" t="s">
        <v>443</v>
      </c>
      <c r="W134" s="59" t="s">
        <v>443</v>
      </c>
      <c r="X134" s="59" t="s">
        <v>443</v>
      </c>
      <c r="Y134" s="59" t="s">
        <v>443</v>
      </c>
      <c r="Z134" s="59" t="s">
        <v>443</v>
      </c>
      <c r="AA134" s="59" t="s">
        <v>443</v>
      </c>
      <c r="AB134" s="59" t="s">
        <v>443</v>
      </c>
      <c r="AC134" s="59" t="s">
        <v>443</v>
      </c>
      <c r="AD134" s="59" t="s">
        <v>443</v>
      </c>
      <c r="AE134" s="60"/>
      <c r="AF134" s="59" t="s">
        <v>442</v>
      </c>
      <c r="AG134" s="59" t="s">
        <v>442</v>
      </c>
      <c r="AH134" s="59" t="s">
        <v>442</v>
      </c>
      <c r="AI134" s="59" t="s">
        <v>442</v>
      </c>
      <c r="AJ134" s="59" t="s">
        <v>442</v>
      </c>
      <c r="AK134" s="59" t="s">
        <v>443</v>
      </c>
      <c r="AL134" s="29" t="s">
        <v>410</v>
      </c>
    </row>
    <row r="135" spans="1:38" ht="26.25" customHeight="1" thickBot="1" x14ac:dyDescent="0.3">
      <c r="A135" s="56" t="s">
        <v>286</v>
      </c>
      <c r="B135" s="56" t="s">
        <v>309</v>
      </c>
      <c r="C135" s="57" t="s">
        <v>310</v>
      </c>
      <c r="D135" s="58"/>
      <c r="E135" s="59">
        <v>8.0182530949999997E-2</v>
      </c>
      <c r="F135" s="59">
        <v>3.1013997818703499E-2</v>
      </c>
      <c r="G135" s="59">
        <v>2.7736095610000002E-3</v>
      </c>
      <c r="H135" s="59" t="s">
        <v>443</v>
      </c>
      <c r="I135" s="59" t="s">
        <v>441</v>
      </c>
      <c r="J135" s="59" t="s">
        <v>441</v>
      </c>
      <c r="K135" s="59" t="s">
        <v>441</v>
      </c>
      <c r="L135" s="59" t="s">
        <v>441</v>
      </c>
      <c r="M135" s="59">
        <v>1.4077329249999999</v>
      </c>
      <c r="N135" s="59">
        <v>1.235516986274E-2</v>
      </c>
      <c r="O135" s="59">
        <v>2.52146323729E-3</v>
      </c>
      <c r="P135" s="59" t="s">
        <v>443</v>
      </c>
      <c r="Q135" s="59">
        <v>1.03379992729E-2</v>
      </c>
      <c r="R135" s="59">
        <v>2.5214632373000002E-4</v>
      </c>
      <c r="S135" s="59">
        <v>5.0429264745899998E-3</v>
      </c>
      <c r="T135" s="59" t="s">
        <v>443</v>
      </c>
      <c r="U135" s="59">
        <v>1.7650242661099999E-3</v>
      </c>
      <c r="V135" s="59">
        <v>0.44201250549746002</v>
      </c>
      <c r="W135" s="59">
        <v>22.355416659999999</v>
      </c>
      <c r="X135" s="59">
        <v>2.5260357809999998E-2</v>
      </c>
      <c r="Y135" s="59">
        <v>3.3596275879999998E-2</v>
      </c>
      <c r="Z135" s="59">
        <v>1.338798964E-2</v>
      </c>
      <c r="AA135" s="59">
        <v>2.0460889820000001E-2</v>
      </c>
      <c r="AB135" s="59">
        <v>9.2705513160000003E-2</v>
      </c>
      <c r="AC135" s="59" t="s">
        <v>442</v>
      </c>
      <c r="AD135" s="59" t="s">
        <v>442</v>
      </c>
      <c r="AE135" s="60"/>
      <c r="AF135" s="59" t="s">
        <v>442</v>
      </c>
      <c r="AG135" s="59" t="s">
        <v>442</v>
      </c>
      <c r="AH135" s="59" t="s">
        <v>442</v>
      </c>
      <c r="AI135" s="59" t="s">
        <v>442</v>
      </c>
      <c r="AJ135" s="59" t="s">
        <v>442</v>
      </c>
      <c r="AK135" s="59" t="s">
        <v>442</v>
      </c>
      <c r="AL135" s="29" t="s">
        <v>410</v>
      </c>
    </row>
    <row r="136" spans="1:38" ht="26.25" customHeight="1" thickBot="1" x14ac:dyDescent="0.4">
      <c r="A136" s="56" t="s">
        <v>286</v>
      </c>
      <c r="B136" s="56" t="s">
        <v>311</v>
      </c>
      <c r="C136" s="57" t="s">
        <v>312</v>
      </c>
      <c r="D136" s="58"/>
      <c r="E136" s="59" t="s">
        <v>442</v>
      </c>
      <c r="F136" s="59">
        <v>2.763460684139238E-3</v>
      </c>
      <c r="G136" s="59" t="s">
        <v>442</v>
      </c>
      <c r="H136" s="59" t="s">
        <v>445</v>
      </c>
      <c r="I136" s="59" t="s">
        <v>441</v>
      </c>
      <c r="J136" s="59" t="s">
        <v>441</v>
      </c>
      <c r="K136" s="59" t="s">
        <v>441</v>
      </c>
      <c r="L136" s="59" t="s">
        <v>441</v>
      </c>
      <c r="M136" s="59" t="s">
        <v>442</v>
      </c>
      <c r="N136" s="59" t="s">
        <v>442</v>
      </c>
      <c r="O136" s="59" t="s">
        <v>442</v>
      </c>
      <c r="P136" s="59" t="s">
        <v>442</v>
      </c>
      <c r="Q136" s="59" t="s">
        <v>442</v>
      </c>
      <c r="R136" s="59" t="s">
        <v>442</v>
      </c>
      <c r="S136" s="59" t="s">
        <v>442</v>
      </c>
      <c r="T136" s="59" t="s">
        <v>442</v>
      </c>
      <c r="U136" s="59" t="s">
        <v>442</v>
      </c>
      <c r="V136" s="59" t="s">
        <v>442</v>
      </c>
      <c r="W136" s="59" t="s">
        <v>442</v>
      </c>
      <c r="X136" s="59" t="s">
        <v>442</v>
      </c>
      <c r="Y136" s="59" t="s">
        <v>442</v>
      </c>
      <c r="Z136" s="59" t="s">
        <v>442</v>
      </c>
      <c r="AA136" s="59" t="s">
        <v>442</v>
      </c>
      <c r="AB136" s="59" t="s">
        <v>442</v>
      </c>
      <c r="AC136" s="59" t="s">
        <v>442</v>
      </c>
      <c r="AD136" s="59" t="s">
        <v>442</v>
      </c>
      <c r="AE136" s="60"/>
      <c r="AF136" s="59" t="s">
        <v>442</v>
      </c>
      <c r="AG136" s="59" t="s">
        <v>442</v>
      </c>
      <c r="AH136" s="59" t="s">
        <v>442</v>
      </c>
      <c r="AI136" s="59" t="s">
        <v>442</v>
      </c>
      <c r="AJ136" s="59" t="s">
        <v>442</v>
      </c>
      <c r="AK136" s="59">
        <v>404432120.90026116</v>
      </c>
      <c r="AL136" s="54" t="s">
        <v>436</v>
      </c>
    </row>
    <row r="137" spans="1:38" ht="26.25" customHeight="1" thickBot="1" x14ac:dyDescent="0.3">
      <c r="A137" s="56" t="s">
        <v>286</v>
      </c>
      <c r="B137" s="56" t="s">
        <v>313</v>
      </c>
      <c r="C137" s="57" t="s">
        <v>314</v>
      </c>
      <c r="D137" s="58"/>
      <c r="E137" s="59" t="s">
        <v>443</v>
      </c>
      <c r="F137" s="59" t="s">
        <v>444</v>
      </c>
      <c r="G137" s="59" t="s">
        <v>443</v>
      </c>
      <c r="H137" s="59" t="s">
        <v>443</v>
      </c>
      <c r="I137" s="59" t="s">
        <v>441</v>
      </c>
      <c r="J137" s="59" t="s">
        <v>441</v>
      </c>
      <c r="K137" s="59" t="s">
        <v>441</v>
      </c>
      <c r="L137" s="59" t="s">
        <v>441</v>
      </c>
      <c r="M137" s="59" t="s">
        <v>443</v>
      </c>
      <c r="N137" s="59" t="s">
        <v>442</v>
      </c>
      <c r="O137" s="59" t="s">
        <v>442</v>
      </c>
      <c r="P137" s="59" t="s">
        <v>443</v>
      </c>
      <c r="Q137" s="59" t="s">
        <v>442</v>
      </c>
      <c r="R137" s="59" t="s">
        <v>442</v>
      </c>
      <c r="S137" s="59" t="s">
        <v>442</v>
      </c>
      <c r="T137" s="59" t="s">
        <v>442</v>
      </c>
      <c r="U137" s="59" t="s">
        <v>442</v>
      </c>
      <c r="V137" s="59" t="s">
        <v>442</v>
      </c>
      <c r="W137" s="59" t="s">
        <v>442</v>
      </c>
      <c r="X137" s="59" t="s">
        <v>442</v>
      </c>
      <c r="Y137" s="59" t="s">
        <v>442</v>
      </c>
      <c r="Z137" s="59" t="s">
        <v>442</v>
      </c>
      <c r="AA137" s="59" t="s">
        <v>442</v>
      </c>
      <c r="AB137" s="59" t="s">
        <v>442</v>
      </c>
      <c r="AC137" s="59" t="s">
        <v>442</v>
      </c>
      <c r="AD137" s="59" t="s">
        <v>442</v>
      </c>
      <c r="AE137" s="60"/>
      <c r="AF137" s="59" t="s">
        <v>442</v>
      </c>
      <c r="AG137" s="59" t="s">
        <v>442</v>
      </c>
      <c r="AH137" s="59" t="s">
        <v>442</v>
      </c>
      <c r="AI137" s="59" t="s">
        <v>442</v>
      </c>
      <c r="AJ137" s="59" t="s">
        <v>442</v>
      </c>
      <c r="AK137" s="59" t="s">
        <v>442</v>
      </c>
      <c r="AL137" s="29" t="s">
        <v>414</v>
      </c>
    </row>
    <row r="138" spans="1:38" ht="26.25" customHeight="1" thickBot="1" x14ac:dyDescent="0.3">
      <c r="A138" s="61" t="s">
        <v>286</v>
      </c>
      <c r="B138" s="61" t="s">
        <v>315</v>
      </c>
      <c r="C138" s="64" t="s">
        <v>316</v>
      </c>
      <c r="D138" s="59"/>
      <c r="E138" s="59" t="s">
        <v>443</v>
      </c>
      <c r="F138" s="59" t="s">
        <v>443</v>
      </c>
      <c r="G138" s="59" t="s">
        <v>443</v>
      </c>
      <c r="H138" s="59" t="s">
        <v>443</v>
      </c>
      <c r="I138" s="59" t="s">
        <v>441</v>
      </c>
      <c r="J138" s="59" t="s">
        <v>441</v>
      </c>
      <c r="K138" s="59" t="s">
        <v>441</v>
      </c>
      <c r="L138" s="59" t="s">
        <v>441</v>
      </c>
      <c r="M138" s="59" t="s">
        <v>443</v>
      </c>
      <c r="N138" s="59" t="s">
        <v>442</v>
      </c>
      <c r="O138" s="59" t="s">
        <v>442</v>
      </c>
      <c r="P138" s="59" t="s">
        <v>442</v>
      </c>
      <c r="Q138" s="59" t="s">
        <v>442</v>
      </c>
      <c r="R138" s="59" t="s">
        <v>442</v>
      </c>
      <c r="S138" s="59" t="s">
        <v>442</v>
      </c>
      <c r="T138" s="59" t="s">
        <v>442</v>
      </c>
      <c r="U138" s="59" t="s">
        <v>442</v>
      </c>
      <c r="V138" s="59" t="s">
        <v>442</v>
      </c>
      <c r="W138" s="59" t="s">
        <v>442</v>
      </c>
      <c r="X138" s="59" t="s">
        <v>442</v>
      </c>
      <c r="Y138" s="59" t="s">
        <v>442</v>
      </c>
      <c r="Z138" s="59" t="s">
        <v>442</v>
      </c>
      <c r="AA138" s="59" t="s">
        <v>442</v>
      </c>
      <c r="AB138" s="59" t="s">
        <v>442</v>
      </c>
      <c r="AC138" s="59" t="s">
        <v>442</v>
      </c>
      <c r="AD138" s="59" t="s">
        <v>442</v>
      </c>
      <c r="AE138" s="60"/>
      <c r="AF138" s="59" t="s">
        <v>442</v>
      </c>
      <c r="AG138" s="59" t="s">
        <v>442</v>
      </c>
      <c r="AH138" s="59" t="s">
        <v>442</v>
      </c>
      <c r="AI138" s="59" t="s">
        <v>442</v>
      </c>
      <c r="AJ138" s="59" t="s">
        <v>442</v>
      </c>
      <c r="AK138" s="59" t="s">
        <v>443</v>
      </c>
      <c r="AL138" s="29" t="s">
        <v>414</v>
      </c>
    </row>
    <row r="139" spans="1:38" ht="26.25" customHeight="1" thickBot="1" x14ac:dyDescent="0.3">
      <c r="A139" s="61" t="s">
        <v>286</v>
      </c>
      <c r="B139" s="61" t="s">
        <v>317</v>
      </c>
      <c r="C139" s="64" t="s">
        <v>375</v>
      </c>
      <c r="D139" s="59"/>
      <c r="E139" s="59">
        <v>1.505E-5</v>
      </c>
      <c r="F139" s="59">
        <v>1.0030000000000001E-5</v>
      </c>
      <c r="G139" s="59" t="s">
        <v>443</v>
      </c>
      <c r="H139" s="59" t="s">
        <v>443</v>
      </c>
      <c r="I139" s="59" t="s">
        <v>441</v>
      </c>
      <c r="J139" s="59" t="s">
        <v>441</v>
      </c>
      <c r="K139" s="59" t="s">
        <v>441</v>
      </c>
      <c r="L139" s="59" t="s">
        <v>441</v>
      </c>
      <c r="M139" s="59" t="s">
        <v>443</v>
      </c>
      <c r="N139" s="59">
        <v>1.8171594611199999E-3</v>
      </c>
      <c r="O139" s="59">
        <v>3.6355875170799995E-3</v>
      </c>
      <c r="P139" s="59">
        <v>3.8763875170799997E-3</v>
      </c>
      <c r="Q139" s="59">
        <v>5.7931930805400003E-3</v>
      </c>
      <c r="R139" s="59">
        <v>5.5284929906800001E-3</v>
      </c>
      <c r="S139" s="59">
        <v>1.28334343987E-2</v>
      </c>
      <c r="T139" s="59">
        <v>2.5100000000000001E-6</v>
      </c>
      <c r="U139" s="59" t="s">
        <v>443</v>
      </c>
      <c r="V139" s="59">
        <v>9.960140000000001E-3</v>
      </c>
      <c r="W139" s="59">
        <v>6.2851158429999998</v>
      </c>
      <c r="X139" s="59">
        <v>2.5689000000000002E-7</v>
      </c>
      <c r="Y139" s="59">
        <v>4.5143000000000001E-7</v>
      </c>
      <c r="Z139" s="59">
        <v>3.4798000000000002E-7</v>
      </c>
      <c r="AA139" s="59">
        <v>3.6678000000000001E-7</v>
      </c>
      <c r="AB139" s="59">
        <v>1.4230799999999998E-6</v>
      </c>
      <c r="AC139" s="59" t="s">
        <v>442</v>
      </c>
      <c r="AD139" s="59" t="s">
        <v>442</v>
      </c>
      <c r="AE139" s="60"/>
      <c r="AF139" s="59" t="s">
        <v>442</v>
      </c>
      <c r="AG139" s="59" t="s">
        <v>442</v>
      </c>
      <c r="AH139" s="59" t="s">
        <v>442</v>
      </c>
      <c r="AI139" s="59" t="s">
        <v>442</v>
      </c>
      <c r="AJ139" s="59" t="s">
        <v>442</v>
      </c>
      <c r="AK139" s="59">
        <v>1052</v>
      </c>
      <c r="AL139" s="29" t="s">
        <v>410</v>
      </c>
    </row>
    <row r="140" spans="1:38" ht="26.25" customHeight="1" thickBot="1" x14ac:dyDescent="0.3">
      <c r="A140" s="56" t="s">
        <v>319</v>
      </c>
      <c r="B140" s="61" t="s">
        <v>320</v>
      </c>
      <c r="C140" s="57" t="s">
        <v>376</v>
      </c>
      <c r="D140" s="58"/>
      <c r="E140" s="59" t="s">
        <v>445</v>
      </c>
      <c r="F140" s="59" t="s">
        <v>445</v>
      </c>
      <c r="G140" s="59" t="s">
        <v>445</v>
      </c>
      <c r="H140" s="59" t="s">
        <v>445</v>
      </c>
      <c r="I140" s="59" t="s">
        <v>441</v>
      </c>
      <c r="J140" s="59" t="s">
        <v>441</v>
      </c>
      <c r="K140" s="59" t="s">
        <v>441</v>
      </c>
      <c r="L140" s="59" t="s">
        <v>441</v>
      </c>
      <c r="M140" s="59" t="s">
        <v>445</v>
      </c>
      <c r="N140" s="59" t="s">
        <v>445</v>
      </c>
      <c r="O140" s="59" t="s">
        <v>445</v>
      </c>
      <c r="P140" s="59" t="s">
        <v>445</v>
      </c>
      <c r="Q140" s="59" t="s">
        <v>445</v>
      </c>
      <c r="R140" s="59" t="s">
        <v>445</v>
      </c>
      <c r="S140" s="59" t="s">
        <v>445</v>
      </c>
      <c r="T140" s="59" t="s">
        <v>445</v>
      </c>
      <c r="U140" s="59" t="s">
        <v>445</v>
      </c>
      <c r="V140" s="59" t="s">
        <v>445</v>
      </c>
      <c r="W140" s="59" t="s">
        <v>445</v>
      </c>
      <c r="X140" s="59" t="s">
        <v>445</v>
      </c>
      <c r="Y140" s="59" t="s">
        <v>445</v>
      </c>
      <c r="Z140" s="59" t="s">
        <v>445</v>
      </c>
      <c r="AA140" s="59" t="s">
        <v>445</v>
      </c>
      <c r="AB140" s="59" t="s">
        <v>445</v>
      </c>
      <c r="AC140" s="59" t="s">
        <v>445</v>
      </c>
      <c r="AD140" s="59" t="s">
        <v>445</v>
      </c>
      <c r="AE140" s="60"/>
      <c r="AF140" s="59" t="s">
        <v>445</v>
      </c>
      <c r="AG140" s="59" t="s">
        <v>445</v>
      </c>
      <c r="AH140" s="59" t="s">
        <v>445</v>
      </c>
      <c r="AI140" s="59" t="s">
        <v>445</v>
      </c>
      <c r="AJ140" s="59" t="s">
        <v>445</v>
      </c>
      <c r="AK140" s="59" t="s">
        <v>445</v>
      </c>
      <c r="AL140" s="29" t="s">
        <v>410</v>
      </c>
    </row>
    <row r="141" spans="1:38" s="5" customFormat="1" ht="37.5" customHeight="1" thickBot="1" x14ac:dyDescent="0.35">
      <c r="A141" s="77"/>
      <c r="B141" s="78" t="s">
        <v>321</v>
      </c>
      <c r="C141" s="79" t="s">
        <v>386</v>
      </c>
      <c r="D141" s="77" t="s">
        <v>140</v>
      </c>
      <c r="E141" s="77">
        <f>SUM(E14:E140)</f>
        <v>387.28260660137818</v>
      </c>
      <c r="F141" s="77">
        <f t="shared" ref="F141:AD141" si="0">SUM(F14:F140)</f>
        <v>297.08646119290194</v>
      </c>
      <c r="G141" s="77">
        <f t="shared" si="0"/>
        <v>211.93425248582284</v>
      </c>
      <c r="H141" s="77">
        <f t="shared" si="0"/>
        <v>131.17359512335017</v>
      </c>
      <c r="I141" s="77">
        <f t="shared" si="0"/>
        <v>0</v>
      </c>
      <c r="J141" s="77">
        <f t="shared" si="0"/>
        <v>0</v>
      </c>
      <c r="K141" s="77">
        <f t="shared" si="0"/>
        <v>0</v>
      </c>
      <c r="L141" s="77">
        <f t="shared" si="0"/>
        <v>0</v>
      </c>
      <c r="M141" s="77">
        <f t="shared" si="0"/>
        <v>1050.394888210245</v>
      </c>
      <c r="N141" s="77">
        <f t="shared" si="0"/>
        <v>159.55469910829595</v>
      </c>
      <c r="O141" s="77">
        <f t="shared" si="0"/>
        <v>2.2644102411426603</v>
      </c>
      <c r="P141" s="77">
        <f t="shared" si="0"/>
        <v>2.6825016516080424</v>
      </c>
      <c r="Q141" s="77">
        <f t="shared" si="0"/>
        <v>5.6965351504527559</v>
      </c>
      <c r="R141" s="77">
        <f>SUM(R14:R140)</f>
        <v>29.909700157360728</v>
      </c>
      <c r="S141" s="77">
        <f t="shared" si="0"/>
        <v>98.785887428941194</v>
      </c>
      <c r="T141" s="77">
        <f t="shared" si="0"/>
        <v>70.297792017503696</v>
      </c>
      <c r="U141" s="77">
        <f t="shared" si="0"/>
        <v>5.7059766133472172</v>
      </c>
      <c r="V141" s="77">
        <f t="shared" si="0"/>
        <v>184.63837721087506</v>
      </c>
      <c r="W141" s="77">
        <f t="shared" si="0"/>
        <v>249.65928871488327</v>
      </c>
      <c r="X141" s="77">
        <f t="shared" si="0"/>
        <v>10.361672953322834</v>
      </c>
      <c r="Y141" s="77">
        <f t="shared" si="0"/>
        <v>11.83797854993677</v>
      </c>
      <c r="Z141" s="77">
        <f t="shared" si="0"/>
        <v>6.6482553952971539</v>
      </c>
      <c r="AA141" s="77">
        <f t="shared" si="0"/>
        <v>5.1048729764545735</v>
      </c>
      <c r="AB141" s="77">
        <f t="shared" si="0"/>
        <v>33.952777623105597</v>
      </c>
      <c r="AC141" s="77">
        <f t="shared" si="0"/>
        <v>56.224806413290793</v>
      </c>
      <c r="AD141" s="77">
        <f t="shared" si="0"/>
        <v>110.04082820683823</v>
      </c>
      <c r="AE141" s="80"/>
      <c r="AF141" s="77"/>
      <c r="AG141" s="77"/>
      <c r="AH141" s="77"/>
      <c r="AI141" s="77"/>
      <c r="AJ141" s="77"/>
      <c r="AK141" s="77"/>
      <c r="AL141" s="30"/>
    </row>
    <row r="142" spans="1:38" ht="15" customHeight="1" thickBot="1" x14ac:dyDescent="0.4">
      <c r="A142" s="81"/>
      <c r="B142" s="82"/>
      <c r="C142" s="83"/>
      <c r="D142" s="84"/>
      <c r="E142" s="85"/>
      <c r="F142" s="85"/>
      <c r="G142" s="85"/>
      <c r="H142" s="85"/>
      <c r="I142" s="85"/>
      <c r="J142" s="85"/>
      <c r="K142" s="85"/>
      <c r="L142" s="85"/>
      <c r="M142" s="85"/>
      <c r="N142" s="85"/>
      <c r="O142" s="86"/>
      <c r="P142" s="86"/>
      <c r="Q142" s="86"/>
      <c r="R142" s="86"/>
      <c r="S142" s="86"/>
      <c r="T142" s="86"/>
      <c r="U142" s="86"/>
      <c r="V142" s="86"/>
      <c r="W142" s="86"/>
      <c r="X142" s="86"/>
      <c r="Y142" s="86"/>
      <c r="Z142" s="86"/>
      <c r="AA142" s="86"/>
      <c r="AB142" s="86"/>
      <c r="AC142" s="86"/>
      <c r="AD142" s="86"/>
      <c r="AE142" s="87"/>
      <c r="AF142" s="88"/>
      <c r="AG142" s="88"/>
      <c r="AH142" s="88"/>
      <c r="AI142" s="88"/>
      <c r="AJ142" s="88"/>
      <c r="AK142" s="88"/>
      <c r="AL142" s="31"/>
    </row>
    <row r="143" spans="1:38" ht="26.25" customHeight="1" thickBot="1" x14ac:dyDescent="0.3">
      <c r="A143" s="89"/>
      <c r="B143" s="90" t="s">
        <v>345</v>
      </c>
      <c r="C143" s="91" t="s">
        <v>352</v>
      </c>
      <c r="D143" s="92" t="s">
        <v>279</v>
      </c>
      <c r="E143" s="59">
        <v>71.067168815103855</v>
      </c>
      <c r="F143" s="59">
        <v>36.867626977777057</v>
      </c>
      <c r="G143" s="59">
        <v>1.6297113119392801</v>
      </c>
      <c r="H143" s="59">
        <v>1.5178999102418669</v>
      </c>
      <c r="I143" s="59" t="s">
        <v>441</v>
      </c>
      <c r="J143" s="59" t="s">
        <v>441</v>
      </c>
      <c r="K143" s="59" t="s">
        <v>441</v>
      </c>
      <c r="L143" s="59" t="s">
        <v>441</v>
      </c>
      <c r="M143" s="59">
        <v>301.02431382894986</v>
      </c>
      <c r="N143" s="59">
        <v>53.404616842284135</v>
      </c>
      <c r="O143" s="59">
        <v>4.8972473579375587E-4</v>
      </c>
      <c r="P143" s="59">
        <v>2.775592241620593E-2</v>
      </c>
      <c r="Q143" s="59">
        <v>7.8621027496405356E-4</v>
      </c>
      <c r="R143" s="59">
        <v>2.9725947620240764E-2</v>
      </c>
      <c r="S143" s="59">
        <v>2.0465846898395455E-2</v>
      </c>
      <c r="T143" s="59">
        <v>4.8574868925268834E-3</v>
      </c>
      <c r="U143" s="59">
        <v>5.9297107834059668E-4</v>
      </c>
      <c r="V143" s="59">
        <v>0.10093761820260366</v>
      </c>
      <c r="W143" s="59">
        <v>2.6571026999999998</v>
      </c>
      <c r="X143" s="59">
        <v>7.5909111446000002E-2</v>
      </c>
      <c r="Y143" s="59">
        <v>9.0491922416000001E-2</v>
      </c>
      <c r="Z143" s="59">
        <v>6.4456375167400007E-2</v>
      </c>
      <c r="AA143" s="59">
        <v>8.1454197527700001E-2</v>
      </c>
      <c r="AB143" s="59">
        <v>0.3123116065571</v>
      </c>
      <c r="AC143" s="59">
        <v>2.6571024999999999E-3</v>
      </c>
      <c r="AD143" s="59">
        <v>5.4545489999999999E-4</v>
      </c>
      <c r="AE143" s="93"/>
      <c r="AF143" s="59">
        <v>175063.4033933153</v>
      </c>
      <c r="AG143" s="59" t="s">
        <v>442</v>
      </c>
      <c r="AH143" s="59" t="s">
        <v>442</v>
      </c>
      <c r="AI143" s="59" t="s">
        <v>442</v>
      </c>
      <c r="AJ143" s="59" t="s">
        <v>442</v>
      </c>
      <c r="AK143" s="59" t="s">
        <v>442</v>
      </c>
      <c r="AL143" s="32" t="s">
        <v>49</v>
      </c>
    </row>
    <row r="144" spans="1:38" ht="26.25" customHeight="1" thickBot="1" x14ac:dyDescent="0.3">
      <c r="A144" s="89"/>
      <c r="B144" s="90" t="s">
        <v>346</v>
      </c>
      <c r="C144" s="91" t="s">
        <v>353</v>
      </c>
      <c r="D144" s="92" t="s">
        <v>279</v>
      </c>
      <c r="E144" s="59">
        <v>8.3623761014385387</v>
      </c>
      <c r="F144" s="59">
        <v>1.083148496238447</v>
      </c>
      <c r="G144" s="59">
        <v>0.30172582808995252</v>
      </c>
      <c r="H144" s="59">
        <v>1.2671998651708934E-2</v>
      </c>
      <c r="I144" s="59" t="s">
        <v>441</v>
      </c>
      <c r="J144" s="59" t="s">
        <v>441</v>
      </c>
      <c r="K144" s="59" t="s">
        <v>441</v>
      </c>
      <c r="L144" s="59" t="s">
        <v>441</v>
      </c>
      <c r="M144" s="59">
        <v>8.3880833279977516</v>
      </c>
      <c r="N144" s="59">
        <v>0.49475906928316699</v>
      </c>
      <c r="O144" s="59">
        <v>2.889250896495291E-5</v>
      </c>
      <c r="P144" s="59">
        <v>2.8389366732198356E-3</v>
      </c>
      <c r="Q144" s="59">
        <v>5.5995663713384432E-5</v>
      </c>
      <c r="R144" s="59">
        <v>4.416075406065572E-3</v>
      </c>
      <c r="S144" s="59">
        <v>2.9662942003812198E-3</v>
      </c>
      <c r="T144" s="59">
        <v>1.4241034910763227E-4</v>
      </c>
      <c r="U144" s="59">
        <v>5.420630949686305E-5</v>
      </c>
      <c r="V144" s="59">
        <v>9.7034550829397069E-3</v>
      </c>
      <c r="W144" s="59">
        <v>0.25239350000000005</v>
      </c>
      <c r="X144" s="59">
        <v>1.1305471430800001E-2</v>
      </c>
      <c r="Y144" s="59">
        <v>1.2720394351199999E-2</v>
      </c>
      <c r="Z144" s="59">
        <v>9.9214900487000005E-3</v>
      </c>
      <c r="AA144" s="59">
        <v>1.0618334778E-2</v>
      </c>
      <c r="AB144" s="59">
        <v>4.4565690608700005E-2</v>
      </c>
      <c r="AC144" s="59">
        <v>2.5239369999999998E-4</v>
      </c>
      <c r="AD144" s="59">
        <v>5.5328500000000004E-5</v>
      </c>
      <c r="AE144" s="93"/>
      <c r="AF144" s="59">
        <v>22398.726188938599</v>
      </c>
      <c r="AG144" s="59" t="s">
        <v>442</v>
      </c>
      <c r="AH144" s="59" t="s">
        <v>442</v>
      </c>
      <c r="AI144" s="59" t="s">
        <v>442</v>
      </c>
      <c r="AJ144" s="59" t="s">
        <v>442</v>
      </c>
      <c r="AK144" s="59" t="s">
        <v>442</v>
      </c>
      <c r="AL144" s="32" t="s">
        <v>49</v>
      </c>
    </row>
    <row r="145" spans="1:38" ht="26.25" customHeight="1" thickBot="1" x14ac:dyDescent="0.3">
      <c r="A145" s="89"/>
      <c r="B145" s="90" t="s">
        <v>347</v>
      </c>
      <c r="C145" s="91" t="s">
        <v>354</v>
      </c>
      <c r="D145" s="92" t="s">
        <v>279</v>
      </c>
      <c r="E145" s="59">
        <v>74.511369529204885</v>
      </c>
      <c r="F145" s="59">
        <v>3.7464191081478173</v>
      </c>
      <c r="G145" s="59">
        <v>1.2296006477100865</v>
      </c>
      <c r="H145" s="59">
        <v>2.3537474676697721E-2</v>
      </c>
      <c r="I145" s="59" t="s">
        <v>441</v>
      </c>
      <c r="J145" s="59" t="s">
        <v>441</v>
      </c>
      <c r="K145" s="59" t="s">
        <v>441</v>
      </c>
      <c r="L145" s="59" t="s">
        <v>441</v>
      </c>
      <c r="M145" s="59">
        <v>16.539316302904012</v>
      </c>
      <c r="N145" s="59">
        <v>1.5516736187754138E-2</v>
      </c>
      <c r="O145" s="59">
        <v>1.0115689834075812E-4</v>
      </c>
      <c r="P145" s="59">
        <v>1.0716069937659682E-2</v>
      </c>
      <c r="Q145" s="59">
        <v>2.0226130638983084E-4</v>
      </c>
      <c r="R145" s="59">
        <v>1.7182132907132022E-2</v>
      </c>
      <c r="S145" s="59">
        <v>1.1522280687467997E-2</v>
      </c>
      <c r="T145" s="59">
        <v>4.0541494773831371E-4</v>
      </c>
      <c r="U145" s="59">
        <v>2.0220881609814544E-4</v>
      </c>
      <c r="V145" s="59">
        <v>3.6396012188915625E-2</v>
      </c>
      <c r="W145" s="59">
        <v>0.51015359999999998</v>
      </c>
      <c r="X145" s="59">
        <v>7.2892833588999997E-3</v>
      </c>
      <c r="Y145" s="59">
        <v>4.4140660338500004E-2</v>
      </c>
      <c r="Z145" s="59">
        <v>4.9324150726700003E-2</v>
      </c>
      <c r="AA145" s="59">
        <v>1.1338885224099999E-2</v>
      </c>
      <c r="AB145" s="59">
        <v>0.1120929796482</v>
      </c>
      <c r="AC145" s="59">
        <v>3.3494999999999998E-4</v>
      </c>
      <c r="AD145" s="59">
        <v>9.6313899999999993E-5</v>
      </c>
      <c r="AE145" s="93"/>
      <c r="AF145" s="59">
        <v>86311.209673315505</v>
      </c>
      <c r="AG145" s="59" t="s">
        <v>442</v>
      </c>
      <c r="AH145" s="59">
        <v>18.837474649299999</v>
      </c>
      <c r="AI145" s="59" t="s">
        <v>442</v>
      </c>
      <c r="AJ145" s="59" t="s">
        <v>442</v>
      </c>
      <c r="AK145" s="59" t="s">
        <v>442</v>
      </c>
      <c r="AL145" s="32" t="s">
        <v>49</v>
      </c>
    </row>
    <row r="146" spans="1:38" ht="26.25" customHeight="1" thickBot="1" x14ac:dyDescent="0.3">
      <c r="A146" s="89"/>
      <c r="B146" s="90" t="s">
        <v>348</v>
      </c>
      <c r="C146" s="91" t="s">
        <v>355</v>
      </c>
      <c r="D146" s="92" t="s">
        <v>279</v>
      </c>
      <c r="E146" s="59">
        <v>0.35336776855694607</v>
      </c>
      <c r="F146" s="59">
        <v>5.6725013727154483</v>
      </c>
      <c r="G146" s="59">
        <v>1.0551378129626979E-2</v>
      </c>
      <c r="H146" s="59">
        <v>2.4256842185983794E-3</v>
      </c>
      <c r="I146" s="59" t="s">
        <v>441</v>
      </c>
      <c r="J146" s="59" t="s">
        <v>441</v>
      </c>
      <c r="K146" s="59" t="s">
        <v>441</v>
      </c>
      <c r="L146" s="59" t="s">
        <v>441</v>
      </c>
      <c r="M146" s="59">
        <v>27.259619240894658</v>
      </c>
      <c r="N146" s="59">
        <v>1.3877687767192155</v>
      </c>
      <c r="O146" s="59">
        <v>1.641360395685416E-3</v>
      </c>
      <c r="P146" s="59">
        <v>4.3687527233991633E-4</v>
      </c>
      <c r="Q146" s="59">
        <v>1.5064664563445391E-5</v>
      </c>
      <c r="R146" s="59">
        <v>7.1850623178384698E-3</v>
      </c>
      <c r="S146" s="59">
        <v>0.27855159463724116</v>
      </c>
      <c r="T146" s="59">
        <v>1.1523984412922616E-2</v>
      </c>
      <c r="U146" s="59">
        <v>1.6342054953083264E-3</v>
      </c>
      <c r="V146" s="59">
        <v>0.16271392059026826</v>
      </c>
      <c r="W146" s="59">
        <v>3.3119000000000003E-2</v>
      </c>
      <c r="X146" s="59">
        <v>5.0467115860000004E-4</v>
      </c>
      <c r="Y146" s="59">
        <v>9.2522613089999995E-4</v>
      </c>
      <c r="Z146" s="59">
        <v>3.1542061980000002E-4</v>
      </c>
      <c r="AA146" s="59">
        <v>1.0829345315000001E-3</v>
      </c>
      <c r="AB146" s="59">
        <v>2.8282524408000001E-3</v>
      </c>
      <c r="AC146" s="59">
        <v>3.3119099999999999E-5</v>
      </c>
      <c r="AD146" s="59">
        <v>3.3118399999999998E-5</v>
      </c>
      <c r="AE146" s="93"/>
      <c r="AF146" s="59">
        <v>2198.1354220007997</v>
      </c>
      <c r="AG146" s="59" t="s">
        <v>442</v>
      </c>
      <c r="AH146" s="59" t="s">
        <v>442</v>
      </c>
      <c r="AI146" s="59" t="s">
        <v>442</v>
      </c>
      <c r="AJ146" s="59" t="s">
        <v>442</v>
      </c>
      <c r="AK146" s="59" t="s">
        <v>442</v>
      </c>
      <c r="AL146" s="32" t="s">
        <v>49</v>
      </c>
    </row>
    <row r="147" spans="1:38" ht="26.25" customHeight="1" thickBot="1" x14ac:dyDescent="0.3">
      <c r="A147" s="89"/>
      <c r="B147" s="90" t="s">
        <v>349</v>
      </c>
      <c r="C147" s="91" t="s">
        <v>356</v>
      </c>
      <c r="D147" s="92" t="s">
        <v>279</v>
      </c>
      <c r="E147" s="59" t="s">
        <v>442</v>
      </c>
      <c r="F147" s="59">
        <v>6.5596757353113002</v>
      </c>
      <c r="G147" s="59" t="s">
        <v>442</v>
      </c>
      <c r="H147" s="59" t="s">
        <v>442</v>
      </c>
      <c r="I147" s="59" t="s">
        <v>441</v>
      </c>
      <c r="J147" s="59" t="s">
        <v>441</v>
      </c>
      <c r="K147" s="59" t="s">
        <v>441</v>
      </c>
      <c r="L147" s="59" t="s">
        <v>441</v>
      </c>
      <c r="M147" s="59" t="s">
        <v>442</v>
      </c>
      <c r="N147" s="59" t="s">
        <v>442</v>
      </c>
      <c r="O147" s="59" t="s">
        <v>442</v>
      </c>
      <c r="P147" s="59" t="s">
        <v>442</v>
      </c>
      <c r="Q147" s="59" t="s">
        <v>442</v>
      </c>
      <c r="R147" s="59" t="s">
        <v>442</v>
      </c>
      <c r="S147" s="59" t="s">
        <v>442</v>
      </c>
      <c r="T147" s="59" t="s">
        <v>442</v>
      </c>
      <c r="U147" s="59" t="s">
        <v>442</v>
      </c>
      <c r="V147" s="59" t="s">
        <v>442</v>
      </c>
      <c r="W147" s="59" t="s">
        <v>442</v>
      </c>
      <c r="X147" s="59" t="s">
        <v>442</v>
      </c>
      <c r="Y147" s="59" t="s">
        <v>442</v>
      </c>
      <c r="Z147" s="59" t="s">
        <v>442</v>
      </c>
      <c r="AA147" s="59" t="s">
        <v>442</v>
      </c>
      <c r="AB147" s="59" t="s">
        <v>442</v>
      </c>
      <c r="AC147" s="59" t="s">
        <v>442</v>
      </c>
      <c r="AD147" s="59" t="s">
        <v>442</v>
      </c>
      <c r="AE147" s="93"/>
      <c r="AF147" s="59">
        <v>304.37184037600002</v>
      </c>
      <c r="AG147" s="59" t="s">
        <v>442</v>
      </c>
      <c r="AH147" s="59" t="s">
        <v>442</v>
      </c>
      <c r="AI147" s="59" t="s">
        <v>442</v>
      </c>
      <c r="AJ147" s="59" t="s">
        <v>442</v>
      </c>
      <c r="AK147" s="59" t="s">
        <v>442</v>
      </c>
      <c r="AL147" s="32" t="s">
        <v>49</v>
      </c>
    </row>
    <row r="148" spans="1:38" ht="26.25" customHeight="1" thickBot="1" x14ac:dyDescent="0.3">
      <c r="A148" s="89"/>
      <c r="B148" s="90" t="s">
        <v>350</v>
      </c>
      <c r="C148" s="91" t="s">
        <v>357</v>
      </c>
      <c r="D148" s="92" t="s">
        <v>279</v>
      </c>
      <c r="E148" s="59" t="s">
        <v>442</v>
      </c>
      <c r="F148" s="59" t="s">
        <v>442</v>
      </c>
      <c r="G148" s="59" t="s">
        <v>442</v>
      </c>
      <c r="H148" s="59" t="s">
        <v>442</v>
      </c>
      <c r="I148" s="59" t="s">
        <v>441</v>
      </c>
      <c r="J148" s="59" t="s">
        <v>441</v>
      </c>
      <c r="K148" s="59" t="s">
        <v>441</v>
      </c>
      <c r="L148" s="59" t="s">
        <v>441</v>
      </c>
      <c r="M148" s="59" t="s">
        <v>442</v>
      </c>
      <c r="N148" s="59">
        <v>7.2739075490462524</v>
      </c>
      <c r="O148" s="59">
        <v>3.2376269834968753E-2</v>
      </c>
      <c r="P148" s="59" t="s">
        <v>443</v>
      </c>
      <c r="Q148" s="59">
        <v>8.3383443380420072E-2</v>
      </c>
      <c r="R148" s="59">
        <v>2.7093573285800541</v>
      </c>
      <c r="S148" s="59">
        <v>59.440261787427801</v>
      </c>
      <c r="T148" s="59">
        <v>0.41966903368970437</v>
      </c>
      <c r="U148" s="59">
        <v>5.0530430418651205E-2</v>
      </c>
      <c r="V148" s="59">
        <v>20.220749145298495</v>
      </c>
      <c r="W148" s="59" t="s">
        <v>442</v>
      </c>
      <c r="X148" s="59" t="s">
        <v>442</v>
      </c>
      <c r="Y148" s="59" t="s">
        <v>442</v>
      </c>
      <c r="Z148" s="59" t="s">
        <v>442</v>
      </c>
      <c r="AA148" s="59" t="s">
        <v>442</v>
      </c>
      <c r="AB148" s="59" t="s">
        <v>442</v>
      </c>
      <c r="AC148" s="59" t="s">
        <v>443</v>
      </c>
      <c r="AD148" s="59" t="s">
        <v>443</v>
      </c>
      <c r="AE148" s="93"/>
      <c r="AF148" s="59" t="s">
        <v>442</v>
      </c>
      <c r="AG148" s="59" t="s">
        <v>442</v>
      </c>
      <c r="AH148" s="59" t="s">
        <v>442</v>
      </c>
      <c r="AI148" s="59" t="s">
        <v>442</v>
      </c>
      <c r="AJ148" s="59" t="s">
        <v>442</v>
      </c>
      <c r="AK148" s="59">
        <v>85996.746261486609</v>
      </c>
      <c r="AL148" s="32" t="s">
        <v>411</v>
      </c>
    </row>
    <row r="149" spans="1:38" ht="26.25" customHeight="1" thickBot="1" x14ac:dyDescent="0.3">
      <c r="A149" s="89"/>
      <c r="B149" s="90" t="s">
        <v>351</v>
      </c>
      <c r="C149" s="91" t="s">
        <v>358</v>
      </c>
      <c r="D149" s="92" t="s">
        <v>279</v>
      </c>
      <c r="E149" s="59" t="s">
        <v>442</v>
      </c>
      <c r="F149" s="59" t="s">
        <v>442</v>
      </c>
      <c r="G149" s="59" t="s">
        <v>442</v>
      </c>
      <c r="H149" s="59" t="s">
        <v>442</v>
      </c>
      <c r="I149" s="59" t="s">
        <v>441</v>
      </c>
      <c r="J149" s="59" t="s">
        <v>441</v>
      </c>
      <c r="K149" s="59" t="s">
        <v>441</v>
      </c>
      <c r="L149" s="59" t="s">
        <v>441</v>
      </c>
      <c r="M149" s="59" t="s">
        <v>442</v>
      </c>
      <c r="N149" s="59" t="s">
        <v>443</v>
      </c>
      <c r="O149" s="59" t="s">
        <v>443</v>
      </c>
      <c r="P149" s="59" t="s">
        <v>443</v>
      </c>
      <c r="Q149" s="59" t="s">
        <v>443</v>
      </c>
      <c r="R149" s="59" t="s">
        <v>443</v>
      </c>
      <c r="S149" s="59" t="s">
        <v>443</v>
      </c>
      <c r="T149" s="59" t="s">
        <v>443</v>
      </c>
      <c r="U149" s="59" t="s">
        <v>443</v>
      </c>
      <c r="V149" s="59" t="s">
        <v>443</v>
      </c>
      <c r="W149" s="59" t="s">
        <v>442</v>
      </c>
      <c r="X149" s="59" t="s">
        <v>442</v>
      </c>
      <c r="Y149" s="59" t="s">
        <v>442</v>
      </c>
      <c r="Z149" s="59" t="s">
        <v>442</v>
      </c>
      <c r="AA149" s="59" t="s">
        <v>442</v>
      </c>
      <c r="AB149" s="59" t="s">
        <v>442</v>
      </c>
      <c r="AC149" s="59" t="s">
        <v>443</v>
      </c>
      <c r="AD149" s="59" t="s">
        <v>443</v>
      </c>
      <c r="AE149" s="93"/>
      <c r="AF149" s="59" t="s">
        <v>442</v>
      </c>
      <c r="AG149" s="59" t="s">
        <v>442</v>
      </c>
      <c r="AH149" s="59" t="s">
        <v>442</v>
      </c>
      <c r="AI149" s="59" t="s">
        <v>442</v>
      </c>
      <c r="AJ149" s="59" t="s">
        <v>442</v>
      </c>
      <c r="AK149" s="59">
        <v>85996.746261486609</v>
      </c>
      <c r="AL149" s="32" t="s">
        <v>411</v>
      </c>
    </row>
    <row r="150" spans="1:38" ht="15" customHeight="1" thickBot="1" x14ac:dyDescent="0.4">
      <c r="A150" s="94"/>
      <c r="B150" s="95"/>
      <c r="C150" s="95"/>
      <c r="D150" s="84"/>
      <c r="E150" s="85"/>
      <c r="F150" s="85"/>
      <c r="G150" s="85"/>
      <c r="H150" s="85"/>
      <c r="I150" s="85"/>
      <c r="J150" s="85"/>
      <c r="K150" s="85"/>
      <c r="L150" s="85"/>
      <c r="M150" s="85"/>
      <c r="N150" s="85"/>
      <c r="O150" s="84"/>
      <c r="P150" s="84"/>
      <c r="Q150" s="84"/>
      <c r="R150" s="84"/>
      <c r="S150" s="84"/>
      <c r="T150" s="84"/>
      <c r="U150" s="84"/>
      <c r="V150" s="84"/>
      <c r="W150" s="84"/>
      <c r="X150" s="84"/>
      <c r="Y150" s="84"/>
      <c r="Z150" s="84"/>
      <c r="AA150" s="84"/>
      <c r="AB150" s="84"/>
      <c r="AC150" s="84"/>
      <c r="AD150" s="84"/>
      <c r="AE150" s="96"/>
      <c r="AF150" s="84"/>
      <c r="AG150" s="84"/>
      <c r="AH150" s="84"/>
      <c r="AI150" s="84"/>
      <c r="AJ150" s="84"/>
      <c r="AK150" s="84"/>
      <c r="AL150" s="35"/>
    </row>
    <row r="151" spans="1:38" ht="26.25" customHeight="1" thickBot="1" x14ac:dyDescent="0.3">
      <c r="A151" s="97"/>
      <c r="B151" s="98" t="s">
        <v>323</v>
      </c>
      <c r="C151" s="99" t="s">
        <v>367</v>
      </c>
      <c r="D151" s="97"/>
      <c r="E151" s="97"/>
      <c r="F151" s="97"/>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100"/>
      <c r="AF151" s="97"/>
      <c r="AG151" s="97"/>
      <c r="AH151" s="97"/>
      <c r="AI151" s="97"/>
      <c r="AJ151" s="97"/>
      <c r="AK151" s="97"/>
      <c r="AL151" s="33"/>
    </row>
    <row r="152" spans="1:38" ht="37.5" customHeight="1" thickBot="1" x14ac:dyDescent="0.3">
      <c r="A152" s="101"/>
      <c r="B152" s="102" t="s">
        <v>365</v>
      </c>
      <c r="C152" s="103" t="s">
        <v>362</v>
      </c>
      <c r="D152" s="101" t="s">
        <v>295</v>
      </c>
      <c r="E152" s="101">
        <f>SUM(E$141, E$151, IF(AND(ISNUMBER(SEARCH($B$4,"AT|BE|CH|GB|IE|LT|LU|NL")),SUM(E$143:E$149)&gt;0),SUM(E$143:E$149)-SUM(E$27:E$33),0))</f>
        <v>372.79915651485601</v>
      </c>
      <c r="F152" s="101">
        <f t="shared" ref="F152:AD152" si="1">SUM(F$141, F$151, IF(AND(ISNUMBER(SEARCH($B$4,"AT|BE|CH|GB|IE|LT|LU|NL")),SUM(F$143:F$149)&gt;0),SUM(F$143:F$149)-SUM(F$27:F$33),0))</f>
        <v>285.50286584333753</v>
      </c>
      <c r="G152" s="101">
        <f t="shared" si="1"/>
        <v>210.19876485555545</v>
      </c>
      <c r="H152" s="101">
        <f t="shared" si="1"/>
        <v>131.21550923599082</v>
      </c>
      <c r="I152" s="101">
        <f t="shared" si="1"/>
        <v>0</v>
      </c>
      <c r="J152" s="101">
        <f t="shared" si="1"/>
        <v>0</v>
      </c>
      <c r="K152" s="101">
        <f t="shared" si="1"/>
        <v>0</v>
      </c>
      <c r="L152" s="101">
        <f t="shared" si="1"/>
        <v>0</v>
      </c>
      <c r="M152" s="101">
        <f t="shared" si="1"/>
        <v>967.65683083403428</v>
      </c>
      <c r="N152" s="101">
        <f t="shared" si="1"/>
        <v>145.88313250353121</v>
      </c>
      <c r="O152" s="101">
        <f t="shared" si="1"/>
        <v>2.260663516033055</v>
      </c>
      <c r="P152" s="101">
        <f t="shared" si="1"/>
        <v>2.677794547026993</v>
      </c>
      <c r="Q152" s="101">
        <f t="shared" si="1"/>
        <v>5.6879692764547727</v>
      </c>
      <c r="R152" s="101">
        <f t="shared" si="1"/>
        <v>29.629202913160562</v>
      </c>
      <c r="S152" s="101">
        <f t="shared" si="1"/>
        <v>92.678353147621962</v>
      </c>
      <c r="T152" s="101">
        <f t="shared" si="1"/>
        <v>70.251525348497339</v>
      </c>
      <c r="U152" s="101">
        <f t="shared" si="1"/>
        <v>5.7005923046124218</v>
      </c>
      <c r="V152" s="101">
        <f t="shared" si="1"/>
        <v>182.62780961091454</v>
      </c>
      <c r="W152" s="101">
        <f t="shared" si="1"/>
        <v>249.32773321488327</v>
      </c>
      <c r="X152" s="101">
        <f t="shared" si="1"/>
        <v>10.356538031640934</v>
      </c>
      <c r="Y152" s="101">
        <f t="shared" si="1"/>
        <v>11.82992394037487</v>
      </c>
      <c r="Z152" s="101">
        <f t="shared" si="1"/>
        <v>6.6431364207500536</v>
      </c>
      <c r="AA152" s="101">
        <f t="shared" si="1"/>
        <v>5.0973509996774737</v>
      </c>
      <c r="AB152" s="101">
        <f t="shared" si="1"/>
        <v>33.9269471405376</v>
      </c>
      <c r="AC152" s="101">
        <f t="shared" si="1"/>
        <v>56.22447886359079</v>
      </c>
      <c r="AD152" s="101">
        <f t="shared" si="1"/>
        <v>110.04075484943823</v>
      </c>
      <c r="AE152" s="93"/>
      <c r="AF152" s="101"/>
      <c r="AG152" s="101"/>
      <c r="AH152" s="101"/>
      <c r="AI152" s="101"/>
      <c r="AJ152" s="101"/>
      <c r="AK152" s="101"/>
      <c r="AL152" s="34"/>
    </row>
    <row r="153" spans="1:38" ht="26.25" customHeight="1" thickBot="1" x14ac:dyDescent="0.3">
      <c r="A153" s="97"/>
      <c r="B153" s="98" t="s">
        <v>324</v>
      </c>
      <c r="C153" s="99" t="s">
        <v>368</v>
      </c>
      <c r="D153" s="97" t="s">
        <v>318</v>
      </c>
      <c r="E153" s="97"/>
      <c r="F153" s="97"/>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100"/>
      <c r="AF153" s="97"/>
      <c r="AG153" s="97"/>
      <c r="AH153" s="97"/>
      <c r="AI153" s="97"/>
      <c r="AJ153" s="97"/>
      <c r="AK153" s="97"/>
      <c r="AL153" s="33"/>
    </row>
    <row r="154" spans="1:38" ht="37.5" customHeight="1" thickBot="1" x14ac:dyDescent="0.3">
      <c r="A154" s="101"/>
      <c r="B154" s="102" t="s">
        <v>366</v>
      </c>
      <c r="C154" s="103" t="s">
        <v>363</v>
      </c>
      <c r="D154" s="101" t="s">
        <v>322</v>
      </c>
      <c r="E154" s="101">
        <f>SUM(E$141, E$153, -1 * IF(OR($B$6=2005,$B$6&gt;=2020),SUM(E$99:E$122),0), IF(AND(ISNUMBER(SEARCH($B$4,"AT|BE|CH|GB|IE|LT|LU|NL")),SUM(E$143:E$149)&gt;0),SUM(E$143:E$149)-SUM(E$27:E$33),0))</f>
        <v>372.79915651485601</v>
      </c>
      <c r="F154" s="101">
        <f>SUM(F$141, F$153, -1 * IF(OR($B$6=2005,$B$6&gt;=2020),SUM(F$99:F$122),0), IF(AND(ISNUMBER(SEARCH($B$4,"AT|BE|CH|GB|IE|LT|LU|NL")),SUM(F$143:F$149)&gt;0),SUM(F$143:F$149)-SUM(F$27:F$33),0))</f>
        <v>285.50286584333753</v>
      </c>
      <c r="G154" s="101">
        <f>SUM(G$141, G$153, IF(AND(ISNUMBER(SEARCH($B$4,"AT|BE|CH|GB|IE|LT|LU|NL")),SUM(G$143:G$149)&gt;0),SUM(G$143:G$149)-SUM(G$27:G$33),0))</f>
        <v>210.19876485555545</v>
      </c>
      <c r="H154" s="101">
        <f>SUM(H$141, H$153, IF(AND(ISNUMBER(SEARCH($B$4,"AT|BE|CH|GB|IE|LT|LU|NL")),SUM(H$143:H$149)&gt;0),SUM(H$143:H$149)-SUM(H$27:H$33),0))</f>
        <v>131.21550923599082</v>
      </c>
      <c r="I154" s="101">
        <f t="shared" ref="I154:AD154" si="2">SUM(I$141, I$153, IF(AND(ISNUMBER(SEARCH($B$4,"AT|BE|CH|GB|IE|LT|LU|NL")),SUM(I$143:I$149)&gt;0),SUM(I$143:I$149)-SUM(I$27:I$33),0))</f>
        <v>0</v>
      </c>
      <c r="J154" s="101">
        <f t="shared" si="2"/>
        <v>0</v>
      </c>
      <c r="K154" s="101">
        <f t="shared" si="2"/>
        <v>0</v>
      </c>
      <c r="L154" s="101">
        <f t="shared" si="2"/>
        <v>0</v>
      </c>
      <c r="M154" s="101">
        <f t="shared" si="2"/>
        <v>967.65683083403428</v>
      </c>
      <c r="N154" s="101">
        <f t="shared" si="2"/>
        <v>145.88313250353121</v>
      </c>
      <c r="O154" s="101">
        <f t="shared" si="2"/>
        <v>2.260663516033055</v>
      </c>
      <c r="P154" s="101">
        <f t="shared" si="2"/>
        <v>2.677794547026993</v>
      </c>
      <c r="Q154" s="101">
        <f t="shared" si="2"/>
        <v>5.6879692764547727</v>
      </c>
      <c r="R154" s="101">
        <f t="shared" si="2"/>
        <v>29.629202913160562</v>
      </c>
      <c r="S154" s="101">
        <f t="shared" si="2"/>
        <v>92.678353147621962</v>
      </c>
      <c r="T154" s="101">
        <f t="shared" si="2"/>
        <v>70.251525348497339</v>
      </c>
      <c r="U154" s="101">
        <f t="shared" si="2"/>
        <v>5.7005923046124218</v>
      </c>
      <c r="V154" s="101">
        <f t="shared" si="2"/>
        <v>182.62780961091454</v>
      </c>
      <c r="W154" s="101">
        <f t="shared" si="2"/>
        <v>249.32773321488327</v>
      </c>
      <c r="X154" s="101">
        <f t="shared" si="2"/>
        <v>10.356538031640934</v>
      </c>
      <c r="Y154" s="101">
        <f t="shared" si="2"/>
        <v>11.82992394037487</v>
      </c>
      <c r="Z154" s="101">
        <f t="shared" si="2"/>
        <v>6.6431364207500536</v>
      </c>
      <c r="AA154" s="101">
        <f t="shared" si="2"/>
        <v>5.0973509996774737</v>
      </c>
      <c r="AB154" s="101">
        <f t="shared" si="2"/>
        <v>33.9269471405376</v>
      </c>
      <c r="AC154" s="101">
        <f t="shared" si="2"/>
        <v>56.22447886359079</v>
      </c>
      <c r="AD154" s="101">
        <f t="shared" si="2"/>
        <v>110.04075484943823</v>
      </c>
      <c r="AE154" s="104"/>
      <c r="AF154" s="101"/>
      <c r="AG154" s="101"/>
      <c r="AH154" s="101"/>
      <c r="AI154" s="101"/>
      <c r="AJ154" s="101"/>
      <c r="AK154" s="101"/>
      <c r="AL154" s="34"/>
    </row>
    <row r="155" spans="1:38" ht="15" customHeight="1" thickBot="1" x14ac:dyDescent="0.4">
      <c r="A155" s="94"/>
      <c r="B155" s="95"/>
      <c r="C155" s="95"/>
      <c r="D155" s="84"/>
      <c r="E155" s="85"/>
      <c r="F155" s="85"/>
      <c r="G155" s="85"/>
      <c r="H155" s="85"/>
      <c r="I155" s="85"/>
      <c r="J155" s="85"/>
      <c r="K155" s="85"/>
      <c r="L155" s="85"/>
      <c r="M155" s="85"/>
      <c r="N155" s="85"/>
      <c r="O155" s="84"/>
      <c r="P155" s="84"/>
      <c r="Q155" s="84"/>
      <c r="R155" s="84"/>
      <c r="S155" s="84"/>
      <c r="T155" s="84"/>
      <c r="U155" s="84"/>
      <c r="V155" s="84"/>
      <c r="W155" s="84"/>
      <c r="X155" s="84"/>
      <c r="Y155" s="84"/>
      <c r="Z155" s="84"/>
      <c r="AA155" s="84"/>
      <c r="AB155" s="84"/>
      <c r="AC155" s="84"/>
      <c r="AD155" s="84"/>
      <c r="AE155" s="96"/>
      <c r="AF155" s="84"/>
      <c r="AG155" s="84"/>
      <c r="AH155" s="84"/>
      <c r="AI155" s="84"/>
      <c r="AJ155" s="84"/>
      <c r="AK155" s="84"/>
      <c r="AL155" s="35"/>
    </row>
    <row r="156" spans="1:38" ht="26.25" customHeight="1" thickBot="1" x14ac:dyDescent="0.3">
      <c r="A156" s="105" t="s">
        <v>361</v>
      </c>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7"/>
      <c r="AF156" s="106"/>
      <c r="AG156" s="106"/>
      <c r="AH156" s="106"/>
      <c r="AI156" s="106"/>
      <c r="AJ156" s="106"/>
      <c r="AK156" s="106"/>
      <c r="AL156" s="36"/>
    </row>
    <row r="157" spans="1:38" ht="26.25" customHeight="1" thickBot="1" x14ac:dyDescent="0.3">
      <c r="A157" s="108" t="s">
        <v>325</v>
      </c>
      <c r="B157" s="108" t="s">
        <v>326</v>
      </c>
      <c r="C157" s="109" t="s">
        <v>327</v>
      </c>
      <c r="D157" s="110"/>
      <c r="E157" s="59">
        <v>15.662480757188799</v>
      </c>
      <c r="F157" s="59">
        <v>0.30180411011854602</v>
      </c>
      <c r="G157" s="59">
        <v>0.92509841733048104</v>
      </c>
      <c r="H157" s="59" t="s">
        <v>443</v>
      </c>
      <c r="I157" s="59" t="s">
        <v>441</v>
      </c>
      <c r="J157" s="59" t="s">
        <v>441</v>
      </c>
      <c r="K157" s="59" t="s">
        <v>441</v>
      </c>
      <c r="L157" s="59" t="s">
        <v>441</v>
      </c>
      <c r="M157" s="59">
        <v>5.8596792487624096</v>
      </c>
      <c r="N157" s="59">
        <v>1.891E-5</v>
      </c>
      <c r="O157" s="59">
        <v>1.5800000000000001E-6</v>
      </c>
      <c r="P157" s="59">
        <v>1.8906999999999998E-4</v>
      </c>
      <c r="Q157" s="59">
        <v>3.1499999999999999E-6</v>
      </c>
      <c r="R157" s="59">
        <v>3.1512000000000001E-4</v>
      </c>
      <c r="S157" s="59">
        <v>2.0483E-4</v>
      </c>
      <c r="T157" s="59">
        <v>7.8799999999999991E-6</v>
      </c>
      <c r="U157" s="59">
        <v>3.1499999999999999E-6</v>
      </c>
      <c r="V157" s="59">
        <v>6.617499999999999E-4</v>
      </c>
      <c r="W157" s="59" t="s">
        <v>443</v>
      </c>
      <c r="X157" s="59">
        <v>2.1653259999999999E-5</v>
      </c>
      <c r="Y157" s="59">
        <v>2.1653259999999999E-5</v>
      </c>
      <c r="Z157" s="59">
        <v>2.1653259999999999E-5</v>
      </c>
      <c r="AA157" s="59">
        <v>2.1653259999999999E-5</v>
      </c>
      <c r="AB157" s="59">
        <v>8.6613049999999996E-5</v>
      </c>
      <c r="AC157" s="59" t="s">
        <v>442</v>
      </c>
      <c r="AD157" s="59" t="s">
        <v>442</v>
      </c>
      <c r="AE157" s="93"/>
      <c r="AF157" s="59">
        <v>47225.620942567344</v>
      </c>
      <c r="AG157" s="59" t="s">
        <v>442</v>
      </c>
      <c r="AH157" s="59" t="s">
        <v>442</v>
      </c>
      <c r="AI157" s="59" t="s">
        <v>442</v>
      </c>
      <c r="AJ157" s="59" t="s">
        <v>442</v>
      </c>
      <c r="AK157" s="59" t="s">
        <v>442</v>
      </c>
      <c r="AL157" s="37" t="s">
        <v>49</v>
      </c>
    </row>
    <row r="158" spans="1:38" ht="26.25" customHeight="1" thickBot="1" x14ac:dyDescent="0.3">
      <c r="A158" s="108" t="s">
        <v>325</v>
      </c>
      <c r="B158" s="108" t="s">
        <v>328</v>
      </c>
      <c r="C158" s="109" t="s">
        <v>329</v>
      </c>
      <c r="D158" s="110"/>
      <c r="E158" s="59">
        <v>4.2840313106174505E-2</v>
      </c>
      <c r="F158" s="59">
        <v>9.9343696871131114E-3</v>
      </c>
      <c r="G158" s="59">
        <v>2.5249876678031099E-3</v>
      </c>
      <c r="H158" s="59" t="s">
        <v>443</v>
      </c>
      <c r="I158" s="59" t="s">
        <v>441</v>
      </c>
      <c r="J158" s="59" t="s">
        <v>441</v>
      </c>
      <c r="K158" s="59" t="s">
        <v>441</v>
      </c>
      <c r="L158" s="59" t="s">
        <v>441</v>
      </c>
      <c r="M158" s="59">
        <v>0.53943909397910295</v>
      </c>
      <c r="N158" s="59">
        <v>0.15471126000000002</v>
      </c>
      <c r="O158" s="59">
        <v>2.2499999999999996E-6</v>
      </c>
      <c r="P158" s="59">
        <v>4.2400000000000001E-6</v>
      </c>
      <c r="Q158" s="59">
        <v>1.0000000000000001E-7</v>
      </c>
      <c r="R158" s="59">
        <v>7.3699999999999997E-6</v>
      </c>
      <c r="S158" s="59">
        <v>1.131E-5</v>
      </c>
      <c r="T158" s="59">
        <v>2.7800000000000001E-6</v>
      </c>
      <c r="U158" s="59">
        <v>8.0000000000000002E-8</v>
      </c>
      <c r="V158" s="59">
        <v>4.5473999999999997E-4</v>
      </c>
      <c r="W158" s="59" t="s">
        <v>443</v>
      </c>
      <c r="X158" s="59">
        <v>1.02492E-6</v>
      </c>
      <c r="Y158" s="59">
        <v>1.02492E-6</v>
      </c>
      <c r="Z158" s="59">
        <v>1.02492E-6</v>
      </c>
      <c r="AA158" s="59">
        <v>1.02492E-6</v>
      </c>
      <c r="AB158" s="59">
        <v>4.0996699999999995E-6</v>
      </c>
      <c r="AC158" s="59" t="s">
        <v>442</v>
      </c>
      <c r="AD158" s="59" t="s">
        <v>442</v>
      </c>
      <c r="AE158" s="93"/>
      <c r="AF158" s="59">
        <v>150.62457220315423</v>
      </c>
      <c r="AG158" s="59" t="s">
        <v>442</v>
      </c>
      <c r="AH158" s="59" t="s">
        <v>442</v>
      </c>
      <c r="AI158" s="59" t="s">
        <v>442</v>
      </c>
      <c r="AJ158" s="59" t="s">
        <v>442</v>
      </c>
      <c r="AK158" s="59" t="s">
        <v>442</v>
      </c>
      <c r="AL158" s="37" t="s">
        <v>49</v>
      </c>
    </row>
    <row r="159" spans="1:38" ht="26.25" customHeight="1" thickBot="1" x14ac:dyDescent="0.3">
      <c r="A159" s="108" t="s">
        <v>330</v>
      </c>
      <c r="B159" s="108" t="s">
        <v>331</v>
      </c>
      <c r="C159" s="109" t="s">
        <v>409</v>
      </c>
      <c r="D159" s="110"/>
      <c r="E159" s="59">
        <v>20.536020143636048</v>
      </c>
      <c r="F159" s="59">
        <v>1.1413663578784257</v>
      </c>
      <c r="G159" s="59">
        <v>13.03453159114412</v>
      </c>
      <c r="H159" s="59">
        <v>2.6952674007434032E-3</v>
      </c>
      <c r="I159" s="59" t="s">
        <v>441</v>
      </c>
      <c r="J159" s="59" t="s">
        <v>441</v>
      </c>
      <c r="K159" s="59" t="s">
        <v>441</v>
      </c>
      <c r="L159" s="59" t="s">
        <v>441</v>
      </c>
      <c r="M159" s="59">
        <v>5.8624886318058698</v>
      </c>
      <c r="N159" s="59">
        <v>5.1125767707485247E-2</v>
      </c>
      <c r="O159" s="59">
        <v>7.1192753776392606E-3</v>
      </c>
      <c r="P159" s="59">
        <v>9.5092949986163907E-3</v>
      </c>
      <c r="Q159" s="59">
        <v>0.10583082812937399</v>
      </c>
      <c r="R159" s="59" t="s">
        <v>443</v>
      </c>
      <c r="S159" s="59">
        <v>0.10583082812937399</v>
      </c>
      <c r="T159" s="59">
        <v>6.0277900775711135</v>
      </c>
      <c r="U159" s="59">
        <v>0.10225153541497005</v>
      </c>
      <c r="V159" s="59">
        <v>0.23556185246851782</v>
      </c>
      <c r="W159" s="59" t="s">
        <v>443</v>
      </c>
      <c r="X159" s="59">
        <v>1.1159841402371411E-2</v>
      </c>
      <c r="Y159" s="59">
        <v>1.0454607545309809E-2</v>
      </c>
      <c r="Z159" s="59">
        <v>4.4085369404685609E-3</v>
      </c>
      <c r="AA159" s="59" t="s">
        <v>443</v>
      </c>
      <c r="AB159" s="59">
        <v>2.6022985888149622E-2</v>
      </c>
      <c r="AC159" s="59" t="s">
        <v>442</v>
      </c>
      <c r="AD159" s="59" t="s">
        <v>442</v>
      </c>
      <c r="AE159" s="93"/>
      <c r="AF159" s="59">
        <v>12537.263821268489</v>
      </c>
      <c r="AG159" s="59" t="s">
        <v>442</v>
      </c>
      <c r="AH159" s="59" t="s">
        <v>442</v>
      </c>
      <c r="AI159" s="59" t="s">
        <v>442</v>
      </c>
      <c r="AJ159" s="59" t="s">
        <v>442</v>
      </c>
      <c r="AK159" s="59" t="s">
        <v>442</v>
      </c>
      <c r="AL159" s="37" t="s">
        <v>49</v>
      </c>
    </row>
    <row r="160" spans="1:38" ht="26.25" customHeight="1" thickBot="1" x14ac:dyDescent="0.3">
      <c r="A160" s="108" t="s">
        <v>332</v>
      </c>
      <c r="B160" s="108" t="s">
        <v>333</v>
      </c>
      <c r="C160" s="109" t="s">
        <v>334</v>
      </c>
      <c r="D160" s="110"/>
      <c r="E160" s="59" t="s">
        <v>445</v>
      </c>
      <c r="F160" s="59" t="s">
        <v>445</v>
      </c>
      <c r="G160" s="59" t="s">
        <v>445</v>
      </c>
      <c r="H160" s="59" t="s">
        <v>445</v>
      </c>
      <c r="I160" s="59" t="s">
        <v>441</v>
      </c>
      <c r="J160" s="59" t="s">
        <v>441</v>
      </c>
      <c r="K160" s="59" t="s">
        <v>441</v>
      </c>
      <c r="L160" s="59" t="s">
        <v>441</v>
      </c>
      <c r="M160" s="59" t="s">
        <v>445</v>
      </c>
      <c r="N160" s="59" t="s">
        <v>445</v>
      </c>
      <c r="O160" s="59" t="s">
        <v>445</v>
      </c>
      <c r="P160" s="59" t="s">
        <v>445</v>
      </c>
      <c r="Q160" s="59" t="s">
        <v>445</v>
      </c>
      <c r="R160" s="59" t="s">
        <v>445</v>
      </c>
      <c r="S160" s="59" t="s">
        <v>445</v>
      </c>
      <c r="T160" s="59" t="s">
        <v>445</v>
      </c>
      <c r="U160" s="59" t="s">
        <v>445</v>
      </c>
      <c r="V160" s="59" t="s">
        <v>445</v>
      </c>
      <c r="W160" s="59" t="s">
        <v>445</v>
      </c>
      <c r="X160" s="59" t="s">
        <v>445</v>
      </c>
      <c r="Y160" s="59" t="s">
        <v>445</v>
      </c>
      <c r="Z160" s="59" t="s">
        <v>445</v>
      </c>
      <c r="AA160" s="59" t="s">
        <v>445</v>
      </c>
      <c r="AB160" s="59" t="s">
        <v>445</v>
      </c>
      <c r="AC160" s="59" t="s">
        <v>445</v>
      </c>
      <c r="AD160" s="59" t="s">
        <v>445</v>
      </c>
      <c r="AE160" s="93"/>
      <c r="AF160" s="59" t="s">
        <v>445</v>
      </c>
      <c r="AG160" s="59" t="s">
        <v>445</v>
      </c>
      <c r="AH160" s="59" t="s">
        <v>445</v>
      </c>
      <c r="AI160" s="59" t="s">
        <v>445</v>
      </c>
      <c r="AJ160" s="59" t="s">
        <v>445</v>
      </c>
      <c r="AK160" s="59" t="s">
        <v>445</v>
      </c>
      <c r="AL160" s="37" t="s">
        <v>49</v>
      </c>
    </row>
    <row r="161" spans="1:38" ht="26.25" customHeight="1" thickBot="1" x14ac:dyDescent="0.3">
      <c r="A161" s="111" t="s">
        <v>332</v>
      </c>
      <c r="B161" s="111" t="s">
        <v>335</v>
      </c>
      <c r="C161" s="112" t="s">
        <v>336</v>
      </c>
      <c r="D161" s="113"/>
      <c r="E161" s="59" t="s">
        <v>445</v>
      </c>
      <c r="F161" s="59" t="s">
        <v>445</v>
      </c>
      <c r="G161" s="59" t="s">
        <v>445</v>
      </c>
      <c r="H161" s="59" t="s">
        <v>445</v>
      </c>
      <c r="I161" s="59" t="s">
        <v>441</v>
      </c>
      <c r="J161" s="59" t="s">
        <v>441</v>
      </c>
      <c r="K161" s="59" t="s">
        <v>441</v>
      </c>
      <c r="L161" s="59" t="s">
        <v>441</v>
      </c>
      <c r="M161" s="59" t="s">
        <v>445</v>
      </c>
      <c r="N161" s="59" t="s">
        <v>445</v>
      </c>
      <c r="O161" s="59" t="s">
        <v>445</v>
      </c>
      <c r="P161" s="59" t="s">
        <v>445</v>
      </c>
      <c r="Q161" s="59" t="s">
        <v>445</v>
      </c>
      <c r="R161" s="59" t="s">
        <v>445</v>
      </c>
      <c r="S161" s="59" t="s">
        <v>445</v>
      </c>
      <c r="T161" s="59" t="s">
        <v>445</v>
      </c>
      <c r="U161" s="59" t="s">
        <v>445</v>
      </c>
      <c r="V161" s="59" t="s">
        <v>445</v>
      </c>
      <c r="W161" s="59" t="s">
        <v>445</v>
      </c>
      <c r="X161" s="59" t="s">
        <v>445</v>
      </c>
      <c r="Y161" s="59" t="s">
        <v>445</v>
      </c>
      <c r="Z161" s="59" t="s">
        <v>445</v>
      </c>
      <c r="AA161" s="59" t="s">
        <v>445</v>
      </c>
      <c r="AB161" s="59" t="s">
        <v>445</v>
      </c>
      <c r="AC161" s="59" t="s">
        <v>445</v>
      </c>
      <c r="AD161" s="59" t="s">
        <v>445</v>
      </c>
      <c r="AE161" s="100"/>
      <c r="AF161" s="59" t="s">
        <v>445</v>
      </c>
      <c r="AG161" s="59" t="s">
        <v>445</v>
      </c>
      <c r="AH161" s="59" t="s">
        <v>445</v>
      </c>
      <c r="AI161" s="59" t="s">
        <v>445</v>
      </c>
      <c r="AJ161" s="59" t="s">
        <v>445</v>
      </c>
      <c r="AK161" s="59" t="s">
        <v>445</v>
      </c>
      <c r="AL161" s="38" t="s">
        <v>410</v>
      </c>
    </row>
    <row r="162" spans="1:38" ht="26.25" customHeight="1" thickBot="1" x14ac:dyDescent="0.3">
      <c r="A162" s="114" t="s">
        <v>337</v>
      </c>
      <c r="B162" s="114" t="s">
        <v>338</v>
      </c>
      <c r="C162" s="115" t="s">
        <v>339</v>
      </c>
      <c r="D162" s="116"/>
      <c r="E162" s="59" t="s">
        <v>445</v>
      </c>
      <c r="F162" s="59" t="s">
        <v>445</v>
      </c>
      <c r="G162" s="59" t="s">
        <v>445</v>
      </c>
      <c r="H162" s="59" t="s">
        <v>445</v>
      </c>
      <c r="I162" s="59" t="s">
        <v>441</v>
      </c>
      <c r="J162" s="59" t="s">
        <v>441</v>
      </c>
      <c r="K162" s="59" t="s">
        <v>441</v>
      </c>
      <c r="L162" s="59" t="s">
        <v>441</v>
      </c>
      <c r="M162" s="59" t="s">
        <v>445</v>
      </c>
      <c r="N162" s="59" t="s">
        <v>445</v>
      </c>
      <c r="O162" s="59" t="s">
        <v>445</v>
      </c>
      <c r="P162" s="59" t="s">
        <v>445</v>
      </c>
      <c r="Q162" s="59" t="s">
        <v>445</v>
      </c>
      <c r="R162" s="59" t="s">
        <v>445</v>
      </c>
      <c r="S162" s="59" t="s">
        <v>445</v>
      </c>
      <c r="T162" s="59" t="s">
        <v>445</v>
      </c>
      <c r="U162" s="59" t="s">
        <v>445</v>
      </c>
      <c r="V162" s="59" t="s">
        <v>445</v>
      </c>
      <c r="W162" s="59" t="s">
        <v>445</v>
      </c>
      <c r="X162" s="59" t="s">
        <v>445</v>
      </c>
      <c r="Y162" s="59" t="s">
        <v>445</v>
      </c>
      <c r="Z162" s="59" t="s">
        <v>445</v>
      </c>
      <c r="AA162" s="59" t="s">
        <v>445</v>
      </c>
      <c r="AB162" s="59" t="s">
        <v>445</v>
      </c>
      <c r="AC162" s="59" t="s">
        <v>445</v>
      </c>
      <c r="AD162" s="59" t="s">
        <v>445</v>
      </c>
      <c r="AE162" s="100"/>
      <c r="AF162" s="59" t="s">
        <v>445</v>
      </c>
      <c r="AG162" s="59" t="s">
        <v>445</v>
      </c>
      <c r="AH162" s="59" t="s">
        <v>445</v>
      </c>
      <c r="AI162" s="59" t="s">
        <v>445</v>
      </c>
      <c r="AJ162" s="59" t="s">
        <v>445</v>
      </c>
      <c r="AK162" s="59" t="s">
        <v>445</v>
      </c>
      <c r="AL162" s="39" t="s">
        <v>410</v>
      </c>
    </row>
    <row r="163" spans="1:38" ht="26.25" customHeight="1" thickBot="1" x14ac:dyDescent="0.3">
      <c r="A163" s="114" t="s">
        <v>337</v>
      </c>
      <c r="B163" s="114" t="s">
        <v>340</v>
      </c>
      <c r="C163" s="115" t="s">
        <v>341</v>
      </c>
      <c r="D163" s="116"/>
      <c r="E163" s="59" t="s">
        <v>445</v>
      </c>
      <c r="F163" s="59" t="s">
        <v>445</v>
      </c>
      <c r="G163" s="59" t="s">
        <v>445</v>
      </c>
      <c r="H163" s="59" t="s">
        <v>445</v>
      </c>
      <c r="I163" s="59" t="s">
        <v>441</v>
      </c>
      <c r="J163" s="59" t="s">
        <v>441</v>
      </c>
      <c r="K163" s="59" t="s">
        <v>441</v>
      </c>
      <c r="L163" s="59" t="s">
        <v>441</v>
      </c>
      <c r="M163" s="59" t="s">
        <v>445</v>
      </c>
      <c r="N163" s="59" t="s">
        <v>445</v>
      </c>
      <c r="O163" s="59" t="s">
        <v>445</v>
      </c>
      <c r="P163" s="59" t="s">
        <v>445</v>
      </c>
      <c r="Q163" s="59" t="s">
        <v>445</v>
      </c>
      <c r="R163" s="59" t="s">
        <v>445</v>
      </c>
      <c r="S163" s="59" t="s">
        <v>445</v>
      </c>
      <c r="T163" s="59" t="s">
        <v>445</v>
      </c>
      <c r="U163" s="59" t="s">
        <v>445</v>
      </c>
      <c r="V163" s="59" t="s">
        <v>445</v>
      </c>
      <c r="W163" s="59" t="s">
        <v>445</v>
      </c>
      <c r="X163" s="59" t="s">
        <v>445</v>
      </c>
      <c r="Y163" s="59" t="s">
        <v>445</v>
      </c>
      <c r="Z163" s="59" t="s">
        <v>445</v>
      </c>
      <c r="AA163" s="59" t="s">
        <v>445</v>
      </c>
      <c r="AB163" s="59" t="s">
        <v>445</v>
      </c>
      <c r="AC163" s="59" t="s">
        <v>445</v>
      </c>
      <c r="AD163" s="59" t="s">
        <v>445</v>
      </c>
      <c r="AE163" s="100"/>
      <c r="AF163" s="59" t="s">
        <v>445</v>
      </c>
      <c r="AG163" s="59" t="s">
        <v>445</v>
      </c>
      <c r="AH163" s="59" t="s">
        <v>445</v>
      </c>
      <c r="AI163" s="59" t="s">
        <v>445</v>
      </c>
      <c r="AJ163" s="59" t="s">
        <v>445</v>
      </c>
      <c r="AK163" s="59" t="s">
        <v>445</v>
      </c>
      <c r="AL163" s="39" t="s">
        <v>342</v>
      </c>
    </row>
    <row r="164" spans="1:38" ht="26.25" customHeight="1" thickBot="1" x14ac:dyDescent="0.3">
      <c r="A164" s="114" t="s">
        <v>337</v>
      </c>
      <c r="B164" s="114" t="s">
        <v>343</v>
      </c>
      <c r="C164" s="115" t="s">
        <v>344</v>
      </c>
      <c r="D164" s="116"/>
      <c r="E164" s="59" t="s">
        <v>442</v>
      </c>
      <c r="F164" s="59">
        <v>44.968903840877985</v>
      </c>
      <c r="G164" s="59" t="s">
        <v>442</v>
      </c>
      <c r="H164" s="59" t="s">
        <v>442</v>
      </c>
      <c r="I164" s="59" t="s">
        <v>441</v>
      </c>
      <c r="J164" s="59" t="s">
        <v>441</v>
      </c>
      <c r="K164" s="59" t="s">
        <v>441</v>
      </c>
      <c r="L164" s="59" t="s">
        <v>441</v>
      </c>
      <c r="M164" s="59" t="s">
        <v>442</v>
      </c>
      <c r="N164" s="59" t="s">
        <v>442</v>
      </c>
      <c r="O164" s="59" t="s">
        <v>442</v>
      </c>
      <c r="P164" s="59" t="s">
        <v>442</v>
      </c>
      <c r="Q164" s="59" t="s">
        <v>442</v>
      </c>
      <c r="R164" s="59" t="s">
        <v>442</v>
      </c>
      <c r="S164" s="59" t="s">
        <v>442</v>
      </c>
      <c r="T164" s="59" t="s">
        <v>442</v>
      </c>
      <c r="U164" s="59" t="s">
        <v>442</v>
      </c>
      <c r="V164" s="59" t="s">
        <v>442</v>
      </c>
      <c r="W164" s="59" t="s">
        <v>442</v>
      </c>
      <c r="X164" s="59" t="s">
        <v>442</v>
      </c>
      <c r="Y164" s="59" t="s">
        <v>442</v>
      </c>
      <c r="Z164" s="59" t="s">
        <v>442</v>
      </c>
      <c r="AA164" s="59" t="s">
        <v>442</v>
      </c>
      <c r="AB164" s="59" t="s">
        <v>442</v>
      </c>
      <c r="AC164" s="59" t="s">
        <v>442</v>
      </c>
      <c r="AD164" s="59" t="s">
        <v>442</v>
      </c>
      <c r="AE164" s="117"/>
      <c r="AF164" s="59" t="s">
        <v>442</v>
      </c>
      <c r="AG164" s="59" t="s">
        <v>442</v>
      </c>
      <c r="AH164" s="59" t="s">
        <v>442</v>
      </c>
      <c r="AI164" s="59" t="s">
        <v>442</v>
      </c>
      <c r="AJ164" s="59" t="s">
        <v>442</v>
      </c>
      <c r="AK164" s="59"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49" customFormat="1" ht="52.5" customHeight="1" x14ac:dyDescent="0.35">
      <c r="A166" s="118" t="s">
        <v>369</v>
      </c>
      <c r="B166" s="118"/>
      <c r="C166" s="118"/>
      <c r="D166" s="118"/>
      <c r="E166" s="118"/>
      <c r="F166" s="118"/>
      <c r="G166" s="118"/>
      <c r="H166" s="47"/>
      <c r="I166" s="48"/>
      <c r="J166" s="48"/>
      <c r="K166" s="48"/>
      <c r="L166" s="48"/>
      <c r="M166" s="48"/>
      <c r="N166" s="48"/>
      <c r="O166" s="48"/>
      <c r="P166" s="48"/>
      <c r="Q166" s="48"/>
      <c r="R166" s="48"/>
      <c r="S166" s="48"/>
      <c r="T166" s="48"/>
      <c r="U166" s="48"/>
      <c r="AC166" s="50"/>
      <c r="AD166" s="50"/>
      <c r="AG166" s="51"/>
      <c r="AH166" s="51"/>
      <c r="AI166" s="51"/>
      <c r="AJ166" s="51"/>
      <c r="AK166" s="51"/>
      <c r="AL166" s="51"/>
    </row>
    <row r="167" spans="1:38" s="52" customFormat="1" ht="63.75" customHeight="1" x14ac:dyDescent="0.35">
      <c r="A167" s="118" t="s">
        <v>373</v>
      </c>
      <c r="B167" s="118"/>
      <c r="C167" s="118"/>
      <c r="D167" s="118"/>
      <c r="E167" s="118"/>
      <c r="F167" s="118"/>
      <c r="G167" s="118"/>
      <c r="H167" s="47"/>
      <c r="I167" s="48"/>
      <c r="J167"/>
      <c r="K167"/>
      <c r="L167"/>
      <c r="M167" s="48"/>
      <c r="N167" s="48"/>
      <c r="O167" s="48"/>
      <c r="P167" s="48"/>
      <c r="Q167" s="48"/>
      <c r="R167" s="48"/>
      <c r="S167" s="48"/>
      <c r="T167" s="48"/>
      <c r="U167" s="48"/>
    </row>
    <row r="168" spans="1:38" s="52" customFormat="1" ht="26.25" customHeight="1" x14ac:dyDescent="0.35">
      <c r="A168" s="118" t="s">
        <v>370</v>
      </c>
      <c r="B168" s="118"/>
      <c r="C168" s="118"/>
      <c r="D168" s="118"/>
      <c r="E168" s="118"/>
      <c r="F168" s="118"/>
      <c r="G168" s="118"/>
      <c r="H168" s="47"/>
      <c r="I168" s="48"/>
      <c r="J168"/>
      <c r="K168"/>
      <c r="L168"/>
      <c r="M168" s="48"/>
      <c r="N168" s="48"/>
      <c r="O168" s="48"/>
      <c r="P168" s="48"/>
      <c r="Q168" s="48"/>
      <c r="R168" s="48"/>
      <c r="S168" s="48"/>
      <c r="T168" s="48"/>
      <c r="U168" s="48"/>
    </row>
    <row r="169" spans="1:38" s="49" customFormat="1" ht="26.25" customHeight="1" x14ac:dyDescent="0.35">
      <c r="A169" s="118" t="s">
        <v>371</v>
      </c>
      <c r="B169" s="118"/>
      <c r="C169" s="118"/>
      <c r="D169" s="118"/>
      <c r="E169" s="118"/>
      <c r="F169" s="118"/>
      <c r="G169" s="118"/>
      <c r="H169" s="47"/>
      <c r="I169" s="48"/>
      <c r="J169"/>
      <c r="K169"/>
      <c r="L169"/>
      <c r="M169" s="48"/>
      <c r="N169" s="48"/>
      <c r="O169" s="48"/>
      <c r="P169" s="48"/>
      <c r="Q169" s="48"/>
      <c r="R169" s="48"/>
      <c r="S169" s="48"/>
      <c r="T169" s="48"/>
      <c r="U169" s="48"/>
      <c r="AC169" s="50"/>
      <c r="AD169" s="50"/>
      <c r="AG169" s="51"/>
      <c r="AH169" s="51"/>
      <c r="AI169" s="51"/>
      <c r="AJ169" s="51"/>
      <c r="AK169" s="51"/>
      <c r="AL169" s="51"/>
    </row>
    <row r="170" spans="1:38" s="52" customFormat="1" ht="52.5" customHeight="1" x14ac:dyDescent="0.35">
      <c r="A170" s="118" t="s">
        <v>372</v>
      </c>
      <c r="B170" s="118"/>
      <c r="C170" s="118"/>
      <c r="D170" s="118"/>
      <c r="E170" s="118"/>
      <c r="F170" s="118"/>
      <c r="G170" s="118"/>
      <c r="H170" s="47"/>
      <c r="I170" s="48"/>
      <c r="J170"/>
      <c r="K170"/>
      <c r="L170"/>
      <c r="M170" s="48"/>
      <c r="N170" s="48"/>
      <c r="O170" s="48"/>
      <c r="P170" s="48"/>
      <c r="Q170" s="48"/>
      <c r="R170" s="48"/>
      <c r="S170" s="48"/>
      <c r="T170" s="48"/>
      <c r="U170" s="48"/>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34</vt:i4>
      </vt:variant>
    </vt:vector>
  </HeadingPairs>
  <TitlesOfParts>
    <vt:vector size="34" baseType="lpstr">
      <vt:lpstr>NFR-1990</vt:lpstr>
      <vt:lpstr>NFR-1991</vt:lpstr>
      <vt:lpstr>NFR-1992</vt:lpstr>
      <vt:lpstr>NFR-1993</vt:lpstr>
      <vt:lpstr>NFR-1994</vt:lpstr>
      <vt:lpstr>NFR-1995</vt:lpstr>
      <vt:lpstr>NFR-1996</vt:lpstr>
      <vt:lpstr>NFR-1997</vt:lpstr>
      <vt:lpstr>NFR-1998</vt:lpstr>
      <vt:lpstr>NFR-1999</vt:lpstr>
      <vt:lpstr>NFR-2000</vt:lpstr>
      <vt:lpstr>NFR-2001</vt:lpstr>
      <vt:lpstr>NFR-2002</vt:lpstr>
      <vt:lpstr>NFR-2003</vt:lpstr>
      <vt:lpstr>NFR-2004</vt:lpstr>
      <vt:lpstr>NFR-2005</vt:lpstr>
      <vt:lpstr>NFR-2006</vt:lpstr>
      <vt:lpstr>NFR-2007</vt:lpstr>
      <vt:lpstr>NFR-2008</vt:lpstr>
      <vt:lpstr>NFR-2009</vt:lpstr>
      <vt:lpstr>NFR-2010</vt:lpstr>
      <vt:lpstr>NFR-2011</vt:lpstr>
      <vt:lpstr>NFR-2012</vt:lpstr>
      <vt:lpstr>NFR-2013</vt:lpstr>
      <vt:lpstr>NFR-2014</vt:lpstr>
      <vt:lpstr>NFR-2015</vt:lpstr>
      <vt:lpstr>NFR-2016</vt:lpstr>
      <vt:lpstr>NFR-2017</vt:lpstr>
      <vt:lpstr>NFR-2018</vt:lpstr>
      <vt:lpstr>NFR-2019</vt:lpstr>
      <vt:lpstr>NFR-2020</vt:lpstr>
      <vt:lpstr>NFR-2021</vt:lpstr>
      <vt:lpstr>NFR-2022</vt:lpstr>
      <vt:lpstr>NFR-2023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2025-02-15T20:46:59Z</dcterms:modified>
</cp:coreProperties>
</file>